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2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TC_Program\PCH_Program\Pharmacy Manager\IP&amp;C\Vaccines&amp;Oseltamivir\2024-2025\Antivirals\"/>
    </mc:Choice>
  </mc:AlternateContent>
  <xr:revisionPtr revIDLastSave="0" documentId="13_ncr:1_{91AE6C73-214D-46B6-AA1E-E498ECBDE167}" xr6:coauthVersionLast="36" xr6:coauthVersionMax="36" xr10:uidLastSave="{00000000-0000-0000-0000-000000000000}"/>
  <workbookProtection workbookPassword="EAE5" lockStructure="1"/>
  <bookViews>
    <workbookView xWindow="0" yWindow="0" windowWidth="28800" windowHeight="12225" tabRatio="919" xr2:uid="{00000000-000D-0000-FFFF-FFFF00000000}"/>
  </bookViews>
  <sheets>
    <sheet name="INSTRUCTIONS" sheetId="14" r:id="rId1"/>
    <sheet name="OSELTAMIVIR PROPHYLAXIS" sheetId="5" r:id="rId2"/>
    <sheet name="OSELTAMIVIR PX UNIT FILTER" sheetId="10" r:id="rId3"/>
    <sheet name="OSELTAMIVIR TREATMENT" sheetId="7" r:id="rId4"/>
    <sheet name="PEDIATRIC PROPHYLAXIS" sheetId="6" state="hidden" r:id="rId5"/>
    <sheet name="PEDIATRIC TREATMENT" sheetId="8" state="hidden" r:id="rId6"/>
    <sheet name="PAXLOVID TREATMENT" sheetId="19" r:id="rId7"/>
    <sheet name="INFLUENZA VACCINATION" sheetId="16" r:id="rId8"/>
    <sheet name="COVID-19 VACCINATION" sheetId="17" r:id="rId9"/>
    <sheet name="PNEUMO VACCINATION" sheetId="20" r:id="rId10"/>
    <sheet name="RSV VACCINATION" sheetId="21" r:id="rId11"/>
    <sheet name="Validation List" sheetId="2" state="hidden" r:id="rId12"/>
    <sheet name="Formulas" sheetId="3" state="hidden" r:id="rId13"/>
  </sheets>
  <externalReferences>
    <externalReference r:id="rId14"/>
  </externalReferences>
  <definedNames>
    <definedName name="_xlnm._FilterDatabase" localSheetId="8" hidden="1">'COVID-19 VACCINATION'!$A$3:$O$394</definedName>
    <definedName name="_xlnm._FilterDatabase" localSheetId="7" hidden="1">'INFLUENZA VACCINATION'!$A$3:$L$3</definedName>
    <definedName name="_xlnm._FilterDatabase" localSheetId="1" hidden="1">'OSELTAMIVIR PROPHYLAXIS'!$A$3:$L$394</definedName>
    <definedName name="_xlnm._FilterDatabase" localSheetId="2" hidden="1">'OSELTAMIVIR PX UNIT FILTER'!$A$1:$A$698</definedName>
    <definedName name="_xlnm._FilterDatabase" localSheetId="3" hidden="1">'OSELTAMIVIR TREATMENT'!$A$3:$L$394</definedName>
    <definedName name="_xlnm._FilterDatabase" localSheetId="6" hidden="1">'PAXLOVID TREATMENT'!$A$3:$M$3</definedName>
    <definedName name="_xlnm._FilterDatabase" localSheetId="9" hidden="1">'PNEUMO VACCINATION'!$A$3:$O$394</definedName>
    <definedName name="_xlnm._FilterDatabase" localSheetId="10" hidden="1">'RSV VACCINATION'!$A$3:$K$3</definedName>
    <definedName name="_xlnm.Print_Area" localSheetId="8">'COVID-19 VACCINATION'!$A$1:$N$35</definedName>
    <definedName name="_xlnm.Print_Area" localSheetId="7">'INFLUENZA VACCINATION'!$A$1:$L$35</definedName>
    <definedName name="_xlnm.Print_Area" localSheetId="1">'OSELTAMIVIR PROPHYLAXIS'!$A$1:$O$36</definedName>
    <definedName name="_xlnm.Print_Area" localSheetId="2">'OSELTAMIVIR PX UNIT FILTER'!$A$1:$O$45</definedName>
    <definedName name="_xlnm.Print_Area" localSheetId="3">'OSELTAMIVIR TREATMENT'!$C$1:$L$35,'OSELTAMIVIR TREATMENT'!$N$10</definedName>
    <definedName name="_xlnm.Print_Area" localSheetId="6">'PAXLOVID TREATMENT'!$C$1:$M$35,'PAXLOVID TREATMENT'!$O$10</definedName>
    <definedName name="_xlnm.Print_Area" localSheetId="10">'RSV VACCINATION'!$A$1:$K$35</definedName>
    <definedName name="_xlnm.Print_Titles" localSheetId="8">'COVID-19 VACCINATION'!$1:$3</definedName>
    <definedName name="_xlnm.Print_Titles" localSheetId="7">'INFLUENZA VACCINATION'!$1:$3</definedName>
    <definedName name="_xlnm.Print_Titles" localSheetId="1">'OSELTAMIVIR PROPHYLAXIS'!$1:$4</definedName>
    <definedName name="_xlnm.Print_Titles" localSheetId="2">'OSELTAMIVIR PX UNIT FILTER'!$1:$3</definedName>
    <definedName name="_xlnm.Print_Titles" localSheetId="3">'OSELTAMIVIR TREATMENT'!$1:$3</definedName>
    <definedName name="_xlnm.Print_Titles" localSheetId="6">'PAXLOVID TREATMENT'!$1:$3</definedName>
    <definedName name="_xlnm.Print_Titles" localSheetId="9">'PNEUMO VACCINATION'!$1:$3</definedName>
    <definedName name="_xlnm.Print_Titles" localSheetId="10">'RSV VACCINATION'!$1:$3</definedName>
  </definedNames>
  <calcPr calcId="191029"/>
</workbook>
</file>

<file path=xl/calcChain.xml><?xml version="1.0" encoding="utf-8"?>
<calcChain xmlns="http://schemas.openxmlformats.org/spreadsheetml/2006/main">
  <c r="M5" i="19" l="1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M266" i="19"/>
  <c r="M267" i="19"/>
  <c r="M268" i="19"/>
  <c r="M269" i="19"/>
  <c r="M270" i="19"/>
  <c r="M271" i="19"/>
  <c r="M272" i="19"/>
  <c r="M273" i="19"/>
  <c r="M274" i="19"/>
  <c r="M275" i="19"/>
  <c r="M276" i="19"/>
  <c r="M277" i="19"/>
  <c r="M278" i="19"/>
  <c r="M279" i="19"/>
  <c r="M280" i="19"/>
  <c r="M281" i="19"/>
  <c r="M282" i="19"/>
  <c r="M283" i="19"/>
  <c r="M284" i="19"/>
  <c r="M285" i="19"/>
  <c r="M286" i="19"/>
  <c r="M287" i="19"/>
  <c r="M288" i="19"/>
  <c r="M289" i="19"/>
  <c r="M290" i="19"/>
  <c r="M291" i="19"/>
  <c r="M292" i="19"/>
  <c r="M293" i="19"/>
  <c r="M294" i="19"/>
  <c r="M295" i="19"/>
  <c r="M296" i="19"/>
  <c r="M297" i="19"/>
  <c r="M298" i="19"/>
  <c r="M299" i="19"/>
  <c r="M300" i="19"/>
  <c r="M301" i="19"/>
  <c r="M302" i="19"/>
  <c r="M303" i="19"/>
  <c r="M304" i="19"/>
  <c r="M305" i="19"/>
  <c r="M306" i="19"/>
  <c r="M307" i="19"/>
  <c r="M308" i="19"/>
  <c r="M309" i="19"/>
  <c r="M310" i="19"/>
  <c r="M311" i="19"/>
  <c r="M312" i="19"/>
  <c r="M313" i="19"/>
  <c r="M314" i="19"/>
  <c r="M315" i="19"/>
  <c r="M316" i="19"/>
  <c r="M317" i="19"/>
  <c r="M318" i="19"/>
  <c r="M319" i="19"/>
  <c r="M320" i="19"/>
  <c r="M321" i="19"/>
  <c r="M322" i="19"/>
  <c r="M323" i="19"/>
  <c r="M324" i="19"/>
  <c r="M325" i="19"/>
  <c r="M326" i="19"/>
  <c r="M327" i="19"/>
  <c r="M328" i="19"/>
  <c r="M329" i="19"/>
  <c r="M330" i="19"/>
  <c r="M331" i="19"/>
  <c r="M332" i="19"/>
  <c r="M333" i="19"/>
  <c r="M334" i="19"/>
  <c r="M335" i="19"/>
  <c r="M336" i="19"/>
  <c r="M337" i="19"/>
  <c r="M338" i="19"/>
  <c r="M339" i="19"/>
  <c r="M340" i="19"/>
  <c r="M341" i="19"/>
  <c r="M342" i="19"/>
  <c r="M343" i="19"/>
  <c r="M344" i="19"/>
  <c r="M345" i="19"/>
  <c r="M346" i="19"/>
  <c r="M347" i="19"/>
  <c r="M348" i="19"/>
  <c r="M349" i="19"/>
  <c r="M350" i="19"/>
  <c r="M351" i="19"/>
  <c r="M352" i="19"/>
  <c r="M353" i="19"/>
  <c r="M354" i="19"/>
  <c r="M355" i="19"/>
  <c r="M356" i="19"/>
  <c r="M357" i="19"/>
  <c r="M358" i="19"/>
  <c r="M359" i="19"/>
  <c r="M360" i="19"/>
  <c r="M361" i="19"/>
  <c r="M362" i="19"/>
  <c r="M363" i="19"/>
  <c r="M364" i="19"/>
  <c r="M365" i="19"/>
  <c r="M366" i="19"/>
  <c r="M367" i="19"/>
  <c r="M368" i="19"/>
  <c r="M369" i="19"/>
  <c r="M370" i="19"/>
  <c r="M371" i="19"/>
  <c r="M372" i="19"/>
  <c r="M373" i="19"/>
  <c r="M374" i="19"/>
  <c r="M375" i="19"/>
  <c r="M376" i="19"/>
  <c r="M377" i="19"/>
  <c r="M378" i="19"/>
  <c r="M379" i="19"/>
  <c r="M380" i="19"/>
  <c r="M381" i="19"/>
  <c r="M382" i="19"/>
  <c r="M383" i="19"/>
  <c r="M384" i="19"/>
  <c r="M385" i="19"/>
  <c r="M386" i="19"/>
  <c r="M387" i="19"/>
  <c r="M388" i="19"/>
  <c r="M389" i="19"/>
  <c r="M390" i="19"/>
  <c r="M391" i="19"/>
  <c r="M392" i="19"/>
  <c r="M393" i="19"/>
  <c r="M394" i="19"/>
  <c r="M4" i="19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I96" i="20"/>
  <c r="I97" i="20"/>
  <c r="I98" i="20"/>
  <c r="I99" i="20"/>
  <c r="I100" i="20"/>
  <c r="I101" i="20"/>
  <c r="I102" i="20"/>
  <c r="I103" i="20"/>
  <c r="I104" i="20"/>
  <c r="I105" i="20"/>
  <c r="I106" i="20"/>
  <c r="I107" i="20"/>
  <c r="I108" i="20"/>
  <c r="I109" i="20"/>
  <c r="I110" i="20"/>
  <c r="I111" i="20"/>
  <c r="I112" i="20"/>
  <c r="I113" i="20"/>
  <c r="I114" i="20"/>
  <c r="I115" i="20"/>
  <c r="I116" i="20"/>
  <c r="I117" i="20"/>
  <c r="I118" i="20"/>
  <c r="I119" i="20"/>
  <c r="I120" i="20"/>
  <c r="I121" i="20"/>
  <c r="I122" i="20"/>
  <c r="I123" i="20"/>
  <c r="I124" i="20"/>
  <c r="I125" i="20"/>
  <c r="I126" i="20"/>
  <c r="I127" i="20"/>
  <c r="I128" i="20"/>
  <c r="I129" i="20"/>
  <c r="I130" i="20"/>
  <c r="I131" i="20"/>
  <c r="I132" i="20"/>
  <c r="I133" i="20"/>
  <c r="I134" i="20"/>
  <c r="I135" i="20"/>
  <c r="I136" i="20"/>
  <c r="I137" i="20"/>
  <c r="I138" i="20"/>
  <c r="I139" i="20"/>
  <c r="I140" i="20"/>
  <c r="I141" i="20"/>
  <c r="I142" i="20"/>
  <c r="I143" i="20"/>
  <c r="I144" i="20"/>
  <c r="I145" i="20"/>
  <c r="I146" i="20"/>
  <c r="I147" i="20"/>
  <c r="I148" i="20"/>
  <c r="I149" i="20"/>
  <c r="I150" i="20"/>
  <c r="I151" i="20"/>
  <c r="I152" i="20"/>
  <c r="I153" i="20"/>
  <c r="I154" i="20"/>
  <c r="I155" i="20"/>
  <c r="I156" i="20"/>
  <c r="I157" i="20"/>
  <c r="I158" i="20"/>
  <c r="I159" i="20"/>
  <c r="I160" i="20"/>
  <c r="I161" i="20"/>
  <c r="I162" i="20"/>
  <c r="I163" i="20"/>
  <c r="I164" i="20"/>
  <c r="I165" i="20"/>
  <c r="I166" i="20"/>
  <c r="I167" i="20"/>
  <c r="I168" i="20"/>
  <c r="I169" i="20"/>
  <c r="I170" i="20"/>
  <c r="I171" i="20"/>
  <c r="I172" i="20"/>
  <c r="I173" i="20"/>
  <c r="I174" i="20"/>
  <c r="I175" i="20"/>
  <c r="I176" i="20"/>
  <c r="I177" i="20"/>
  <c r="I178" i="20"/>
  <c r="I179" i="20"/>
  <c r="I180" i="20"/>
  <c r="I181" i="20"/>
  <c r="I182" i="20"/>
  <c r="I183" i="20"/>
  <c r="I184" i="20"/>
  <c r="I185" i="20"/>
  <c r="I186" i="20"/>
  <c r="I187" i="20"/>
  <c r="I188" i="20"/>
  <c r="I189" i="20"/>
  <c r="I190" i="20"/>
  <c r="I191" i="20"/>
  <c r="I192" i="20"/>
  <c r="I193" i="20"/>
  <c r="I194" i="20"/>
  <c r="I195" i="20"/>
  <c r="I196" i="20"/>
  <c r="I197" i="20"/>
  <c r="I198" i="20"/>
  <c r="I199" i="20"/>
  <c r="I200" i="20"/>
  <c r="I201" i="20"/>
  <c r="I202" i="20"/>
  <c r="I203" i="20"/>
  <c r="I204" i="20"/>
  <c r="I205" i="20"/>
  <c r="I206" i="20"/>
  <c r="I207" i="20"/>
  <c r="I208" i="20"/>
  <c r="I209" i="20"/>
  <c r="I210" i="20"/>
  <c r="I211" i="20"/>
  <c r="I212" i="20"/>
  <c r="I213" i="20"/>
  <c r="I214" i="20"/>
  <c r="I215" i="20"/>
  <c r="I216" i="20"/>
  <c r="I217" i="20"/>
  <c r="I218" i="20"/>
  <c r="I219" i="20"/>
  <c r="I220" i="20"/>
  <c r="I221" i="20"/>
  <c r="I222" i="20"/>
  <c r="I223" i="20"/>
  <c r="I224" i="20"/>
  <c r="I225" i="20"/>
  <c r="I226" i="20"/>
  <c r="I227" i="20"/>
  <c r="I228" i="20"/>
  <c r="I229" i="20"/>
  <c r="I230" i="20"/>
  <c r="I231" i="20"/>
  <c r="I232" i="20"/>
  <c r="I233" i="20"/>
  <c r="I234" i="20"/>
  <c r="I235" i="20"/>
  <c r="I236" i="20"/>
  <c r="I237" i="20"/>
  <c r="I238" i="20"/>
  <c r="I239" i="20"/>
  <c r="I240" i="20"/>
  <c r="I241" i="20"/>
  <c r="I242" i="20"/>
  <c r="I243" i="20"/>
  <c r="I244" i="20"/>
  <c r="I245" i="20"/>
  <c r="I246" i="20"/>
  <c r="I247" i="20"/>
  <c r="I248" i="20"/>
  <c r="I249" i="20"/>
  <c r="I250" i="20"/>
  <c r="I251" i="20"/>
  <c r="I252" i="20"/>
  <c r="I253" i="20"/>
  <c r="I254" i="20"/>
  <c r="I255" i="20"/>
  <c r="I256" i="20"/>
  <c r="I257" i="20"/>
  <c r="I258" i="20"/>
  <c r="I259" i="20"/>
  <c r="I260" i="20"/>
  <c r="I261" i="20"/>
  <c r="I262" i="20"/>
  <c r="I263" i="20"/>
  <c r="I264" i="20"/>
  <c r="I265" i="20"/>
  <c r="I266" i="20"/>
  <c r="I267" i="20"/>
  <c r="I268" i="20"/>
  <c r="I269" i="20"/>
  <c r="I270" i="20"/>
  <c r="I271" i="20"/>
  <c r="I272" i="20"/>
  <c r="I273" i="20"/>
  <c r="I274" i="20"/>
  <c r="I275" i="20"/>
  <c r="I276" i="20"/>
  <c r="I277" i="20"/>
  <c r="I278" i="20"/>
  <c r="I279" i="20"/>
  <c r="I280" i="20"/>
  <c r="I281" i="20"/>
  <c r="I282" i="20"/>
  <c r="I283" i="20"/>
  <c r="I284" i="20"/>
  <c r="I285" i="20"/>
  <c r="I286" i="20"/>
  <c r="I287" i="20"/>
  <c r="I288" i="20"/>
  <c r="I289" i="20"/>
  <c r="I290" i="20"/>
  <c r="I291" i="20"/>
  <c r="I292" i="20"/>
  <c r="I293" i="20"/>
  <c r="I294" i="20"/>
  <c r="I295" i="20"/>
  <c r="I296" i="20"/>
  <c r="I297" i="20"/>
  <c r="I298" i="20"/>
  <c r="I299" i="20"/>
  <c r="I300" i="20"/>
  <c r="I301" i="20"/>
  <c r="I302" i="20"/>
  <c r="I303" i="20"/>
  <c r="I304" i="20"/>
  <c r="I305" i="20"/>
  <c r="I306" i="20"/>
  <c r="I307" i="20"/>
  <c r="I308" i="20"/>
  <c r="I309" i="20"/>
  <c r="I310" i="20"/>
  <c r="I311" i="20"/>
  <c r="I312" i="20"/>
  <c r="I313" i="20"/>
  <c r="I314" i="20"/>
  <c r="I315" i="20"/>
  <c r="I316" i="20"/>
  <c r="I317" i="20"/>
  <c r="I318" i="20"/>
  <c r="I319" i="20"/>
  <c r="I320" i="20"/>
  <c r="I321" i="20"/>
  <c r="I322" i="20"/>
  <c r="I323" i="20"/>
  <c r="I324" i="20"/>
  <c r="I325" i="20"/>
  <c r="I326" i="20"/>
  <c r="I327" i="20"/>
  <c r="I328" i="20"/>
  <c r="I329" i="20"/>
  <c r="I330" i="20"/>
  <c r="I331" i="20"/>
  <c r="I332" i="20"/>
  <c r="I333" i="20"/>
  <c r="I334" i="20"/>
  <c r="I335" i="20"/>
  <c r="I336" i="20"/>
  <c r="I337" i="20"/>
  <c r="I338" i="20"/>
  <c r="I339" i="20"/>
  <c r="I340" i="20"/>
  <c r="I341" i="20"/>
  <c r="I342" i="20"/>
  <c r="I343" i="20"/>
  <c r="I344" i="20"/>
  <c r="I345" i="20"/>
  <c r="I346" i="20"/>
  <c r="I347" i="20"/>
  <c r="I348" i="20"/>
  <c r="I349" i="20"/>
  <c r="I350" i="20"/>
  <c r="I351" i="20"/>
  <c r="I352" i="20"/>
  <c r="I353" i="20"/>
  <c r="I354" i="20"/>
  <c r="I355" i="20"/>
  <c r="I356" i="20"/>
  <c r="I357" i="20"/>
  <c r="I358" i="20"/>
  <c r="I359" i="20"/>
  <c r="I360" i="20"/>
  <c r="I361" i="20"/>
  <c r="I362" i="20"/>
  <c r="I363" i="20"/>
  <c r="I364" i="20"/>
  <c r="I365" i="20"/>
  <c r="I366" i="20"/>
  <c r="I367" i="20"/>
  <c r="I368" i="20"/>
  <c r="I369" i="20"/>
  <c r="I370" i="20"/>
  <c r="I371" i="20"/>
  <c r="I372" i="20"/>
  <c r="I373" i="20"/>
  <c r="I374" i="20"/>
  <c r="I375" i="20"/>
  <c r="I376" i="20"/>
  <c r="I377" i="20"/>
  <c r="I378" i="20"/>
  <c r="I379" i="20"/>
  <c r="I380" i="20"/>
  <c r="I381" i="20"/>
  <c r="I382" i="20"/>
  <c r="I383" i="20"/>
  <c r="I384" i="20"/>
  <c r="I385" i="20"/>
  <c r="I386" i="20"/>
  <c r="I387" i="20"/>
  <c r="I388" i="20"/>
  <c r="I389" i="20"/>
  <c r="I390" i="20"/>
  <c r="I391" i="20"/>
  <c r="I392" i="20"/>
  <c r="I393" i="20"/>
  <c r="I394" i="20"/>
  <c r="I4" i="20"/>
  <c r="K5" i="19" l="1"/>
  <c r="K6" i="19"/>
  <c r="K7" i="19"/>
  <c r="K8" i="19"/>
  <c r="K9" i="19"/>
  <c r="K10" i="19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2" i="19"/>
  <c r="K43" i="19"/>
  <c r="K44" i="19"/>
  <c r="K45" i="19"/>
  <c r="K46" i="19"/>
  <c r="K47" i="19"/>
  <c r="K48" i="19"/>
  <c r="K49" i="19"/>
  <c r="K50" i="19"/>
  <c r="K51" i="19"/>
  <c r="K52" i="19"/>
  <c r="K53" i="19"/>
  <c r="K54" i="19"/>
  <c r="K55" i="19"/>
  <c r="K56" i="19"/>
  <c r="K57" i="19"/>
  <c r="K58" i="19"/>
  <c r="K59" i="19"/>
  <c r="K60" i="19"/>
  <c r="K61" i="19"/>
  <c r="K62" i="19"/>
  <c r="K63" i="19"/>
  <c r="K64" i="19"/>
  <c r="K65" i="19"/>
  <c r="K66" i="19"/>
  <c r="K67" i="19"/>
  <c r="K68" i="19"/>
  <c r="K69" i="19"/>
  <c r="K70" i="19"/>
  <c r="K71" i="19"/>
  <c r="K72" i="19"/>
  <c r="K73" i="19"/>
  <c r="K74" i="19"/>
  <c r="K75" i="19"/>
  <c r="K76" i="19"/>
  <c r="K77" i="19"/>
  <c r="K78" i="19"/>
  <c r="K79" i="19"/>
  <c r="K80" i="19"/>
  <c r="K81" i="19"/>
  <c r="K82" i="19"/>
  <c r="K83" i="19"/>
  <c r="K84" i="19"/>
  <c r="K85" i="19"/>
  <c r="K86" i="19"/>
  <c r="K87" i="19"/>
  <c r="K88" i="19"/>
  <c r="K89" i="19"/>
  <c r="K90" i="19"/>
  <c r="K91" i="19"/>
  <c r="K92" i="19"/>
  <c r="K93" i="19"/>
  <c r="K94" i="19"/>
  <c r="K95" i="19"/>
  <c r="K96" i="19"/>
  <c r="K97" i="19"/>
  <c r="K98" i="19"/>
  <c r="K99" i="19"/>
  <c r="K100" i="19"/>
  <c r="K101" i="19"/>
  <c r="K102" i="19"/>
  <c r="K103" i="19"/>
  <c r="K104" i="19"/>
  <c r="K105" i="19"/>
  <c r="K106" i="19"/>
  <c r="K107" i="19"/>
  <c r="K108" i="19"/>
  <c r="K109" i="19"/>
  <c r="K110" i="19"/>
  <c r="K111" i="19"/>
  <c r="K112" i="19"/>
  <c r="K113" i="19"/>
  <c r="K114" i="19"/>
  <c r="K115" i="19"/>
  <c r="K116" i="19"/>
  <c r="K117" i="19"/>
  <c r="K118" i="19"/>
  <c r="K119" i="19"/>
  <c r="K120" i="19"/>
  <c r="K121" i="19"/>
  <c r="K122" i="19"/>
  <c r="K123" i="19"/>
  <c r="K124" i="19"/>
  <c r="K125" i="19"/>
  <c r="K126" i="19"/>
  <c r="K127" i="19"/>
  <c r="K128" i="19"/>
  <c r="K129" i="19"/>
  <c r="K130" i="19"/>
  <c r="K131" i="19"/>
  <c r="K132" i="19"/>
  <c r="K133" i="19"/>
  <c r="K134" i="19"/>
  <c r="K135" i="19"/>
  <c r="K136" i="19"/>
  <c r="K137" i="19"/>
  <c r="K138" i="19"/>
  <c r="K139" i="19"/>
  <c r="K140" i="19"/>
  <c r="K141" i="19"/>
  <c r="K142" i="19"/>
  <c r="K143" i="19"/>
  <c r="K144" i="19"/>
  <c r="K145" i="19"/>
  <c r="K146" i="19"/>
  <c r="K147" i="19"/>
  <c r="K148" i="19"/>
  <c r="K149" i="19"/>
  <c r="K150" i="19"/>
  <c r="K151" i="19"/>
  <c r="K152" i="19"/>
  <c r="K153" i="19"/>
  <c r="K154" i="19"/>
  <c r="K155" i="19"/>
  <c r="K156" i="19"/>
  <c r="K157" i="19"/>
  <c r="K158" i="19"/>
  <c r="K159" i="19"/>
  <c r="K160" i="19"/>
  <c r="K161" i="19"/>
  <c r="K162" i="19"/>
  <c r="K163" i="19"/>
  <c r="K164" i="19"/>
  <c r="K165" i="19"/>
  <c r="K166" i="19"/>
  <c r="K167" i="19"/>
  <c r="K168" i="19"/>
  <c r="K169" i="19"/>
  <c r="K170" i="19"/>
  <c r="K171" i="19"/>
  <c r="K172" i="19"/>
  <c r="K173" i="19"/>
  <c r="K174" i="19"/>
  <c r="K175" i="19"/>
  <c r="K176" i="19"/>
  <c r="K177" i="19"/>
  <c r="K178" i="19"/>
  <c r="K179" i="19"/>
  <c r="K180" i="19"/>
  <c r="K181" i="19"/>
  <c r="K182" i="19"/>
  <c r="K183" i="19"/>
  <c r="K184" i="19"/>
  <c r="K185" i="19"/>
  <c r="K186" i="19"/>
  <c r="K187" i="19"/>
  <c r="K188" i="19"/>
  <c r="K189" i="19"/>
  <c r="K190" i="19"/>
  <c r="K191" i="19"/>
  <c r="K192" i="19"/>
  <c r="K193" i="19"/>
  <c r="K194" i="19"/>
  <c r="K195" i="19"/>
  <c r="K196" i="19"/>
  <c r="K197" i="19"/>
  <c r="K198" i="19"/>
  <c r="K199" i="19"/>
  <c r="K200" i="19"/>
  <c r="K201" i="19"/>
  <c r="K202" i="19"/>
  <c r="K203" i="19"/>
  <c r="K204" i="19"/>
  <c r="K205" i="19"/>
  <c r="K206" i="19"/>
  <c r="K207" i="19"/>
  <c r="K208" i="19"/>
  <c r="K209" i="19"/>
  <c r="K210" i="19"/>
  <c r="K211" i="19"/>
  <c r="K212" i="19"/>
  <c r="K213" i="19"/>
  <c r="K214" i="19"/>
  <c r="K215" i="19"/>
  <c r="K216" i="19"/>
  <c r="K217" i="19"/>
  <c r="K218" i="19"/>
  <c r="K219" i="19"/>
  <c r="K220" i="19"/>
  <c r="K221" i="19"/>
  <c r="K222" i="19"/>
  <c r="K223" i="19"/>
  <c r="K224" i="19"/>
  <c r="K225" i="19"/>
  <c r="K226" i="19"/>
  <c r="K227" i="19"/>
  <c r="K228" i="19"/>
  <c r="K229" i="19"/>
  <c r="K230" i="19"/>
  <c r="K231" i="19"/>
  <c r="K232" i="19"/>
  <c r="K233" i="19"/>
  <c r="K234" i="19"/>
  <c r="K235" i="19"/>
  <c r="K236" i="19"/>
  <c r="K237" i="19"/>
  <c r="K238" i="19"/>
  <c r="K239" i="19"/>
  <c r="K240" i="19"/>
  <c r="K241" i="19"/>
  <c r="K242" i="19"/>
  <c r="K243" i="19"/>
  <c r="K244" i="19"/>
  <c r="K245" i="19"/>
  <c r="K246" i="19"/>
  <c r="K247" i="19"/>
  <c r="K248" i="19"/>
  <c r="K249" i="19"/>
  <c r="K250" i="19"/>
  <c r="K251" i="19"/>
  <c r="K252" i="19"/>
  <c r="K253" i="19"/>
  <c r="K254" i="19"/>
  <c r="K255" i="19"/>
  <c r="K256" i="19"/>
  <c r="K257" i="19"/>
  <c r="K258" i="19"/>
  <c r="K259" i="19"/>
  <c r="K260" i="19"/>
  <c r="K261" i="19"/>
  <c r="K262" i="19"/>
  <c r="K263" i="19"/>
  <c r="K264" i="19"/>
  <c r="K265" i="19"/>
  <c r="K266" i="19"/>
  <c r="K267" i="19"/>
  <c r="K268" i="19"/>
  <c r="K269" i="19"/>
  <c r="K270" i="19"/>
  <c r="K271" i="19"/>
  <c r="K272" i="19"/>
  <c r="K273" i="19"/>
  <c r="K274" i="19"/>
  <c r="K275" i="19"/>
  <c r="K276" i="19"/>
  <c r="K277" i="19"/>
  <c r="K278" i="19"/>
  <c r="K279" i="19"/>
  <c r="K280" i="19"/>
  <c r="K281" i="19"/>
  <c r="K282" i="19"/>
  <c r="K283" i="19"/>
  <c r="K284" i="19"/>
  <c r="K285" i="19"/>
  <c r="K286" i="19"/>
  <c r="K287" i="19"/>
  <c r="K288" i="19"/>
  <c r="K289" i="19"/>
  <c r="K290" i="19"/>
  <c r="K291" i="19"/>
  <c r="K292" i="19"/>
  <c r="K293" i="19"/>
  <c r="K294" i="19"/>
  <c r="K295" i="19"/>
  <c r="K296" i="19"/>
  <c r="K297" i="19"/>
  <c r="K298" i="19"/>
  <c r="K299" i="19"/>
  <c r="K300" i="19"/>
  <c r="K301" i="19"/>
  <c r="K302" i="19"/>
  <c r="K303" i="19"/>
  <c r="K304" i="19"/>
  <c r="K305" i="19"/>
  <c r="K306" i="19"/>
  <c r="K307" i="19"/>
  <c r="K308" i="19"/>
  <c r="K309" i="19"/>
  <c r="K310" i="19"/>
  <c r="K311" i="19"/>
  <c r="K312" i="19"/>
  <c r="K313" i="19"/>
  <c r="K314" i="19"/>
  <c r="K315" i="19"/>
  <c r="K316" i="19"/>
  <c r="K317" i="19"/>
  <c r="K318" i="19"/>
  <c r="K319" i="19"/>
  <c r="K320" i="19"/>
  <c r="K321" i="19"/>
  <c r="K322" i="19"/>
  <c r="K323" i="19"/>
  <c r="K324" i="19"/>
  <c r="K325" i="19"/>
  <c r="K326" i="19"/>
  <c r="K327" i="19"/>
  <c r="K328" i="19"/>
  <c r="K329" i="19"/>
  <c r="K330" i="19"/>
  <c r="K331" i="19"/>
  <c r="K332" i="19"/>
  <c r="K333" i="19"/>
  <c r="K334" i="19"/>
  <c r="K335" i="19"/>
  <c r="K336" i="19"/>
  <c r="K337" i="19"/>
  <c r="K338" i="19"/>
  <c r="K339" i="19"/>
  <c r="K340" i="19"/>
  <c r="K341" i="19"/>
  <c r="K342" i="19"/>
  <c r="K343" i="19"/>
  <c r="K344" i="19"/>
  <c r="K345" i="19"/>
  <c r="K346" i="19"/>
  <c r="K347" i="19"/>
  <c r="K348" i="19"/>
  <c r="K349" i="19"/>
  <c r="K350" i="19"/>
  <c r="K351" i="19"/>
  <c r="K352" i="19"/>
  <c r="K353" i="19"/>
  <c r="K354" i="19"/>
  <c r="K355" i="19"/>
  <c r="K356" i="19"/>
  <c r="K357" i="19"/>
  <c r="K358" i="19"/>
  <c r="K359" i="19"/>
  <c r="K360" i="19"/>
  <c r="K361" i="19"/>
  <c r="K362" i="19"/>
  <c r="K363" i="19"/>
  <c r="K364" i="19"/>
  <c r="K365" i="19"/>
  <c r="K366" i="19"/>
  <c r="K367" i="19"/>
  <c r="K368" i="19"/>
  <c r="K369" i="19"/>
  <c r="K370" i="19"/>
  <c r="K371" i="19"/>
  <c r="K372" i="19"/>
  <c r="K373" i="19"/>
  <c r="K374" i="19"/>
  <c r="K375" i="19"/>
  <c r="K376" i="19"/>
  <c r="K377" i="19"/>
  <c r="K378" i="19"/>
  <c r="K379" i="19"/>
  <c r="K380" i="19"/>
  <c r="K381" i="19"/>
  <c r="K382" i="19"/>
  <c r="K383" i="19"/>
  <c r="K384" i="19"/>
  <c r="K385" i="19"/>
  <c r="K386" i="19"/>
  <c r="K387" i="19"/>
  <c r="K388" i="19"/>
  <c r="K389" i="19"/>
  <c r="K390" i="19"/>
  <c r="K391" i="19"/>
  <c r="K392" i="19"/>
  <c r="K393" i="19"/>
  <c r="K394" i="19"/>
  <c r="K4" i="19"/>
  <c r="J5" i="19"/>
  <c r="J6" i="19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69" i="19"/>
  <c r="J170" i="19"/>
  <c r="J171" i="19"/>
  <c r="J172" i="19"/>
  <c r="J173" i="19"/>
  <c r="J174" i="19"/>
  <c r="J175" i="19"/>
  <c r="J176" i="19"/>
  <c r="J177" i="19"/>
  <c r="J178" i="19"/>
  <c r="J179" i="19"/>
  <c r="J180" i="19"/>
  <c r="J181" i="19"/>
  <c r="J182" i="19"/>
  <c r="J183" i="19"/>
  <c r="J184" i="19"/>
  <c r="J185" i="19"/>
  <c r="J186" i="19"/>
  <c r="J187" i="19"/>
  <c r="J188" i="19"/>
  <c r="J189" i="19"/>
  <c r="J190" i="19"/>
  <c r="J191" i="19"/>
  <c r="J192" i="19"/>
  <c r="J193" i="19"/>
  <c r="J194" i="19"/>
  <c r="J195" i="19"/>
  <c r="J196" i="19"/>
  <c r="J197" i="19"/>
  <c r="J198" i="19"/>
  <c r="J199" i="19"/>
  <c r="J200" i="19"/>
  <c r="J201" i="19"/>
  <c r="J202" i="19"/>
  <c r="J203" i="19"/>
  <c r="J204" i="19"/>
  <c r="J205" i="19"/>
  <c r="J206" i="19"/>
  <c r="J207" i="19"/>
  <c r="J208" i="19"/>
  <c r="J209" i="19"/>
  <c r="J210" i="19"/>
  <c r="J211" i="19"/>
  <c r="J212" i="19"/>
  <c r="J213" i="19"/>
  <c r="J214" i="19"/>
  <c r="J215" i="19"/>
  <c r="J216" i="19"/>
  <c r="J217" i="19"/>
  <c r="J218" i="19"/>
  <c r="J219" i="19"/>
  <c r="J220" i="19"/>
  <c r="J221" i="19"/>
  <c r="J222" i="19"/>
  <c r="J223" i="19"/>
  <c r="J224" i="19"/>
  <c r="J225" i="19"/>
  <c r="J226" i="19"/>
  <c r="J227" i="19"/>
  <c r="J228" i="19"/>
  <c r="J229" i="19"/>
  <c r="J230" i="19"/>
  <c r="J231" i="19"/>
  <c r="J232" i="19"/>
  <c r="J233" i="19"/>
  <c r="J234" i="19"/>
  <c r="J235" i="19"/>
  <c r="J236" i="19"/>
  <c r="J237" i="19"/>
  <c r="J238" i="19"/>
  <c r="J239" i="19"/>
  <c r="J240" i="19"/>
  <c r="J241" i="19"/>
  <c r="J242" i="19"/>
  <c r="J243" i="19"/>
  <c r="J244" i="19"/>
  <c r="J245" i="19"/>
  <c r="J246" i="19"/>
  <c r="J247" i="19"/>
  <c r="J248" i="19"/>
  <c r="J249" i="19"/>
  <c r="J250" i="19"/>
  <c r="J251" i="19"/>
  <c r="J252" i="19"/>
  <c r="J253" i="19"/>
  <c r="J254" i="19"/>
  <c r="J255" i="19"/>
  <c r="J256" i="19"/>
  <c r="J257" i="19"/>
  <c r="J258" i="19"/>
  <c r="J259" i="19"/>
  <c r="J260" i="19"/>
  <c r="J261" i="19"/>
  <c r="J262" i="19"/>
  <c r="J263" i="19"/>
  <c r="J264" i="19"/>
  <c r="J265" i="19"/>
  <c r="J266" i="19"/>
  <c r="J267" i="19"/>
  <c r="J268" i="19"/>
  <c r="J269" i="19"/>
  <c r="J270" i="19"/>
  <c r="J271" i="19"/>
  <c r="J272" i="19"/>
  <c r="J273" i="19"/>
  <c r="J274" i="19"/>
  <c r="J275" i="19"/>
  <c r="J276" i="19"/>
  <c r="J277" i="19"/>
  <c r="J278" i="19"/>
  <c r="J279" i="19"/>
  <c r="J280" i="19"/>
  <c r="J281" i="19"/>
  <c r="J282" i="19"/>
  <c r="J283" i="19"/>
  <c r="J284" i="19"/>
  <c r="J285" i="19"/>
  <c r="J286" i="19"/>
  <c r="J287" i="19"/>
  <c r="J288" i="19"/>
  <c r="J289" i="19"/>
  <c r="J290" i="19"/>
  <c r="J291" i="19"/>
  <c r="J292" i="19"/>
  <c r="J293" i="19"/>
  <c r="J294" i="19"/>
  <c r="J295" i="19"/>
  <c r="J296" i="19"/>
  <c r="J297" i="19"/>
  <c r="J298" i="19"/>
  <c r="J299" i="19"/>
  <c r="J300" i="19"/>
  <c r="J301" i="19"/>
  <c r="J302" i="19"/>
  <c r="J303" i="19"/>
  <c r="J304" i="19"/>
  <c r="J305" i="19"/>
  <c r="J306" i="19"/>
  <c r="J307" i="19"/>
  <c r="J308" i="19"/>
  <c r="J309" i="19"/>
  <c r="J310" i="19"/>
  <c r="J311" i="19"/>
  <c r="J312" i="19"/>
  <c r="J313" i="19"/>
  <c r="J314" i="19"/>
  <c r="J315" i="19"/>
  <c r="J316" i="19"/>
  <c r="J317" i="19"/>
  <c r="J318" i="19"/>
  <c r="J319" i="19"/>
  <c r="J320" i="19"/>
  <c r="J321" i="19"/>
  <c r="J322" i="19"/>
  <c r="J323" i="19"/>
  <c r="J324" i="19"/>
  <c r="J325" i="19"/>
  <c r="J326" i="19"/>
  <c r="J327" i="19"/>
  <c r="J328" i="19"/>
  <c r="J329" i="19"/>
  <c r="J330" i="19"/>
  <c r="J331" i="19"/>
  <c r="J332" i="19"/>
  <c r="J333" i="19"/>
  <c r="J334" i="19"/>
  <c r="J335" i="19"/>
  <c r="J336" i="19"/>
  <c r="J337" i="19"/>
  <c r="J338" i="19"/>
  <c r="J339" i="19"/>
  <c r="J340" i="19"/>
  <c r="J341" i="19"/>
  <c r="J342" i="19"/>
  <c r="J343" i="19"/>
  <c r="J344" i="19"/>
  <c r="J345" i="19"/>
  <c r="J346" i="19"/>
  <c r="J347" i="19"/>
  <c r="J348" i="19"/>
  <c r="J349" i="19"/>
  <c r="J350" i="19"/>
  <c r="J351" i="19"/>
  <c r="J352" i="19"/>
  <c r="J353" i="19"/>
  <c r="J354" i="19"/>
  <c r="J355" i="19"/>
  <c r="J356" i="19"/>
  <c r="J357" i="19"/>
  <c r="J358" i="19"/>
  <c r="J359" i="19"/>
  <c r="J360" i="19"/>
  <c r="J361" i="19"/>
  <c r="J362" i="19"/>
  <c r="J363" i="19"/>
  <c r="J364" i="19"/>
  <c r="J365" i="19"/>
  <c r="J366" i="19"/>
  <c r="J367" i="19"/>
  <c r="J368" i="19"/>
  <c r="J369" i="19"/>
  <c r="J370" i="19"/>
  <c r="J371" i="19"/>
  <c r="J372" i="19"/>
  <c r="J373" i="19"/>
  <c r="J374" i="19"/>
  <c r="J375" i="19"/>
  <c r="J376" i="19"/>
  <c r="J377" i="19"/>
  <c r="J378" i="19"/>
  <c r="J379" i="19"/>
  <c r="J380" i="19"/>
  <c r="J381" i="19"/>
  <c r="J382" i="19"/>
  <c r="J383" i="19"/>
  <c r="J384" i="19"/>
  <c r="J385" i="19"/>
  <c r="J386" i="19"/>
  <c r="J387" i="19"/>
  <c r="J388" i="19"/>
  <c r="J389" i="19"/>
  <c r="J390" i="19"/>
  <c r="J391" i="19"/>
  <c r="J392" i="19"/>
  <c r="J393" i="19"/>
  <c r="J394" i="19"/>
  <c r="J4" i="19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4" i="10"/>
  <c r="C8" i="19"/>
  <c r="A5" i="19" l="1"/>
  <c r="A6" i="19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23" i="19"/>
  <c r="A324" i="19"/>
  <c r="A325" i="19"/>
  <c r="A326" i="19"/>
  <c r="A327" i="19"/>
  <c r="A328" i="19"/>
  <c r="A329" i="19"/>
  <c r="A330" i="19"/>
  <c r="A331" i="19"/>
  <c r="A332" i="19"/>
  <c r="A333" i="19"/>
  <c r="A334" i="19"/>
  <c r="A335" i="19"/>
  <c r="A336" i="19"/>
  <c r="A337" i="19"/>
  <c r="A338" i="19"/>
  <c r="A339" i="19"/>
  <c r="A340" i="19"/>
  <c r="A341" i="19"/>
  <c r="A342" i="19"/>
  <c r="A343" i="19"/>
  <c r="A344" i="19"/>
  <c r="A345" i="19"/>
  <c r="A346" i="19"/>
  <c r="A347" i="19"/>
  <c r="A348" i="19"/>
  <c r="A349" i="19"/>
  <c r="A350" i="19"/>
  <c r="A351" i="19"/>
  <c r="A352" i="19"/>
  <c r="A353" i="19"/>
  <c r="A354" i="19"/>
  <c r="A355" i="19"/>
  <c r="A356" i="19"/>
  <c r="A357" i="19"/>
  <c r="A358" i="19"/>
  <c r="A359" i="19"/>
  <c r="A360" i="19"/>
  <c r="A361" i="19"/>
  <c r="A362" i="19"/>
  <c r="A363" i="19"/>
  <c r="A364" i="19"/>
  <c r="A365" i="19"/>
  <c r="A366" i="19"/>
  <c r="A367" i="19"/>
  <c r="A368" i="19"/>
  <c r="A369" i="19"/>
  <c r="A370" i="19"/>
  <c r="A371" i="19"/>
  <c r="A372" i="19"/>
  <c r="A373" i="19"/>
  <c r="A374" i="19"/>
  <c r="A375" i="19"/>
  <c r="A376" i="19"/>
  <c r="A377" i="19"/>
  <c r="A378" i="19"/>
  <c r="A379" i="19"/>
  <c r="A380" i="19"/>
  <c r="A381" i="19"/>
  <c r="A382" i="19"/>
  <c r="A383" i="19"/>
  <c r="A384" i="19"/>
  <c r="A385" i="19"/>
  <c r="A386" i="19"/>
  <c r="A387" i="19"/>
  <c r="A388" i="19"/>
  <c r="A389" i="19"/>
  <c r="A390" i="19"/>
  <c r="A391" i="19"/>
  <c r="A392" i="19"/>
  <c r="A393" i="19"/>
  <c r="A394" i="19"/>
  <c r="A4" i="19"/>
  <c r="A5" i="21"/>
  <c r="A6" i="2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15" i="21"/>
  <c r="A316" i="21"/>
  <c r="A317" i="21"/>
  <c r="A318" i="21"/>
  <c r="A319" i="21"/>
  <c r="A320" i="21"/>
  <c r="A321" i="21"/>
  <c r="A322" i="21"/>
  <c r="A323" i="21"/>
  <c r="A324" i="21"/>
  <c r="A325" i="21"/>
  <c r="A326" i="21"/>
  <c r="A327" i="21"/>
  <c r="A328" i="21"/>
  <c r="A329" i="21"/>
  <c r="A330" i="21"/>
  <c r="A331" i="21"/>
  <c r="A332" i="21"/>
  <c r="A333" i="21"/>
  <c r="A334" i="21"/>
  <c r="A335" i="21"/>
  <c r="A336" i="21"/>
  <c r="A337" i="21"/>
  <c r="A338" i="21"/>
  <c r="A339" i="21"/>
  <c r="A340" i="21"/>
  <c r="A341" i="21"/>
  <c r="A342" i="21"/>
  <c r="A343" i="21"/>
  <c r="A344" i="21"/>
  <c r="A345" i="21"/>
  <c r="A346" i="21"/>
  <c r="A347" i="21"/>
  <c r="A348" i="21"/>
  <c r="A349" i="21"/>
  <c r="A350" i="21"/>
  <c r="A351" i="21"/>
  <c r="A352" i="21"/>
  <c r="A353" i="21"/>
  <c r="A354" i="21"/>
  <c r="A355" i="21"/>
  <c r="A356" i="21"/>
  <c r="A357" i="21"/>
  <c r="A358" i="21"/>
  <c r="A359" i="21"/>
  <c r="A360" i="21"/>
  <c r="A361" i="21"/>
  <c r="A362" i="21"/>
  <c r="A363" i="21"/>
  <c r="A364" i="21"/>
  <c r="A365" i="21"/>
  <c r="A366" i="21"/>
  <c r="A367" i="21"/>
  <c r="A368" i="21"/>
  <c r="A369" i="21"/>
  <c r="A370" i="21"/>
  <c r="A371" i="21"/>
  <c r="A372" i="21"/>
  <c r="A373" i="21"/>
  <c r="A374" i="21"/>
  <c r="A375" i="21"/>
  <c r="A376" i="21"/>
  <c r="A377" i="21"/>
  <c r="A378" i="21"/>
  <c r="A379" i="21"/>
  <c r="A380" i="21"/>
  <c r="A381" i="21"/>
  <c r="A382" i="21"/>
  <c r="A383" i="21"/>
  <c r="A384" i="21"/>
  <c r="A385" i="21"/>
  <c r="A386" i="21"/>
  <c r="A387" i="21"/>
  <c r="A388" i="21"/>
  <c r="A389" i="21"/>
  <c r="A390" i="21"/>
  <c r="A391" i="21"/>
  <c r="A392" i="21"/>
  <c r="A393" i="21"/>
  <c r="A394" i="21"/>
  <c r="A4" i="21"/>
  <c r="A5" i="20"/>
  <c r="A6" i="20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4" i="20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4" i="17"/>
  <c r="A39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4" i="16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4" i="7"/>
  <c r="F394" i="21" l="1"/>
  <c r="G394" i="21" s="1"/>
  <c r="E394" i="21"/>
  <c r="D394" i="21"/>
  <c r="C394" i="21"/>
  <c r="B394" i="21"/>
  <c r="F393" i="21"/>
  <c r="G393" i="21" s="1"/>
  <c r="E393" i="21"/>
  <c r="D393" i="21"/>
  <c r="C393" i="21"/>
  <c r="B393" i="21"/>
  <c r="F392" i="21"/>
  <c r="G392" i="21" s="1"/>
  <c r="E392" i="21"/>
  <c r="D392" i="21"/>
  <c r="C392" i="21"/>
  <c r="B392" i="21"/>
  <c r="F391" i="21"/>
  <c r="G391" i="21" s="1"/>
  <c r="E391" i="21"/>
  <c r="D391" i="21"/>
  <c r="C391" i="21"/>
  <c r="B391" i="21"/>
  <c r="F390" i="21"/>
  <c r="G390" i="21" s="1"/>
  <c r="E390" i="21"/>
  <c r="D390" i="21"/>
  <c r="C390" i="21"/>
  <c r="B390" i="21"/>
  <c r="F389" i="21"/>
  <c r="G389" i="21" s="1"/>
  <c r="E389" i="21"/>
  <c r="D389" i="21"/>
  <c r="C389" i="21"/>
  <c r="B389" i="21"/>
  <c r="F388" i="21"/>
  <c r="G388" i="21" s="1"/>
  <c r="E388" i="21"/>
  <c r="D388" i="21"/>
  <c r="C388" i="21"/>
  <c r="B388" i="21"/>
  <c r="F387" i="21"/>
  <c r="G387" i="21" s="1"/>
  <c r="E387" i="21"/>
  <c r="D387" i="21"/>
  <c r="C387" i="21"/>
  <c r="B387" i="21"/>
  <c r="F386" i="21"/>
  <c r="G386" i="21" s="1"/>
  <c r="E386" i="21"/>
  <c r="D386" i="21"/>
  <c r="C386" i="21"/>
  <c r="B386" i="21"/>
  <c r="F385" i="21"/>
  <c r="G385" i="21" s="1"/>
  <c r="E385" i="21"/>
  <c r="D385" i="21"/>
  <c r="C385" i="21"/>
  <c r="B385" i="21"/>
  <c r="F384" i="21"/>
  <c r="G384" i="21" s="1"/>
  <c r="E384" i="21"/>
  <c r="D384" i="21"/>
  <c r="C384" i="21"/>
  <c r="B384" i="21"/>
  <c r="F383" i="21"/>
  <c r="G383" i="21" s="1"/>
  <c r="E383" i="21"/>
  <c r="D383" i="21"/>
  <c r="C383" i="21"/>
  <c r="B383" i="21"/>
  <c r="F382" i="21"/>
  <c r="G382" i="21" s="1"/>
  <c r="E382" i="21"/>
  <c r="D382" i="21"/>
  <c r="C382" i="21"/>
  <c r="B382" i="21"/>
  <c r="F381" i="21"/>
  <c r="G381" i="21" s="1"/>
  <c r="E381" i="21"/>
  <c r="D381" i="21"/>
  <c r="C381" i="21"/>
  <c r="B381" i="21"/>
  <c r="F380" i="21"/>
  <c r="G380" i="21" s="1"/>
  <c r="E380" i="21"/>
  <c r="D380" i="21"/>
  <c r="C380" i="21"/>
  <c r="B380" i="21"/>
  <c r="F379" i="21"/>
  <c r="G379" i="21" s="1"/>
  <c r="E379" i="21"/>
  <c r="D379" i="21"/>
  <c r="C379" i="21"/>
  <c r="B379" i="21"/>
  <c r="F378" i="21"/>
  <c r="G378" i="21" s="1"/>
  <c r="E378" i="21"/>
  <c r="D378" i="21"/>
  <c r="C378" i="21"/>
  <c r="B378" i="21"/>
  <c r="F377" i="21"/>
  <c r="G377" i="21" s="1"/>
  <c r="E377" i="21"/>
  <c r="D377" i="21"/>
  <c r="C377" i="21"/>
  <c r="B377" i="21"/>
  <c r="F376" i="21"/>
  <c r="G376" i="21" s="1"/>
  <c r="E376" i="21"/>
  <c r="D376" i="21"/>
  <c r="C376" i="21"/>
  <c r="B376" i="21"/>
  <c r="F375" i="21"/>
  <c r="G375" i="21" s="1"/>
  <c r="E375" i="21"/>
  <c r="D375" i="21"/>
  <c r="C375" i="21"/>
  <c r="B375" i="21"/>
  <c r="F374" i="21"/>
  <c r="G374" i="21" s="1"/>
  <c r="E374" i="21"/>
  <c r="D374" i="21"/>
  <c r="C374" i="21"/>
  <c r="B374" i="21"/>
  <c r="F373" i="21"/>
  <c r="G373" i="21" s="1"/>
  <c r="E373" i="21"/>
  <c r="D373" i="21"/>
  <c r="C373" i="21"/>
  <c r="B373" i="21"/>
  <c r="F372" i="21"/>
  <c r="G372" i="21" s="1"/>
  <c r="E372" i="21"/>
  <c r="D372" i="21"/>
  <c r="C372" i="21"/>
  <c r="B372" i="21"/>
  <c r="F371" i="21"/>
  <c r="G371" i="21" s="1"/>
  <c r="E371" i="21"/>
  <c r="D371" i="21"/>
  <c r="C371" i="21"/>
  <c r="B371" i="21"/>
  <c r="F370" i="21"/>
  <c r="G370" i="21" s="1"/>
  <c r="E370" i="21"/>
  <c r="D370" i="21"/>
  <c r="C370" i="21"/>
  <c r="B370" i="21"/>
  <c r="F369" i="21"/>
  <c r="G369" i="21" s="1"/>
  <c r="E369" i="21"/>
  <c r="D369" i="21"/>
  <c r="C369" i="21"/>
  <c r="B369" i="21"/>
  <c r="F368" i="21"/>
  <c r="G368" i="21" s="1"/>
  <c r="E368" i="21"/>
  <c r="D368" i="21"/>
  <c r="C368" i="21"/>
  <c r="B368" i="21"/>
  <c r="F367" i="21"/>
  <c r="G367" i="21" s="1"/>
  <c r="E367" i="21"/>
  <c r="D367" i="21"/>
  <c r="C367" i="21"/>
  <c r="B367" i="21"/>
  <c r="F366" i="21"/>
  <c r="G366" i="21" s="1"/>
  <c r="E366" i="21"/>
  <c r="D366" i="21"/>
  <c r="C366" i="21"/>
  <c r="B366" i="21"/>
  <c r="F365" i="21"/>
  <c r="G365" i="21" s="1"/>
  <c r="E365" i="21"/>
  <c r="D365" i="21"/>
  <c r="C365" i="21"/>
  <c r="B365" i="21"/>
  <c r="F364" i="21"/>
  <c r="G364" i="21" s="1"/>
  <c r="E364" i="21"/>
  <c r="D364" i="21"/>
  <c r="C364" i="21"/>
  <c r="B364" i="21"/>
  <c r="F363" i="21"/>
  <c r="G363" i="21" s="1"/>
  <c r="E363" i="21"/>
  <c r="D363" i="21"/>
  <c r="C363" i="21"/>
  <c r="B363" i="21"/>
  <c r="F362" i="21"/>
  <c r="G362" i="21" s="1"/>
  <c r="E362" i="21"/>
  <c r="D362" i="21"/>
  <c r="C362" i="21"/>
  <c r="B362" i="21"/>
  <c r="F361" i="21"/>
  <c r="G361" i="21" s="1"/>
  <c r="E361" i="21"/>
  <c r="D361" i="21"/>
  <c r="C361" i="21"/>
  <c r="B361" i="21"/>
  <c r="F360" i="21"/>
  <c r="G360" i="21" s="1"/>
  <c r="E360" i="21"/>
  <c r="D360" i="21"/>
  <c r="C360" i="21"/>
  <c r="B360" i="21"/>
  <c r="F359" i="21"/>
  <c r="G359" i="21" s="1"/>
  <c r="E359" i="21"/>
  <c r="D359" i="21"/>
  <c r="C359" i="21"/>
  <c r="B359" i="21"/>
  <c r="F358" i="21"/>
  <c r="G358" i="21" s="1"/>
  <c r="E358" i="21"/>
  <c r="D358" i="21"/>
  <c r="C358" i="21"/>
  <c r="B358" i="21"/>
  <c r="F357" i="21"/>
  <c r="G357" i="21" s="1"/>
  <c r="E357" i="21"/>
  <c r="D357" i="21"/>
  <c r="C357" i="21"/>
  <c r="B357" i="21"/>
  <c r="F356" i="21"/>
  <c r="G356" i="21" s="1"/>
  <c r="E356" i="21"/>
  <c r="D356" i="21"/>
  <c r="C356" i="21"/>
  <c r="B356" i="21"/>
  <c r="F355" i="21"/>
  <c r="G355" i="21" s="1"/>
  <c r="E355" i="21"/>
  <c r="D355" i="21"/>
  <c r="C355" i="21"/>
  <c r="B355" i="21"/>
  <c r="F354" i="21"/>
  <c r="G354" i="21" s="1"/>
  <c r="E354" i="21"/>
  <c r="D354" i="21"/>
  <c r="C354" i="21"/>
  <c r="B354" i="21"/>
  <c r="F353" i="21"/>
  <c r="G353" i="21" s="1"/>
  <c r="E353" i="21"/>
  <c r="D353" i="21"/>
  <c r="C353" i="21"/>
  <c r="B353" i="21"/>
  <c r="F352" i="21"/>
  <c r="G352" i="21" s="1"/>
  <c r="E352" i="21"/>
  <c r="D352" i="21"/>
  <c r="C352" i="21"/>
  <c r="B352" i="21"/>
  <c r="F351" i="21"/>
  <c r="G351" i="21" s="1"/>
  <c r="E351" i="21"/>
  <c r="D351" i="21"/>
  <c r="C351" i="21"/>
  <c r="B351" i="21"/>
  <c r="F350" i="21"/>
  <c r="G350" i="21" s="1"/>
  <c r="E350" i="21"/>
  <c r="D350" i="21"/>
  <c r="C350" i="21"/>
  <c r="B350" i="21"/>
  <c r="F349" i="21"/>
  <c r="G349" i="21" s="1"/>
  <c r="E349" i="21"/>
  <c r="D349" i="21"/>
  <c r="C349" i="21"/>
  <c r="B349" i="21"/>
  <c r="F348" i="21"/>
  <c r="G348" i="21" s="1"/>
  <c r="E348" i="21"/>
  <c r="D348" i="21"/>
  <c r="C348" i="21"/>
  <c r="B348" i="21"/>
  <c r="F347" i="21"/>
  <c r="G347" i="21" s="1"/>
  <c r="E347" i="21"/>
  <c r="D347" i="21"/>
  <c r="C347" i="21"/>
  <c r="B347" i="21"/>
  <c r="F346" i="21"/>
  <c r="G346" i="21" s="1"/>
  <c r="E346" i="21"/>
  <c r="D346" i="21"/>
  <c r="C346" i="21"/>
  <c r="B346" i="21"/>
  <c r="F345" i="21"/>
  <c r="G345" i="21" s="1"/>
  <c r="E345" i="21"/>
  <c r="D345" i="21"/>
  <c r="C345" i="21"/>
  <c r="B345" i="21"/>
  <c r="F344" i="21"/>
  <c r="G344" i="21" s="1"/>
  <c r="E344" i="21"/>
  <c r="D344" i="21"/>
  <c r="C344" i="21"/>
  <c r="B344" i="21"/>
  <c r="F343" i="21"/>
  <c r="G343" i="21" s="1"/>
  <c r="E343" i="21"/>
  <c r="D343" i="21"/>
  <c r="C343" i="21"/>
  <c r="B343" i="21"/>
  <c r="F342" i="21"/>
  <c r="G342" i="21" s="1"/>
  <c r="E342" i="21"/>
  <c r="D342" i="21"/>
  <c r="C342" i="21"/>
  <c r="B342" i="21"/>
  <c r="F341" i="21"/>
  <c r="G341" i="21" s="1"/>
  <c r="E341" i="21"/>
  <c r="D341" i="21"/>
  <c r="C341" i="21"/>
  <c r="B341" i="21"/>
  <c r="F340" i="21"/>
  <c r="G340" i="21" s="1"/>
  <c r="E340" i="21"/>
  <c r="D340" i="21"/>
  <c r="C340" i="21"/>
  <c r="B340" i="21"/>
  <c r="F339" i="21"/>
  <c r="G339" i="21" s="1"/>
  <c r="E339" i="21"/>
  <c r="D339" i="21"/>
  <c r="C339" i="21"/>
  <c r="B339" i="21"/>
  <c r="F338" i="21"/>
  <c r="G338" i="21" s="1"/>
  <c r="E338" i="21"/>
  <c r="D338" i="21"/>
  <c r="C338" i="21"/>
  <c r="B338" i="21"/>
  <c r="F337" i="21"/>
  <c r="G337" i="21" s="1"/>
  <c r="E337" i="21"/>
  <c r="D337" i="21"/>
  <c r="C337" i="21"/>
  <c r="B337" i="21"/>
  <c r="F336" i="21"/>
  <c r="G336" i="21" s="1"/>
  <c r="E336" i="21"/>
  <c r="D336" i="21"/>
  <c r="C336" i="21"/>
  <c r="B336" i="21"/>
  <c r="F335" i="21"/>
  <c r="G335" i="21" s="1"/>
  <c r="E335" i="21"/>
  <c r="D335" i="21"/>
  <c r="C335" i="21"/>
  <c r="B335" i="21"/>
  <c r="F334" i="21"/>
  <c r="G334" i="21" s="1"/>
  <c r="E334" i="21"/>
  <c r="D334" i="21"/>
  <c r="C334" i="21"/>
  <c r="B334" i="21"/>
  <c r="F333" i="21"/>
  <c r="G333" i="21" s="1"/>
  <c r="E333" i="21"/>
  <c r="D333" i="21"/>
  <c r="C333" i="21"/>
  <c r="B333" i="21"/>
  <c r="F332" i="21"/>
  <c r="G332" i="21" s="1"/>
  <c r="E332" i="21"/>
  <c r="D332" i="21"/>
  <c r="C332" i="21"/>
  <c r="B332" i="21"/>
  <c r="F331" i="21"/>
  <c r="G331" i="21" s="1"/>
  <c r="E331" i="21"/>
  <c r="D331" i="21"/>
  <c r="C331" i="21"/>
  <c r="B331" i="21"/>
  <c r="F330" i="21"/>
  <c r="G330" i="21" s="1"/>
  <c r="E330" i="21"/>
  <c r="D330" i="21"/>
  <c r="C330" i="21"/>
  <c r="B330" i="21"/>
  <c r="F329" i="21"/>
  <c r="G329" i="21" s="1"/>
  <c r="E329" i="21"/>
  <c r="D329" i="21"/>
  <c r="C329" i="21"/>
  <c r="B329" i="21"/>
  <c r="F328" i="21"/>
  <c r="G328" i="21" s="1"/>
  <c r="E328" i="21"/>
  <c r="D328" i="21"/>
  <c r="C328" i="21"/>
  <c r="B328" i="21"/>
  <c r="F327" i="21"/>
  <c r="G327" i="21" s="1"/>
  <c r="E327" i="21"/>
  <c r="D327" i="21"/>
  <c r="C327" i="21"/>
  <c r="B327" i="21"/>
  <c r="F326" i="21"/>
  <c r="G326" i="21" s="1"/>
  <c r="E326" i="21"/>
  <c r="D326" i="21"/>
  <c r="C326" i="21"/>
  <c r="B326" i="21"/>
  <c r="F325" i="21"/>
  <c r="G325" i="21" s="1"/>
  <c r="E325" i="21"/>
  <c r="D325" i="21"/>
  <c r="C325" i="21"/>
  <c r="B325" i="21"/>
  <c r="F324" i="21"/>
  <c r="G324" i="21" s="1"/>
  <c r="E324" i="21"/>
  <c r="D324" i="21"/>
  <c r="C324" i="21"/>
  <c r="B324" i="21"/>
  <c r="F323" i="21"/>
  <c r="G323" i="21" s="1"/>
  <c r="E323" i="21"/>
  <c r="D323" i="21"/>
  <c r="C323" i="21"/>
  <c r="B323" i="21"/>
  <c r="F322" i="21"/>
  <c r="G322" i="21" s="1"/>
  <c r="E322" i="21"/>
  <c r="D322" i="21"/>
  <c r="C322" i="21"/>
  <c r="B322" i="21"/>
  <c r="F321" i="21"/>
  <c r="G321" i="21" s="1"/>
  <c r="E321" i="21"/>
  <c r="D321" i="21"/>
  <c r="C321" i="21"/>
  <c r="B321" i="21"/>
  <c r="F320" i="21"/>
  <c r="G320" i="21" s="1"/>
  <c r="E320" i="21"/>
  <c r="D320" i="21"/>
  <c r="C320" i="21"/>
  <c r="B320" i="21"/>
  <c r="F319" i="21"/>
  <c r="G319" i="21" s="1"/>
  <c r="E319" i="21"/>
  <c r="D319" i="21"/>
  <c r="C319" i="21"/>
  <c r="B319" i="21"/>
  <c r="F318" i="21"/>
  <c r="G318" i="21" s="1"/>
  <c r="E318" i="21"/>
  <c r="D318" i="21"/>
  <c r="C318" i="21"/>
  <c r="B318" i="21"/>
  <c r="F317" i="21"/>
  <c r="G317" i="21" s="1"/>
  <c r="E317" i="21"/>
  <c r="D317" i="21"/>
  <c r="C317" i="21"/>
  <c r="B317" i="21"/>
  <c r="F316" i="21"/>
  <c r="G316" i="21" s="1"/>
  <c r="E316" i="21"/>
  <c r="D316" i="21"/>
  <c r="C316" i="21"/>
  <c r="B316" i="21"/>
  <c r="F315" i="21"/>
  <c r="G315" i="21" s="1"/>
  <c r="E315" i="21"/>
  <c r="D315" i="21"/>
  <c r="C315" i="21"/>
  <c r="B315" i="21"/>
  <c r="F314" i="21"/>
  <c r="G314" i="21" s="1"/>
  <c r="E314" i="21"/>
  <c r="D314" i="21"/>
  <c r="C314" i="21"/>
  <c r="B314" i="21"/>
  <c r="F313" i="21"/>
  <c r="G313" i="21" s="1"/>
  <c r="E313" i="21"/>
  <c r="D313" i="21"/>
  <c r="C313" i="21"/>
  <c r="B313" i="21"/>
  <c r="F312" i="21"/>
  <c r="G312" i="21" s="1"/>
  <c r="E312" i="21"/>
  <c r="D312" i="21"/>
  <c r="C312" i="21"/>
  <c r="B312" i="21"/>
  <c r="F311" i="21"/>
  <c r="G311" i="21" s="1"/>
  <c r="E311" i="21"/>
  <c r="D311" i="21"/>
  <c r="C311" i="21"/>
  <c r="B311" i="21"/>
  <c r="F310" i="21"/>
  <c r="G310" i="21" s="1"/>
  <c r="E310" i="21"/>
  <c r="D310" i="21"/>
  <c r="C310" i="21"/>
  <c r="B310" i="21"/>
  <c r="F309" i="21"/>
  <c r="G309" i="21" s="1"/>
  <c r="E309" i="21"/>
  <c r="D309" i="21"/>
  <c r="C309" i="21"/>
  <c r="B309" i="21"/>
  <c r="F308" i="21"/>
  <c r="G308" i="21" s="1"/>
  <c r="E308" i="21"/>
  <c r="D308" i="21"/>
  <c r="C308" i="21"/>
  <c r="B308" i="21"/>
  <c r="F307" i="21"/>
  <c r="G307" i="21" s="1"/>
  <c r="E307" i="21"/>
  <c r="D307" i="21"/>
  <c r="C307" i="21"/>
  <c r="B307" i="21"/>
  <c r="F306" i="21"/>
  <c r="G306" i="21" s="1"/>
  <c r="E306" i="21"/>
  <c r="D306" i="21"/>
  <c r="C306" i="21"/>
  <c r="B306" i="21"/>
  <c r="F305" i="21"/>
  <c r="G305" i="21" s="1"/>
  <c r="E305" i="21"/>
  <c r="D305" i="21"/>
  <c r="C305" i="21"/>
  <c r="B305" i="21"/>
  <c r="F304" i="21"/>
  <c r="G304" i="21" s="1"/>
  <c r="E304" i="21"/>
  <c r="D304" i="21"/>
  <c r="C304" i="21"/>
  <c r="B304" i="21"/>
  <c r="F303" i="21"/>
  <c r="G303" i="21" s="1"/>
  <c r="E303" i="21"/>
  <c r="D303" i="21"/>
  <c r="C303" i="21"/>
  <c r="B303" i="21"/>
  <c r="F302" i="21"/>
  <c r="G302" i="21" s="1"/>
  <c r="E302" i="21"/>
  <c r="D302" i="21"/>
  <c r="C302" i="21"/>
  <c r="B302" i="21"/>
  <c r="F301" i="21"/>
  <c r="G301" i="21" s="1"/>
  <c r="E301" i="21"/>
  <c r="D301" i="21"/>
  <c r="C301" i="21"/>
  <c r="B301" i="21"/>
  <c r="F300" i="21"/>
  <c r="G300" i="21" s="1"/>
  <c r="E300" i="21"/>
  <c r="D300" i="21"/>
  <c r="C300" i="21"/>
  <c r="B300" i="21"/>
  <c r="F299" i="21"/>
  <c r="G299" i="21" s="1"/>
  <c r="E299" i="21"/>
  <c r="D299" i="21"/>
  <c r="C299" i="21"/>
  <c r="B299" i="21"/>
  <c r="F298" i="21"/>
  <c r="G298" i="21" s="1"/>
  <c r="E298" i="21"/>
  <c r="D298" i="21"/>
  <c r="C298" i="21"/>
  <c r="B298" i="21"/>
  <c r="F297" i="21"/>
  <c r="G297" i="21" s="1"/>
  <c r="E297" i="21"/>
  <c r="D297" i="21"/>
  <c r="C297" i="21"/>
  <c r="B297" i="21"/>
  <c r="F296" i="21"/>
  <c r="G296" i="21" s="1"/>
  <c r="E296" i="21"/>
  <c r="D296" i="21"/>
  <c r="C296" i="21"/>
  <c r="B296" i="21"/>
  <c r="F295" i="21"/>
  <c r="G295" i="21" s="1"/>
  <c r="E295" i="21"/>
  <c r="D295" i="21"/>
  <c r="C295" i="21"/>
  <c r="B295" i="21"/>
  <c r="F294" i="21"/>
  <c r="G294" i="21" s="1"/>
  <c r="E294" i="21"/>
  <c r="D294" i="21"/>
  <c r="C294" i="21"/>
  <c r="B294" i="21"/>
  <c r="F293" i="21"/>
  <c r="G293" i="21" s="1"/>
  <c r="E293" i="21"/>
  <c r="D293" i="21"/>
  <c r="C293" i="21"/>
  <c r="B293" i="21"/>
  <c r="F292" i="21"/>
  <c r="G292" i="21" s="1"/>
  <c r="E292" i="21"/>
  <c r="D292" i="21"/>
  <c r="C292" i="21"/>
  <c r="B292" i="21"/>
  <c r="F291" i="21"/>
  <c r="G291" i="21" s="1"/>
  <c r="E291" i="21"/>
  <c r="D291" i="21"/>
  <c r="C291" i="21"/>
  <c r="B291" i="21"/>
  <c r="F290" i="21"/>
  <c r="G290" i="21" s="1"/>
  <c r="E290" i="21"/>
  <c r="D290" i="21"/>
  <c r="C290" i="21"/>
  <c r="B290" i="21"/>
  <c r="F289" i="21"/>
  <c r="G289" i="21" s="1"/>
  <c r="E289" i="21"/>
  <c r="D289" i="21"/>
  <c r="C289" i="21"/>
  <c r="B289" i="21"/>
  <c r="F288" i="21"/>
  <c r="G288" i="21" s="1"/>
  <c r="E288" i="21"/>
  <c r="D288" i="21"/>
  <c r="C288" i="21"/>
  <c r="B288" i="21"/>
  <c r="F287" i="21"/>
  <c r="G287" i="21" s="1"/>
  <c r="E287" i="21"/>
  <c r="D287" i="21"/>
  <c r="C287" i="21"/>
  <c r="B287" i="21"/>
  <c r="F286" i="21"/>
  <c r="G286" i="21" s="1"/>
  <c r="E286" i="21"/>
  <c r="D286" i="21"/>
  <c r="C286" i="21"/>
  <c r="B286" i="21"/>
  <c r="F285" i="21"/>
  <c r="G285" i="21" s="1"/>
  <c r="E285" i="21"/>
  <c r="D285" i="21"/>
  <c r="C285" i="21"/>
  <c r="B285" i="21"/>
  <c r="F284" i="21"/>
  <c r="G284" i="21" s="1"/>
  <c r="E284" i="21"/>
  <c r="D284" i="21"/>
  <c r="C284" i="21"/>
  <c r="B284" i="21"/>
  <c r="F283" i="21"/>
  <c r="G283" i="21" s="1"/>
  <c r="E283" i="21"/>
  <c r="D283" i="21"/>
  <c r="C283" i="21"/>
  <c r="B283" i="21"/>
  <c r="F282" i="21"/>
  <c r="G282" i="21" s="1"/>
  <c r="E282" i="21"/>
  <c r="D282" i="21"/>
  <c r="C282" i="21"/>
  <c r="B282" i="21"/>
  <c r="F281" i="21"/>
  <c r="G281" i="21" s="1"/>
  <c r="E281" i="21"/>
  <c r="D281" i="21"/>
  <c r="C281" i="21"/>
  <c r="B281" i="21"/>
  <c r="F280" i="21"/>
  <c r="G280" i="21" s="1"/>
  <c r="E280" i="21"/>
  <c r="D280" i="21"/>
  <c r="C280" i="21"/>
  <c r="B280" i="21"/>
  <c r="F279" i="21"/>
  <c r="G279" i="21" s="1"/>
  <c r="E279" i="21"/>
  <c r="D279" i="21"/>
  <c r="C279" i="21"/>
  <c r="B279" i="21"/>
  <c r="F278" i="21"/>
  <c r="G278" i="21" s="1"/>
  <c r="E278" i="21"/>
  <c r="D278" i="21"/>
  <c r="C278" i="21"/>
  <c r="B278" i="21"/>
  <c r="F277" i="21"/>
  <c r="G277" i="21" s="1"/>
  <c r="E277" i="21"/>
  <c r="D277" i="21"/>
  <c r="C277" i="21"/>
  <c r="B277" i="21"/>
  <c r="F276" i="21"/>
  <c r="G276" i="21" s="1"/>
  <c r="E276" i="21"/>
  <c r="D276" i="21"/>
  <c r="C276" i="21"/>
  <c r="B276" i="21"/>
  <c r="F275" i="21"/>
  <c r="G275" i="21" s="1"/>
  <c r="E275" i="21"/>
  <c r="D275" i="21"/>
  <c r="C275" i="21"/>
  <c r="B275" i="21"/>
  <c r="F274" i="21"/>
  <c r="G274" i="21" s="1"/>
  <c r="E274" i="21"/>
  <c r="D274" i="21"/>
  <c r="C274" i="21"/>
  <c r="B274" i="21"/>
  <c r="F273" i="21"/>
  <c r="G273" i="21" s="1"/>
  <c r="E273" i="21"/>
  <c r="D273" i="21"/>
  <c r="C273" i="21"/>
  <c r="B273" i="21"/>
  <c r="F272" i="21"/>
  <c r="G272" i="21" s="1"/>
  <c r="E272" i="21"/>
  <c r="D272" i="21"/>
  <c r="C272" i="21"/>
  <c r="B272" i="21"/>
  <c r="F271" i="21"/>
  <c r="G271" i="21" s="1"/>
  <c r="E271" i="21"/>
  <c r="D271" i="21"/>
  <c r="C271" i="21"/>
  <c r="B271" i="21"/>
  <c r="F270" i="21"/>
  <c r="G270" i="21" s="1"/>
  <c r="E270" i="21"/>
  <c r="D270" i="21"/>
  <c r="C270" i="21"/>
  <c r="B270" i="21"/>
  <c r="F269" i="21"/>
  <c r="G269" i="21" s="1"/>
  <c r="E269" i="21"/>
  <c r="D269" i="21"/>
  <c r="C269" i="21"/>
  <c r="B269" i="21"/>
  <c r="F268" i="21"/>
  <c r="G268" i="21" s="1"/>
  <c r="E268" i="21"/>
  <c r="D268" i="21"/>
  <c r="C268" i="21"/>
  <c r="B268" i="21"/>
  <c r="F267" i="21"/>
  <c r="G267" i="21" s="1"/>
  <c r="E267" i="21"/>
  <c r="D267" i="21"/>
  <c r="C267" i="21"/>
  <c r="B267" i="21"/>
  <c r="F266" i="21"/>
  <c r="G266" i="21" s="1"/>
  <c r="E266" i="21"/>
  <c r="D266" i="21"/>
  <c r="C266" i="21"/>
  <c r="B266" i="21"/>
  <c r="F265" i="21"/>
  <c r="G265" i="21" s="1"/>
  <c r="E265" i="21"/>
  <c r="D265" i="21"/>
  <c r="C265" i="21"/>
  <c r="B265" i="21"/>
  <c r="F264" i="21"/>
  <c r="G264" i="21" s="1"/>
  <c r="E264" i="21"/>
  <c r="D264" i="21"/>
  <c r="C264" i="21"/>
  <c r="B264" i="21"/>
  <c r="F263" i="21"/>
  <c r="G263" i="21" s="1"/>
  <c r="E263" i="21"/>
  <c r="D263" i="21"/>
  <c r="C263" i="21"/>
  <c r="B263" i="21"/>
  <c r="F262" i="21"/>
  <c r="G262" i="21" s="1"/>
  <c r="E262" i="21"/>
  <c r="D262" i="21"/>
  <c r="C262" i="21"/>
  <c r="B262" i="21"/>
  <c r="F261" i="21"/>
  <c r="G261" i="21" s="1"/>
  <c r="E261" i="21"/>
  <c r="D261" i="21"/>
  <c r="C261" i="21"/>
  <c r="B261" i="21"/>
  <c r="F260" i="21"/>
  <c r="G260" i="21" s="1"/>
  <c r="E260" i="21"/>
  <c r="D260" i="21"/>
  <c r="C260" i="21"/>
  <c r="B260" i="21"/>
  <c r="F259" i="21"/>
  <c r="G259" i="21" s="1"/>
  <c r="E259" i="21"/>
  <c r="D259" i="21"/>
  <c r="C259" i="21"/>
  <c r="B259" i="21"/>
  <c r="F258" i="21"/>
  <c r="G258" i="21" s="1"/>
  <c r="E258" i="21"/>
  <c r="D258" i="21"/>
  <c r="C258" i="21"/>
  <c r="B258" i="21"/>
  <c r="F257" i="21"/>
  <c r="G257" i="21" s="1"/>
  <c r="E257" i="21"/>
  <c r="D257" i="21"/>
  <c r="C257" i="21"/>
  <c r="B257" i="21"/>
  <c r="F256" i="21"/>
  <c r="G256" i="21" s="1"/>
  <c r="E256" i="21"/>
  <c r="D256" i="21"/>
  <c r="C256" i="21"/>
  <c r="B256" i="21"/>
  <c r="F255" i="21"/>
  <c r="G255" i="21" s="1"/>
  <c r="E255" i="21"/>
  <c r="D255" i="21"/>
  <c r="C255" i="21"/>
  <c r="B255" i="21"/>
  <c r="F254" i="21"/>
  <c r="G254" i="21" s="1"/>
  <c r="E254" i="21"/>
  <c r="D254" i="21"/>
  <c r="C254" i="21"/>
  <c r="B254" i="21"/>
  <c r="F253" i="21"/>
  <c r="G253" i="21" s="1"/>
  <c r="E253" i="21"/>
  <c r="D253" i="21"/>
  <c r="C253" i="21"/>
  <c r="B253" i="21"/>
  <c r="F252" i="21"/>
  <c r="G252" i="21" s="1"/>
  <c r="E252" i="21"/>
  <c r="D252" i="21"/>
  <c r="C252" i="21"/>
  <c r="B252" i="21"/>
  <c r="F251" i="21"/>
  <c r="G251" i="21" s="1"/>
  <c r="E251" i="21"/>
  <c r="D251" i="21"/>
  <c r="C251" i="21"/>
  <c r="B251" i="21"/>
  <c r="F250" i="21"/>
  <c r="G250" i="21" s="1"/>
  <c r="E250" i="21"/>
  <c r="D250" i="21"/>
  <c r="C250" i="21"/>
  <c r="B250" i="21"/>
  <c r="F249" i="21"/>
  <c r="G249" i="21" s="1"/>
  <c r="E249" i="21"/>
  <c r="D249" i="21"/>
  <c r="C249" i="21"/>
  <c r="B249" i="21"/>
  <c r="F248" i="21"/>
  <c r="G248" i="21" s="1"/>
  <c r="E248" i="21"/>
  <c r="D248" i="21"/>
  <c r="C248" i="21"/>
  <c r="B248" i="21"/>
  <c r="F247" i="21"/>
  <c r="G247" i="21" s="1"/>
  <c r="E247" i="21"/>
  <c r="D247" i="21"/>
  <c r="C247" i="21"/>
  <c r="B247" i="21"/>
  <c r="F246" i="21"/>
  <c r="G246" i="21" s="1"/>
  <c r="E246" i="21"/>
  <c r="D246" i="21"/>
  <c r="C246" i="21"/>
  <c r="B246" i="21"/>
  <c r="F245" i="21"/>
  <c r="G245" i="21" s="1"/>
  <c r="E245" i="21"/>
  <c r="D245" i="21"/>
  <c r="C245" i="21"/>
  <c r="B245" i="21"/>
  <c r="F244" i="21"/>
  <c r="G244" i="21" s="1"/>
  <c r="E244" i="21"/>
  <c r="D244" i="21"/>
  <c r="C244" i="21"/>
  <c r="B244" i="21"/>
  <c r="F243" i="21"/>
  <c r="G243" i="21" s="1"/>
  <c r="E243" i="21"/>
  <c r="D243" i="21"/>
  <c r="C243" i="21"/>
  <c r="B243" i="21"/>
  <c r="F242" i="21"/>
  <c r="G242" i="21" s="1"/>
  <c r="E242" i="21"/>
  <c r="D242" i="21"/>
  <c r="C242" i="21"/>
  <c r="B242" i="21"/>
  <c r="F241" i="21"/>
  <c r="G241" i="21" s="1"/>
  <c r="E241" i="21"/>
  <c r="D241" i="21"/>
  <c r="C241" i="21"/>
  <c r="B241" i="21"/>
  <c r="F240" i="21"/>
  <c r="G240" i="21" s="1"/>
  <c r="E240" i="21"/>
  <c r="D240" i="21"/>
  <c r="C240" i="21"/>
  <c r="B240" i="21"/>
  <c r="F239" i="21"/>
  <c r="G239" i="21" s="1"/>
  <c r="E239" i="21"/>
  <c r="D239" i="21"/>
  <c r="C239" i="21"/>
  <c r="B239" i="21"/>
  <c r="F238" i="21"/>
  <c r="G238" i="21" s="1"/>
  <c r="E238" i="21"/>
  <c r="D238" i="21"/>
  <c r="C238" i="21"/>
  <c r="B238" i="21"/>
  <c r="F237" i="21"/>
  <c r="G237" i="21" s="1"/>
  <c r="E237" i="21"/>
  <c r="D237" i="21"/>
  <c r="C237" i="21"/>
  <c r="B237" i="21"/>
  <c r="F236" i="21"/>
  <c r="G236" i="21" s="1"/>
  <c r="E236" i="21"/>
  <c r="D236" i="21"/>
  <c r="C236" i="21"/>
  <c r="B236" i="21"/>
  <c r="F235" i="21"/>
  <c r="G235" i="21" s="1"/>
  <c r="E235" i="21"/>
  <c r="D235" i="21"/>
  <c r="C235" i="21"/>
  <c r="B235" i="21"/>
  <c r="F234" i="21"/>
  <c r="G234" i="21" s="1"/>
  <c r="E234" i="21"/>
  <c r="D234" i="21"/>
  <c r="C234" i="21"/>
  <c r="B234" i="21"/>
  <c r="F233" i="21"/>
  <c r="G233" i="21" s="1"/>
  <c r="E233" i="21"/>
  <c r="D233" i="21"/>
  <c r="C233" i="21"/>
  <c r="B233" i="21"/>
  <c r="F232" i="21"/>
  <c r="G232" i="21" s="1"/>
  <c r="E232" i="21"/>
  <c r="D232" i="21"/>
  <c r="C232" i="21"/>
  <c r="B232" i="21"/>
  <c r="F231" i="21"/>
  <c r="G231" i="21" s="1"/>
  <c r="E231" i="21"/>
  <c r="D231" i="21"/>
  <c r="C231" i="21"/>
  <c r="B231" i="21"/>
  <c r="F230" i="21"/>
  <c r="G230" i="21" s="1"/>
  <c r="E230" i="21"/>
  <c r="D230" i="21"/>
  <c r="C230" i="21"/>
  <c r="B230" i="21"/>
  <c r="F229" i="21"/>
  <c r="G229" i="21" s="1"/>
  <c r="E229" i="21"/>
  <c r="D229" i="21"/>
  <c r="C229" i="21"/>
  <c r="B229" i="21"/>
  <c r="F228" i="21"/>
  <c r="G228" i="21" s="1"/>
  <c r="E228" i="21"/>
  <c r="D228" i="21"/>
  <c r="C228" i="21"/>
  <c r="B228" i="21"/>
  <c r="F227" i="21"/>
  <c r="G227" i="21" s="1"/>
  <c r="E227" i="21"/>
  <c r="D227" i="21"/>
  <c r="C227" i="21"/>
  <c r="B227" i="21"/>
  <c r="F226" i="21"/>
  <c r="G226" i="21" s="1"/>
  <c r="E226" i="21"/>
  <c r="D226" i="21"/>
  <c r="C226" i="21"/>
  <c r="B226" i="21"/>
  <c r="F225" i="21"/>
  <c r="G225" i="21" s="1"/>
  <c r="E225" i="21"/>
  <c r="D225" i="21"/>
  <c r="C225" i="21"/>
  <c r="B225" i="21"/>
  <c r="F224" i="21"/>
  <c r="G224" i="21" s="1"/>
  <c r="E224" i="21"/>
  <c r="D224" i="21"/>
  <c r="C224" i="21"/>
  <c r="B224" i="21"/>
  <c r="F223" i="21"/>
  <c r="G223" i="21" s="1"/>
  <c r="E223" i="21"/>
  <c r="D223" i="21"/>
  <c r="C223" i="21"/>
  <c r="B223" i="21"/>
  <c r="F222" i="21"/>
  <c r="G222" i="21" s="1"/>
  <c r="E222" i="21"/>
  <c r="D222" i="21"/>
  <c r="C222" i="21"/>
  <c r="B222" i="21"/>
  <c r="F221" i="21"/>
  <c r="G221" i="21" s="1"/>
  <c r="E221" i="21"/>
  <c r="D221" i="21"/>
  <c r="C221" i="21"/>
  <c r="B221" i="21"/>
  <c r="F220" i="21"/>
  <c r="G220" i="21" s="1"/>
  <c r="E220" i="21"/>
  <c r="D220" i="21"/>
  <c r="C220" i="21"/>
  <c r="B220" i="21"/>
  <c r="F219" i="21"/>
  <c r="G219" i="21" s="1"/>
  <c r="E219" i="21"/>
  <c r="D219" i="21"/>
  <c r="C219" i="21"/>
  <c r="B219" i="21"/>
  <c r="F218" i="21"/>
  <c r="G218" i="21" s="1"/>
  <c r="E218" i="21"/>
  <c r="D218" i="21"/>
  <c r="C218" i="21"/>
  <c r="B218" i="21"/>
  <c r="F217" i="21"/>
  <c r="G217" i="21" s="1"/>
  <c r="E217" i="21"/>
  <c r="D217" i="21"/>
  <c r="C217" i="21"/>
  <c r="B217" i="21"/>
  <c r="F216" i="21"/>
  <c r="G216" i="21" s="1"/>
  <c r="E216" i="21"/>
  <c r="D216" i="21"/>
  <c r="C216" i="21"/>
  <c r="B216" i="21"/>
  <c r="F215" i="21"/>
  <c r="G215" i="21" s="1"/>
  <c r="E215" i="21"/>
  <c r="D215" i="21"/>
  <c r="C215" i="21"/>
  <c r="B215" i="21"/>
  <c r="F214" i="21"/>
  <c r="G214" i="21" s="1"/>
  <c r="E214" i="21"/>
  <c r="D214" i="21"/>
  <c r="C214" i="21"/>
  <c r="B214" i="21"/>
  <c r="F213" i="21"/>
  <c r="G213" i="21" s="1"/>
  <c r="E213" i="21"/>
  <c r="D213" i="21"/>
  <c r="C213" i="21"/>
  <c r="B213" i="21"/>
  <c r="F212" i="21"/>
  <c r="G212" i="21" s="1"/>
  <c r="E212" i="21"/>
  <c r="D212" i="21"/>
  <c r="C212" i="21"/>
  <c r="B212" i="21"/>
  <c r="F211" i="21"/>
  <c r="G211" i="21" s="1"/>
  <c r="E211" i="21"/>
  <c r="D211" i="21"/>
  <c r="C211" i="21"/>
  <c r="B211" i="21"/>
  <c r="F210" i="21"/>
  <c r="G210" i="21" s="1"/>
  <c r="E210" i="21"/>
  <c r="D210" i="21"/>
  <c r="C210" i="21"/>
  <c r="B210" i="21"/>
  <c r="F209" i="21"/>
  <c r="G209" i="21" s="1"/>
  <c r="E209" i="21"/>
  <c r="D209" i="21"/>
  <c r="C209" i="21"/>
  <c r="B209" i="21"/>
  <c r="F208" i="21"/>
  <c r="G208" i="21" s="1"/>
  <c r="E208" i="21"/>
  <c r="D208" i="21"/>
  <c r="C208" i="21"/>
  <c r="B208" i="21"/>
  <c r="F207" i="21"/>
  <c r="G207" i="21" s="1"/>
  <c r="E207" i="21"/>
  <c r="D207" i="21"/>
  <c r="C207" i="21"/>
  <c r="B207" i="21"/>
  <c r="F206" i="21"/>
  <c r="G206" i="21" s="1"/>
  <c r="E206" i="21"/>
  <c r="D206" i="21"/>
  <c r="C206" i="21"/>
  <c r="B206" i="21"/>
  <c r="F205" i="21"/>
  <c r="G205" i="21" s="1"/>
  <c r="E205" i="21"/>
  <c r="D205" i="21"/>
  <c r="C205" i="21"/>
  <c r="B205" i="21"/>
  <c r="F204" i="21"/>
  <c r="G204" i="21" s="1"/>
  <c r="E204" i="21"/>
  <c r="D204" i="21"/>
  <c r="C204" i="21"/>
  <c r="B204" i="21"/>
  <c r="F203" i="21"/>
  <c r="G203" i="21" s="1"/>
  <c r="E203" i="21"/>
  <c r="D203" i="21"/>
  <c r="C203" i="21"/>
  <c r="B203" i="21"/>
  <c r="F202" i="21"/>
  <c r="G202" i="21" s="1"/>
  <c r="E202" i="21"/>
  <c r="D202" i="21"/>
  <c r="C202" i="21"/>
  <c r="B202" i="21"/>
  <c r="F201" i="21"/>
  <c r="G201" i="21" s="1"/>
  <c r="E201" i="21"/>
  <c r="D201" i="21"/>
  <c r="C201" i="21"/>
  <c r="B201" i="21"/>
  <c r="F200" i="21"/>
  <c r="G200" i="21" s="1"/>
  <c r="E200" i="21"/>
  <c r="D200" i="21"/>
  <c r="C200" i="21"/>
  <c r="B200" i="21"/>
  <c r="F199" i="21"/>
  <c r="G199" i="21" s="1"/>
  <c r="E199" i="21"/>
  <c r="D199" i="21"/>
  <c r="C199" i="21"/>
  <c r="B199" i="21"/>
  <c r="F198" i="21"/>
  <c r="G198" i="21" s="1"/>
  <c r="E198" i="21"/>
  <c r="D198" i="21"/>
  <c r="C198" i="21"/>
  <c r="B198" i="21"/>
  <c r="F197" i="21"/>
  <c r="G197" i="21" s="1"/>
  <c r="E197" i="21"/>
  <c r="D197" i="21"/>
  <c r="C197" i="21"/>
  <c r="B197" i="21"/>
  <c r="F196" i="21"/>
  <c r="G196" i="21" s="1"/>
  <c r="E196" i="21"/>
  <c r="D196" i="21"/>
  <c r="C196" i="21"/>
  <c r="B196" i="21"/>
  <c r="F195" i="21"/>
  <c r="G195" i="21" s="1"/>
  <c r="E195" i="21"/>
  <c r="D195" i="21"/>
  <c r="C195" i="21"/>
  <c r="B195" i="21"/>
  <c r="F194" i="21"/>
  <c r="G194" i="21" s="1"/>
  <c r="E194" i="21"/>
  <c r="D194" i="21"/>
  <c r="C194" i="21"/>
  <c r="B194" i="21"/>
  <c r="F193" i="21"/>
  <c r="G193" i="21" s="1"/>
  <c r="E193" i="21"/>
  <c r="D193" i="21"/>
  <c r="C193" i="21"/>
  <c r="B193" i="21"/>
  <c r="F192" i="21"/>
  <c r="G192" i="21" s="1"/>
  <c r="E192" i="21"/>
  <c r="D192" i="21"/>
  <c r="C192" i="21"/>
  <c r="B192" i="21"/>
  <c r="F191" i="21"/>
  <c r="G191" i="21" s="1"/>
  <c r="E191" i="21"/>
  <c r="D191" i="21"/>
  <c r="C191" i="21"/>
  <c r="B191" i="21"/>
  <c r="F190" i="21"/>
  <c r="G190" i="21" s="1"/>
  <c r="E190" i="21"/>
  <c r="D190" i="21"/>
  <c r="C190" i="21"/>
  <c r="B190" i="21"/>
  <c r="F189" i="21"/>
  <c r="G189" i="21" s="1"/>
  <c r="E189" i="21"/>
  <c r="D189" i="21"/>
  <c r="C189" i="21"/>
  <c r="B189" i="21"/>
  <c r="F188" i="21"/>
  <c r="G188" i="21" s="1"/>
  <c r="E188" i="21"/>
  <c r="D188" i="21"/>
  <c r="C188" i="21"/>
  <c r="B188" i="21"/>
  <c r="F187" i="21"/>
  <c r="G187" i="21" s="1"/>
  <c r="E187" i="21"/>
  <c r="D187" i="21"/>
  <c r="C187" i="21"/>
  <c r="B187" i="21"/>
  <c r="F186" i="21"/>
  <c r="G186" i="21" s="1"/>
  <c r="E186" i="21"/>
  <c r="D186" i="21"/>
  <c r="C186" i="21"/>
  <c r="B186" i="21"/>
  <c r="F185" i="21"/>
  <c r="G185" i="21" s="1"/>
  <c r="E185" i="21"/>
  <c r="D185" i="21"/>
  <c r="C185" i="21"/>
  <c r="B185" i="21"/>
  <c r="F184" i="21"/>
  <c r="G184" i="21" s="1"/>
  <c r="E184" i="21"/>
  <c r="D184" i="21"/>
  <c r="C184" i="21"/>
  <c r="B184" i="21"/>
  <c r="F183" i="21"/>
  <c r="G183" i="21" s="1"/>
  <c r="E183" i="21"/>
  <c r="D183" i="21"/>
  <c r="C183" i="21"/>
  <c r="B183" i="21"/>
  <c r="F182" i="21"/>
  <c r="G182" i="21" s="1"/>
  <c r="E182" i="21"/>
  <c r="D182" i="21"/>
  <c r="C182" i="21"/>
  <c r="B182" i="21"/>
  <c r="F181" i="21"/>
  <c r="G181" i="21" s="1"/>
  <c r="E181" i="21"/>
  <c r="D181" i="21"/>
  <c r="C181" i="21"/>
  <c r="B181" i="21"/>
  <c r="F180" i="21"/>
  <c r="G180" i="21" s="1"/>
  <c r="E180" i="21"/>
  <c r="D180" i="21"/>
  <c r="C180" i="21"/>
  <c r="B180" i="21"/>
  <c r="F179" i="21"/>
  <c r="G179" i="21" s="1"/>
  <c r="E179" i="21"/>
  <c r="D179" i="21"/>
  <c r="C179" i="21"/>
  <c r="B179" i="21"/>
  <c r="F178" i="21"/>
  <c r="G178" i="21" s="1"/>
  <c r="E178" i="21"/>
  <c r="D178" i="21"/>
  <c r="C178" i="21"/>
  <c r="B178" i="21"/>
  <c r="F177" i="21"/>
  <c r="G177" i="21" s="1"/>
  <c r="E177" i="21"/>
  <c r="D177" i="21"/>
  <c r="C177" i="21"/>
  <c r="B177" i="21"/>
  <c r="F176" i="21"/>
  <c r="G176" i="21" s="1"/>
  <c r="E176" i="21"/>
  <c r="D176" i="21"/>
  <c r="C176" i="21"/>
  <c r="B176" i="21"/>
  <c r="F175" i="21"/>
  <c r="G175" i="21" s="1"/>
  <c r="E175" i="21"/>
  <c r="D175" i="21"/>
  <c r="C175" i="21"/>
  <c r="B175" i="21"/>
  <c r="F174" i="21"/>
  <c r="G174" i="21" s="1"/>
  <c r="E174" i="21"/>
  <c r="D174" i="21"/>
  <c r="C174" i="21"/>
  <c r="B174" i="21"/>
  <c r="F173" i="21"/>
  <c r="G173" i="21" s="1"/>
  <c r="E173" i="21"/>
  <c r="D173" i="21"/>
  <c r="C173" i="21"/>
  <c r="B173" i="21"/>
  <c r="F172" i="21"/>
  <c r="G172" i="21" s="1"/>
  <c r="E172" i="21"/>
  <c r="D172" i="21"/>
  <c r="C172" i="21"/>
  <c r="B172" i="21"/>
  <c r="F171" i="21"/>
  <c r="G171" i="21" s="1"/>
  <c r="E171" i="21"/>
  <c r="D171" i="21"/>
  <c r="C171" i="21"/>
  <c r="B171" i="21"/>
  <c r="F170" i="21"/>
  <c r="G170" i="21" s="1"/>
  <c r="E170" i="21"/>
  <c r="D170" i="21"/>
  <c r="C170" i="21"/>
  <c r="B170" i="21"/>
  <c r="F169" i="21"/>
  <c r="G169" i="21" s="1"/>
  <c r="E169" i="21"/>
  <c r="D169" i="21"/>
  <c r="C169" i="21"/>
  <c r="B169" i="21"/>
  <c r="F168" i="21"/>
  <c r="G168" i="21" s="1"/>
  <c r="E168" i="21"/>
  <c r="D168" i="21"/>
  <c r="C168" i="21"/>
  <c r="B168" i="21"/>
  <c r="F167" i="21"/>
  <c r="G167" i="21" s="1"/>
  <c r="E167" i="21"/>
  <c r="D167" i="21"/>
  <c r="C167" i="21"/>
  <c r="B167" i="21"/>
  <c r="F166" i="21"/>
  <c r="G166" i="21" s="1"/>
  <c r="E166" i="21"/>
  <c r="D166" i="21"/>
  <c r="C166" i="21"/>
  <c r="B166" i="21"/>
  <c r="F165" i="21"/>
  <c r="G165" i="21" s="1"/>
  <c r="E165" i="21"/>
  <c r="D165" i="21"/>
  <c r="C165" i="21"/>
  <c r="B165" i="21"/>
  <c r="F164" i="21"/>
  <c r="G164" i="21" s="1"/>
  <c r="E164" i="21"/>
  <c r="D164" i="21"/>
  <c r="C164" i="21"/>
  <c r="B164" i="21"/>
  <c r="F163" i="21"/>
  <c r="G163" i="21" s="1"/>
  <c r="E163" i="21"/>
  <c r="D163" i="21"/>
  <c r="C163" i="21"/>
  <c r="B163" i="21"/>
  <c r="F162" i="21"/>
  <c r="G162" i="21" s="1"/>
  <c r="E162" i="21"/>
  <c r="D162" i="21"/>
  <c r="C162" i="21"/>
  <c r="B162" i="21"/>
  <c r="F161" i="21"/>
  <c r="G161" i="21" s="1"/>
  <c r="E161" i="21"/>
  <c r="D161" i="21"/>
  <c r="C161" i="21"/>
  <c r="B161" i="21"/>
  <c r="F160" i="21"/>
  <c r="G160" i="21" s="1"/>
  <c r="E160" i="21"/>
  <c r="D160" i="21"/>
  <c r="C160" i="21"/>
  <c r="B160" i="21"/>
  <c r="F159" i="21"/>
  <c r="G159" i="21" s="1"/>
  <c r="E159" i="21"/>
  <c r="D159" i="21"/>
  <c r="C159" i="21"/>
  <c r="B159" i="21"/>
  <c r="F158" i="21"/>
  <c r="G158" i="21" s="1"/>
  <c r="E158" i="21"/>
  <c r="D158" i="21"/>
  <c r="C158" i="21"/>
  <c r="B158" i="21"/>
  <c r="F157" i="21"/>
  <c r="G157" i="21" s="1"/>
  <c r="E157" i="21"/>
  <c r="D157" i="21"/>
  <c r="C157" i="21"/>
  <c r="B157" i="21"/>
  <c r="F156" i="21"/>
  <c r="G156" i="21" s="1"/>
  <c r="E156" i="21"/>
  <c r="D156" i="21"/>
  <c r="C156" i="21"/>
  <c r="B156" i="21"/>
  <c r="F155" i="21"/>
  <c r="G155" i="21" s="1"/>
  <c r="E155" i="21"/>
  <c r="D155" i="21"/>
  <c r="C155" i="21"/>
  <c r="B155" i="21"/>
  <c r="F154" i="21"/>
  <c r="G154" i="21" s="1"/>
  <c r="E154" i="21"/>
  <c r="D154" i="21"/>
  <c r="C154" i="21"/>
  <c r="B154" i="21"/>
  <c r="F153" i="21"/>
  <c r="G153" i="21" s="1"/>
  <c r="E153" i="21"/>
  <c r="D153" i="21"/>
  <c r="C153" i="21"/>
  <c r="B153" i="21"/>
  <c r="F152" i="21"/>
  <c r="G152" i="21" s="1"/>
  <c r="E152" i="21"/>
  <c r="D152" i="21"/>
  <c r="C152" i="21"/>
  <c r="B152" i="21"/>
  <c r="F151" i="21"/>
  <c r="G151" i="21" s="1"/>
  <c r="E151" i="21"/>
  <c r="D151" i="21"/>
  <c r="C151" i="21"/>
  <c r="B151" i="21"/>
  <c r="F150" i="21"/>
  <c r="G150" i="21" s="1"/>
  <c r="E150" i="21"/>
  <c r="D150" i="21"/>
  <c r="C150" i="21"/>
  <c r="B150" i="21"/>
  <c r="F149" i="21"/>
  <c r="G149" i="21" s="1"/>
  <c r="E149" i="21"/>
  <c r="D149" i="21"/>
  <c r="C149" i="21"/>
  <c r="B149" i="21"/>
  <c r="F148" i="21"/>
  <c r="G148" i="21" s="1"/>
  <c r="E148" i="21"/>
  <c r="D148" i="21"/>
  <c r="C148" i="21"/>
  <c r="B148" i="21"/>
  <c r="F147" i="21"/>
  <c r="G147" i="21" s="1"/>
  <c r="E147" i="21"/>
  <c r="D147" i="21"/>
  <c r="C147" i="21"/>
  <c r="B147" i="21"/>
  <c r="F146" i="21"/>
  <c r="G146" i="21" s="1"/>
  <c r="E146" i="21"/>
  <c r="D146" i="21"/>
  <c r="C146" i="21"/>
  <c r="B146" i="21"/>
  <c r="F145" i="21"/>
  <c r="G145" i="21" s="1"/>
  <c r="E145" i="21"/>
  <c r="D145" i="21"/>
  <c r="C145" i="21"/>
  <c r="B145" i="21"/>
  <c r="F144" i="21"/>
  <c r="G144" i="21" s="1"/>
  <c r="E144" i="21"/>
  <c r="D144" i="21"/>
  <c r="C144" i="21"/>
  <c r="B144" i="21"/>
  <c r="F143" i="21"/>
  <c r="G143" i="21" s="1"/>
  <c r="E143" i="21"/>
  <c r="D143" i="21"/>
  <c r="C143" i="21"/>
  <c r="B143" i="21"/>
  <c r="F142" i="21"/>
  <c r="G142" i="21" s="1"/>
  <c r="E142" i="21"/>
  <c r="D142" i="21"/>
  <c r="C142" i="21"/>
  <c r="B142" i="21"/>
  <c r="F141" i="21"/>
  <c r="G141" i="21" s="1"/>
  <c r="E141" i="21"/>
  <c r="D141" i="21"/>
  <c r="C141" i="21"/>
  <c r="B141" i="21"/>
  <c r="F140" i="21"/>
  <c r="G140" i="21" s="1"/>
  <c r="E140" i="21"/>
  <c r="D140" i="21"/>
  <c r="C140" i="21"/>
  <c r="B140" i="21"/>
  <c r="F139" i="21"/>
  <c r="G139" i="21" s="1"/>
  <c r="E139" i="21"/>
  <c r="D139" i="21"/>
  <c r="C139" i="21"/>
  <c r="B139" i="21"/>
  <c r="F138" i="21"/>
  <c r="G138" i="21" s="1"/>
  <c r="E138" i="21"/>
  <c r="D138" i="21"/>
  <c r="C138" i="21"/>
  <c r="B138" i="21"/>
  <c r="F137" i="21"/>
  <c r="G137" i="21" s="1"/>
  <c r="E137" i="21"/>
  <c r="D137" i="21"/>
  <c r="C137" i="21"/>
  <c r="B137" i="21"/>
  <c r="F136" i="21"/>
  <c r="G136" i="21" s="1"/>
  <c r="E136" i="21"/>
  <c r="D136" i="21"/>
  <c r="C136" i="21"/>
  <c r="B136" i="21"/>
  <c r="F135" i="21"/>
  <c r="G135" i="21" s="1"/>
  <c r="E135" i="21"/>
  <c r="D135" i="21"/>
  <c r="C135" i="21"/>
  <c r="B135" i="21"/>
  <c r="F134" i="21"/>
  <c r="G134" i="21" s="1"/>
  <c r="E134" i="21"/>
  <c r="D134" i="21"/>
  <c r="C134" i="21"/>
  <c r="B134" i="21"/>
  <c r="F133" i="21"/>
  <c r="G133" i="21" s="1"/>
  <c r="E133" i="21"/>
  <c r="D133" i="21"/>
  <c r="C133" i="21"/>
  <c r="B133" i="21"/>
  <c r="F132" i="21"/>
  <c r="G132" i="21" s="1"/>
  <c r="E132" i="21"/>
  <c r="D132" i="21"/>
  <c r="C132" i="21"/>
  <c r="B132" i="21"/>
  <c r="F131" i="21"/>
  <c r="G131" i="21" s="1"/>
  <c r="E131" i="21"/>
  <c r="D131" i="21"/>
  <c r="C131" i="21"/>
  <c r="B131" i="21"/>
  <c r="F130" i="21"/>
  <c r="G130" i="21" s="1"/>
  <c r="E130" i="21"/>
  <c r="D130" i="21"/>
  <c r="C130" i="21"/>
  <c r="B130" i="21"/>
  <c r="F129" i="21"/>
  <c r="G129" i="21" s="1"/>
  <c r="E129" i="21"/>
  <c r="D129" i="21"/>
  <c r="C129" i="21"/>
  <c r="B129" i="21"/>
  <c r="F128" i="21"/>
  <c r="G128" i="21" s="1"/>
  <c r="E128" i="21"/>
  <c r="D128" i="21"/>
  <c r="C128" i="21"/>
  <c r="B128" i="21"/>
  <c r="F127" i="21"/>
  <c r="G127" i="21" s="1"/>
  <c r="E127" i="21"/>
  <c r="D127" i="21"/>
  <c r="C127" i="21"/>
  <c r="B127" i="21"/>
  <c r="F126" i="21"/>
  <c r="G126" i="21" s="1"/>
  <c r="E126" i="21"/>
  <c r="D126" i="21"/>
  <c r="C126" i="21"/>
  <c r="B126" i="21"/>
  <c r="F125" i="21"/>
  <c r="G125" i="21" s="1"/>
  <c r="E125" i="21"/>
  <c r="D125" i="21"/>
  <c r="C125" i="21"/>
  <c r="B125" i="21"/>
  <c r="F124" i="21"/>
  <c r="G124" i="21" s="1"/>
  <c r="E124" i="21"/>
  <c r="D124" i="21"/>
  <c r="C124" i="21"/>
  <c r="B124" i="21"/>
  <c r="F123" i="21"/>
  <c r="G123" i="21" s="1"/>
  <c r="E123" i="21"/>
  <c r="D123" i="21"/>
  <c r="C123" i="21"/>
  <c r="B123" i="21"/>
  <c r="F122" i="21"/>
  <c r="G122" i="21" s="1"/>
  <c r="E122" i="21"/>
  <c r="D122" i="21"/>
  <c r="C122" i="21"/>
  <c r="B122" i="21"/>
  <c r="F121" i="21"/>
  <c r="G121" i="21" s="1"/>
  <c r="E121" i="21"/>
  <c r="D121" i="21"/>
  <c r="C121" i="21"/>
  <c r="B121" i="21"/>
  <c r="F120" i="21"/>
  <c r="G120" i="21" s="1"/>
  <c r="E120" i="21"/>
  <c r="D120" i="21"/>
  <c r="C120" i="21"/>
  <c r="B120" i="21"/>
  <c r="F119" i="21"/>
  <c r="G119" i="21" s="1"/>
  <c r="E119" i="21"/>
  <c r="D119" i="21"/>
  <c r="C119" i="21"/>
  <c r="B119" i="21"/>
  <c r="F118" i="21"/>
  <c r="G118" i="21" s="1"/>
  <c r="E118" i="21"/>
  <c r="D118" i="21"/>
  <c r="C118" i="21"/>
  <c r="B118" i="21"/>
  <c r="F117" i="21"/>
  <c r="G117" i="21" s="1"/>
  <c r="E117" i="21"/>
  <c r="D117" i="21"/>
  <c r="C117" i="21"/>
  <c r="B117" i="21"/>
  <c r="F116" i="21"/>
  <c r="G116" i="21" s="1"/>
  <c r="E116" i="21"/>
  <c r="D116" i="21"/>
  <c r="C116" i="21"/>
  <c r="B116" i="21"/>
  <c r="F115" i="21"/>
  <c r="G115" i="21" s="1"/>
  <c r="E115" i="21"/>
  <c r="D115" i="21"/>
  <c r="C115" i="21"/>
  <c r="B115" i="21"/>
  <c r="F114" i="21"/>
  <c r="G114" i="21" s="1"/>
  <c r="E114" i="21"/>
  <c r="D114" i="21"/>
  <c r="C114" i="21"/>
  <c r="B114" i="21"/>
  <c r="F113" i="21"/>
  <c r="G113" i="21" s="1"/>
  <c r="E113" i="21"/>
  <c r="D113" i="21"/>
  <c r="C113" i="21"/>
  <c r="B113" i="21"/>
  <c r="F112" i="21"/>
  <c r="G112" i="21" s="1"/>
  <c r="E112" i="21"/>
  <c r="D112" i="21"/>
  <c r="C112" i="21"/>
  <c r="B112" i="21"/>
  <c r="F111" i="21"/>
  <c r="G111" i="21" s="1"/>
  <c r="E111" i="21"/>
  <c r="D111" i="21"/>
  <c r="C111" i="21"/>
  <c r="B111" i="21"/>
  <c r="F110" i="21"/>
  <c r="G110" i="21" s="1"/>
  <c r="E110" i="21"/>
  <c r="D110" i="21"/>
  <c r="C110" i="21"/>
  <c r="B110" i="21"/>
  <c r="F109" i="21"/>
  <c r="G109" i="21" s="1"/>
  <c r="E109" i="21"/>
  <c r="D109" i="21"/>
  <c r="C109" i="21"/>
  <c r="B109" i="21"/>
  <c r="F108" i="21"/>
  <c r="G108" i="21" s="1"/>
  <c r="E108" i="21"/>
  <c r="D108" i="21"/>
  <c r="C108" i="21"/>
  <c r="B108" i="21"/>
  <c r="F107" i="21"/>
  <c r="G107" i="21" s="1"/>
  <c r="E107" i="21"/>
  <c r="D107" i="21"/>
  <c r="C107" i="21"/>
  <c r="B107" i="21"/>
  <c r="F106" i="21"/>
  <c r="G106" i="21" s="1"/>
  <c r="E106" i="21"/>
  <c r="D106" i="21"/>
  <c r="C106" i="21"/>
  <c r="B106" i="21"/>
  <c r="F105" i="21"/>
  <c r="G105" i="21" s="1"/>
  <c r="E105" i="21"/>
  <c r="D105" i="21"/>
  <c r="C105" i="21"/>
  <c r="B105" i="21"/>
  <c r="F104" i="21"/>
  <c r="G104" i="21" s="1"/>
  <c r="E104" i="21"/>
  <c r="D104" i="21"/>
  <c r="C104" i="21"/>
  <c r="B104" i="21"/>
  <c r="F103" i="21"/>
  <c r="G103" i="21" s="1"/>
  <c r="E103" i="21"/>
  <c r="D103" i="21"/>
  <c r="C103" i="21"/>
  <c r="B103" i="21"/>
  <c r="F102" i="21"/>
  <c r="G102" i="21" s="1"/>
  <c r="E102" i="21"/>
  <c r="D102" i="21"/>
  <c r="C102" i="21"/>
  <c r="B102" i="21"/>
  <c r="F101" i="21"/>
  <c r="G101" i="21" s="1"/>
  <c r="E101" i="21"/>
  <c r="D101" i="21"/>
  <c r="C101" i="21"/>
  <c r="B101" i="21"/>
  <c r="F100" i="21"/>
  <c r="G100" i="21" s="1"/>
  <c r="E100" i="21"/>
  <c r="D100" i="21"/>
  <c r="C100" i="21"/>
  <c r="B100" i="21"/>
  <c r="F99" i="21"/>
  <c r="G99" i="21" s="1"/>
  <c r="E99" i="21"/>
  <c r="D99" i="21"/>
  <c r="C99" i="21"/>
  <c r="B99" i="21"/>
  <c r="F98" i="21"/>
  <c r="G98" i="21" s="1"/>
  <c r="E98" i="21"/>
  <c r="D98" i="21"/>
  <c r="C98" i="21"/>
  <c r="B98" i="21"/>
  <c r="F97" i="21"/>
  <c r="G97" i="21" s="1"/>
  <c r="E97" i="21"/>
  <c r="D97" i="21"/>
  <c r="C97" i="21"/>
  <c r="B97" i="21"/>
  <c r="F96" i="21"/>
  <c r="G96" i="21" s="1"/>
  <c r="E96" i="21"/>
  <c r="D96" i="21"/>
  <c r="C96" i="21"/>
  <c r="B96" i="21"/>
  <c r="F95" i="21"/>
  <c r="G95" i="21" s="1"/>
  <c r="E95" i="21"/>
  <c r="D95" i="21"/>
  <c r="C95" i="21"/>
  <c r="B95" i="21"/>
  <c r="F94" i="21"/>
  <c r="G94" i="21" s="1"/>
  <c r="E94" i="21"/>
  <c r="D94" i="21"/>
  <c r="C94" i="21"/>
  <c r="B94" i="21"/>
  <c r="F93" i="21"/>
  <c r="G93" i="21" s="1"/>
  <c r="E93" i="21"/>
  <c r="D93" i="21"/>
  <c r="C93" i="21"/>
  <c r="B93" i="21"/>
  <c r="F92" i="21"/>
  <c r="G92" i="21" s="1"/>
  <c r="E92" i="21"/>
  <c r="D92" i="21"/>
  <c r="C92" i="21"/>
  <c r="B92" i="21"/>
  <c r="F91" i="21"/>
  <c r="G91" i="21" s="1"/>
  <c r="E91" i="21"/>
  <c r="D91" i="21"/>
  <c r="C91" i="21"/>
  <c r="B91" i="21"/>
  <c r="F90" i="21"/>
  <c r="G90" i="21" s="1"/>
  <c r="E90" i="21"/>
  <c r="D90" i="21"/>
  <c r="C90" i="21"/>
  <c r="B90" i="21"/>
  <c r="F89" i="21"/>
  <c r="G89" i="21" s="1"/>
  <c r="E89" i="21"/>
  <c r="D89" i="21"/>
  <c r="C89" i="21"/>
  <c r="B89" i="21"/>
  <c r="F88" i="21"/>
  <c r="G88" i="21" s="1"/>
  <c r="E88" i="21"/>
  <c r="D88" i="21"/>
  <c r="C88" i="21"/>
  <c r="B88" i="21"/>
  <c r="F87" i="21"/>
  <c r="G87" i="21" s="1"/>
  <c r="E87" i="21"/>
  <c r="D87" i="21"/>
  <c r="C87" i="21"/>
  <c r="B87" i="21"/>
  <c r="F86" i="21"/>
  <c r="G86" i="21" s="1"/>
  <c r="E86" i="21"/>
  <c r="D86" i="21"/>
  <c r="C86" i="21"/>
  <c r="B86" i="21"/>
  <c r="F85" i="21"/>
  <c r="G85" i="21" s="1"/>
  <c r="E85" i="21"/>
  <c r="D85" i="21"/>
  <c r="C85" i="21"/>
  <c r="B85" i="21"/>
  <c r="F84" i="21"/>
  <c r="G84" i="21" s="1"/>
  <c r="E84" i="21"/>
  <c r="D84" i="21"/>
  <c r="C84" i="21"/>
  <c r="B84" i="21"/>
  <c r="F83" i="21"/>
  <c r="G83" i="21" s="1"/>
  <c r="E83" i="21"/>
  <c r="D83" i="21"/>
  <c r="C83" i="21"/>
  <c r="B83" i="21"/>
  <c r="F82" i="21"/>
  <c r="G82" i="21" s="1"/>
  <c r="E82" i="21"/>
  <c r="D82" i="21"/>
  <c r="C82" i="21"/>
  <c r="B82" i="21"/>
  <c r="F81" i="21"/>
  <c r="G81" i="21" s="1"/>
  <c r="E81" i="21"/>
  <c r="D81" i="21"/>
  <c r="C81" i="21"/>
  <c r="B81" i="21"/>
  <c r="F80" i="21"/>
  <c r="G80" i="21" s="1"/>
  <c r="E80" i="21"/>
  <c r="D80" i="21"/>
  <c r="C80" i="21"/>
  <c r="B80" i="21"/>
  <c r="F79" i="21"/>
  <c r="G79" i="21" s="1"/>
  <c r="E79" i="21"/>
  <c r="D79" i="21"/>
  <c r="C79" i="21"/>
  <c r="B79" i="21"/>
  <c r="F78" i="21"/>
  <c r="G78" i="21" s="1"/>
  <c r="E78" i="21"/>
  <c r="D78" i="21"/>
  <c r="C78" i="21"/>
  <c r="B78" i="21"/>
  <c r="F77" i="21"/>
  <c r="G77" i="21" s="1"/>
  <c r="E77" i="21"/>
  <c r="D77" i="21"/>
  <c r="C77" i="21"/>
  <c r="B77" i="21"/>
  <c r="F76" i="21"/>
  <c r="G76" i="21" s="1"/>
  <c r="E76" i="21"/>
  <c r="D76" i="21"/>
  <c r="C76" i="21"/>
  <c r="B76" i="21"/>
  <c r="F75" i="21"/>
  <c r="G75" i="21" s="1"/>
  <c r="E75" i="21"/>
  <c r="D75" i="21"/>
  <c r="C75" i="21"/>
  <c r="B75" i="21"/>
  <c r="F74" i="21"/>
  <c r="G74" i="21" s="1"/>
  <c r="E74" i="21"/>
  <c r="D74" i="21"/>
  <c r="C74" i="21"/>
  <c r="B74" i="21"/>
  <c r="F73" i="21"/>
  <c r="G73" i="21" s="1"/>
  <c r="E73" i="21"/>
  <c r="D73" i="21"/>
  <c r="C73" i="21"/>
  <c r="B73" i="21"/>
  <c r="F72" i="21"/>
  <c r="G72" i="21" s="1"/>
  <c r="E72" i="21"/>
  <c r="D72" i="21"/>
  <c r="C72" i="21"/>
  <c r="B72" i="21"/>
  <c r="F71" i="21"/>
  <c r="G71" i="21" s="1"/>
  <c r="E71" i="21"/>
  <c r="D71" i="21"/>
  <c r="C71" i="21"/>
  <c r="B71" i="21"/>
  <c r="F70" i="21"/>
  <c r="G70" i="21" s="1"/>
  <c r="E70" i="21"/>
  <c r="D70" i="21"/>
  <c r="C70" i="21"/>
  <c r="B70" i="21"/>
  <c r="F69" i="21"/>
  <c r="G69" i="21" s="1"/>
  <c r="E69" i="21"/>
  <c r="D69" i="21"/>
  <c r="C69" i="21"/>
  <c r="B69" i="21"/>
  <c r="F68" i="21"/>
  <c r="G68" i="21" s="1"/>
  <c r="E68" i="21"/>
  <c r="D68" i="21"/>
  <c r="C68" i="21"/>
  <c r="B68" i="21"/>
  <c r="F67" i="21"/>
  <c r="G67" i="21" s="1"/>
  <c r="E67" i="21"/>
  <c r="D67" i="21"/>
  <c r="C67" i="21"/>
  <c r="B67" i="21"/>
  <c r="F66" i="21"/>
  <c r="G66" i="21" s="1"/>
  <c r="E66" i="21"/>
  <c r="D66" i="21"/>
  <c r="C66" i="21"/>
  <c r="B66" i="21"/>
  <c r="F65" i="21"/>
  <c r="G65" i="21" s="1"/>
  <c r="E65" i="21"/>
  <c r="D65" i="21"/>
  <c r="C65" i="21"/>
  <c r="B65" i="21"/>
  <c r="F64" i="21"/>
  <c r="G64" i="21" s="1"/>
  <c r="E64" i="21"/>
  <c r="D64" i="21"/>
  <c r="C64" i="21"/>
  <c r="B64" i="21"/>
  <c r="F63" i="21"/>
  <c r="G63" i="21" s="1"/>
  <c r="E63" i="21"/>
  <c r="D63" i="21"/>
  <c r="C63" i="21"/>
  <c r="B63" i="21"/>
  <c r="F62" i="21"/>
  <c r="G62" i="21" s="1"/>
  <c r="E62" i="21"/>
  <c r="D62" i="21"/>
  <c r="C62" i="21"/>
  <c r="B62" i="21"/>
  <c r="F61" i="21"/>
  <c r="G61" i="21" s="1"/>
  <c r="E61" i="21"/>
  <c r="D61" i="21"/>
  <c r="C61" i="21"/>
  <c r="B61" i="21"/>
  <c r="F60" i="21"/>
  <c r="G60" i="21" s="1"/>
  <c r="E60" i="21"/>
  <c r="D60" i="21"/>
  <c r="C60" i="21"/>
  <c r="B60" i="21"/>
  <c r="F59" i="21"/>
  <c r="G59" i="21" s="1"/>
  <c r="E59" i="21"/>
  <c r="D59" i="21"/>
  <c r="C59" i="21"/>
  <c r="B59" i="21"/>
  <c r="F58" i="21"/>
  <c r="G58" i="21" s="1"/>
  <c r="E58" i="21"/>
  <c r="D58" i="21"/>
  <c r="C58" i="21"/>
  <c r="B58" i="21"/>
  <c r="F57" i="21"/>
  <c r="G57" i="21" s="1"/>
  <c r="E57" i="21"/>
  <c r="D57" i="21"/>
  <c r="C57" i="21"/>
  <c r="B57" i="21"/>
  <c r="F56" i="21"/>
  <c r="G56" i="21" s="1"/>
  <c r="E56" i="21"/>
  <c r="D56" i="21"/>
  <c r="C56" i="21"/>
  <c r="B56" i="21"/>
  <c r="F55" i="21"/>
  <c r="G55" i="21" s="1"/>
  <c r="E55" i="21"/>
  <c r="D55" i="21"/>
  <c r="C55" i="21"/>
  <c r="B55" i="21"/>
  <c r="F54" i="21"/>
  <c r="G54" i="21" s="1"/>
  <c r="E54" i="21"/>
  <c r="D54" i="21"/>
  <c r="C54" i="21"/>
  <c r="B54" i="21"/>
  <c r="F53" i="21"/>
  <c r="G53" i="21" s="1"/>
  <c r="E53" i="21"/>
  <c r="D53" i="21"/>
  <c r="C53" i="21"/>
  <c r="B53" i="21"/>
  <c r="F52" i="21"/>
  <c r="G52" i="21" s="1"/>
  <c r="E52" i="21"/>
  <c r="D52" i="21"/>
  <c r="C52" i="21"/>
  <c r="B52" i="21"/>
  <c r="F51" i="21"/>
  <c r="G51" i="21" s="1"/>
  <c r="E51" i="21"/>
  <c r="D51" i="21"/>
  <c r="C51" i="21"/>
  <c r="B51" i="21"/>
  <c r="F50" i="21"/>
  <c r="G50" i="21" s="1"/>
  <c r="E50" i="21"/>
  <c r="D50" i="21"/>
  <c r="C50" i="21"/>
  <c r="B50" i="21"/>
  <c r="F49" i="21"/>
  <c r="G49" i="21" s="1"/>
  <c r="E49" i="21"/>
  <c r="D49" i="21"/>
  <c r="C49" i="21"/>
  <c r="B49" i="21"/>
  <c r="F48" i="21"/>
  <c r="G48" i="21" s="1"/>
  <c r="E48" i="21"/>
  <c r="D48" i="21"/>
  <c r="C48" i="21"/>
  <c r="B48" i="21"/>
  <c r="F47" i="21"/>
  <c r="G47" i="21" s="1"/>
  <c r="E47" i="21"/>
  <c r="D47" i="21"/>
  <c r="C47" i="21"/>
  <c r="B47" i="21"/>
  <c r="F46" i="21"/>
  <c r="G46" i="21" s="1"/>
  <c r="E46" i="21"/>
  <c r="D46" i="21"/>
  <c r="C46" i="21"/>
  <c r="B46" i="21"/>
  <c r="F45" i="21"/>
  <c r="G45" i="21" s="1"/>
  <c r="E45" i="21"/>
  <c r="D45" i="21"/>
  <c r="C45" i="21"/>
  <c r="B45" i="21"/>
  <c r="F44" i="21"/>
  <c r="G44" i="21" s="1"/>
  <c r="E44" i="21"/>
  <c r="D44" i="21"/>
  <c r="C44" i="21"/>
  <c r="B44" i="21"/>
  <c r="F43" i="21"/>
  <c r="G43" i="21" s="1"/>
  <c r="E43" i="21"/>
  <c r="D43" i="21"/>
  <c r="C43" i="21"/>
  <c r="B43" i="21"/>
  <c r="F42" i="21"/>
  <c r="G42" i="21" s="1"/>
  <c r="E42" i="21"/>
  <c r="D42" i="21"/>
  <c r="C42" i="21"/>
  <c r="B42" i="21"/>
  <c r="F41" i="21"/>
  <c r="G41" i="21" s="1"/>
  <c r="E41" i="21"/>
  <c r="D41" i="21"/>
  <c r="C41" i="21"/>
  <c r="B41" i="21"/>
  <c r="F40" i="21"/>
  <c r="G40" i="21" s="1"/>
  <c r="E40" i="21"/>
  <c r="D40" i="21"/>
  <c r="C40" i="21"/>
  <c r="B40" i="21"/>
  <c r="F39" i="21"/>
  <c r="G39" i="21" s="1"/>
  <c r="E39" i="21"/>
  <c r="D39" i="21"/>
  <c r="C39" i="21"/>
  <c r="B39" i="21"/>
  <c r="F38" i="21"/>
  <c r="G38" i="21" s="1"/>
  <c r="E38" i="21"/>
  <c r="D38" i="21"/>
  <c r="C38" i="21"/>
  <c r="B38" i="21"/>
  <c r="F37" i="21"/>
  <c r="G37" i="21" s="1"/>
  <c r="E37" i="21"/>
  <c r="D37" i="21"/>
  <c r="C37" i="21"/>
  <c r="B37" i="21"/>
  <c r="F36" i="21"/>
  <c r="G36" i="21" s="1"/>
  <c r="E36" i="21"/>
  <c r="D36" i="21"/>
  <c r="C36" i="21"/>
  <c r="B36" i="21"/>
  <c r="F35" i="21"/>
  <c r="G35" i="21" s="1"/>
  <c r="E35" i="21"/>
  <c r="D35" i="21"/>
  <c r="C35" i="21"/>
  <c r="B35" i="21"/>
  <c r="F34" i="21"/>
  <c r="G34" i="21" s="1"/>
  <c r="E34" i="21"/>
  <c r="D34" i="21"/>
  <c r="C34" i="21"/>
  <c r="B34" i="21"/>
  <c r="F33" i="21"/>
  <c r="G33" i="21" s="1"/>
  <c r="E33" i="21"/>
  <c r="D33" i="21"/>
  <c r="C33" i="21"/>
  <c r="B33" i="21"/>
  <c r="F32" i="21"/>
  <c r="G32" i="21" s="1"/>
  <c r="E32" i="21"/>
  <c r="D32" i="21"/>
  <c r="C32" i="21"/>
  <c r="B32" i="21"/>
  <c r="F31" i="21"/>
  <c r="G31" i="21" s="1"/>
  <c r="E31" i="21"/>
  <c r="D31" i="21"/>
  <c r="C31" i="21"/>
  <c r="B31" i="21"/>
  <c r="F30" i="21"/>
  <c r="G30" i="21" s="1"/>
  <c r="E30" i="21"/>
  <c r="D30" i="21"/>
  <c r="C30" i="21"/>
  <c r="B30" i="21"/>
  <c r="F29" i="21"/>
  <c r="G29" i="21" s="1"/>
  <c r="E29" i="21"/>
  <c r="D29" i="21"/>
  <c r="C29" i="21"/>
  <c r="B29" i="21"/>
  <c r="F28" i="21"/>
  <c r="G28" i="21" s="1"/>
  <c r="E28" i="21"/>
  <c r="D28" i="21"/>
  <c r="C28" i="21"/>
  <c r="B28" i="21"/>
  <c r="F27" i="21"/>
  <c r="G27" i="21" s="1"/>
  <c r="E27" i="21"/>
  <c r="D27" i="21"/>
  <c r="C27" i="21"/>
  <c r="B27" i="21"/>
  <c r="F26" i="21"/>
  <c r="G26" i="21" s="1"/>
  <c r="E26" i="21"/>
  <c r="D26" i="21"/>
  <c r="C26" i="21"/>
  <c r="B26" i="21"/>
  <c r="F25" i="21"/>
  <c r="G25" i="21" s="1"/>
  <c r="E25" i="21"/>
  <c r="D25" i="21"/>
  <c r="C25" i="21"/>
  <c r="B25" i="21"/>
  <c r="F24" i="21"/>
  <c r="G24" i="21" s="1"/>
  <c r="E24" i="21"/>
  <c r="D24" i="21"/>
  <c r="C24" i="21"/>
  <c r="B24" i="21"/>
  <c r="F23" i="21"/>
  <c r="G23" i="21" s="1"/>
  <c r="E23" i="21"/>
  <c r="D23" i="21"/>
  <c r="C23" i="21"/>
  <c r="B23" i="21"/>
  <c r="F22" i="21"/>
  <c r="G22" i="21" s="1"/>
  <c r="E22" i="21"/>
  <c r="D22" i="21"/>
  <c r="C22" i="21"/>
  <c r="B22" i="21"/>
  <c r="F21" i="21"/>
  <c r="G21" i="21" s="1"/>
  <c r="E21" i="21"/>
  <c r="D21" i="21"/>
  <c r="C21" i="21"/>
  <c r="B21" i="21"/>
  <c r="F20" i="21"/>
  <c r="G20" i="21" s="1"/>
  <c r="E20" i="21"/>
  <c r="D20" i="21"/>
  <c r="C20" i="21"/>
  <c r="B20" i="21"/>
  <c r="F19" i="21"/>
  <c r="G19" i="21" s="1"/>
  <c r="E19" i="21"/>
  <c r="D19" i="21"/>
  <c r="C19" i="21"/>
  <c r="B19" i="21"/>
  <c r="F18" i="21"/>
  <c r="G18" i="21" s="1"/>
  <c r="E18" i="21"/>
  <c r="D18" i="21"/>
  <c r="C18" i="21"/>
  <c r="B18" i="21"/>
  <c r="F17" i="21"/>
  <c r="G17" i="21" s="1"/>
  <c r="E17" i="21"/>
  <c r="D17" i="21"/>
  <c r="C17" i="21"/>
  <c r="B17" i="21"/>
  <c r="F16" i="21"/>
  <c r="G16" i="21" s="1"/>
  <c r="E16" i="21"/>
  <c r="D16" i="21"/>
  <c r="C16" i="21"/>
  <c r="B16" i="21"/>
  <c r="F15" i="21"/>
  <c r="G15" i="21" s="1"/>
  <c r="E15" i="21"/>
  <c r="D15" i="21"/>
  <c r="C15" i="21"/>
  <c r="B15" i="21"/>
  <c r="F14" i="21"/>
  <c r="G14" i="21" s="1"/>
  <c r="E14" i="21"/>
  <c r="D14" i="21"/>
  <c r="C14" i="21"/>
  <c r="B14" i="21"/>
  <c r="F13" i="21"/>
  <c r="G13" i="21" s="1"/>
  <c r="E13" i="21"/>
  <c r="D13" i="21"/>
  <c r="C13" i="21"/>
  <c r="B13" i="21"/>
  <c r="F12" i="21"/>
  <c r="G12" i="21" s="1"/>
  <c r="E12" i="21"/>
  <c r="D12" i="21"/>
  <c r="C12" i="21"/>
  <c r="B12" i="21"/>
  <c r="F11" i="21"/>
  <c r="G11" i="21" s="1"/>
  <c r="E11" i="21"/>
  <c r="D11" i="21"/>
  <c r="C11" i="21"/>
  <c r="B11" i="21"/>
  <c r="F10" i="21"/>
  <c r="G10" i="21" s="1"/>
  <c r="E10" i="21"/>
  <c r="D10" i="21"/>
  <c r="C10" i="21"/>
  <c r="B10" i="21"/>
  <c r="F9" i="21"/>
  <c r="E9" i="21"/>
  <c r="D9" i="21"/>
  <c r="C9" i="21"/>
  <c r="B9" i="21"/>
  <c r="F8" i="21"/>
  <c r="E8" i="21"/>
  <c r="D8" i="21"/>
  <c r="C8" i="21"/>
  <c r="B8" i="21"/>
  <c r="F7" i="21"/>
  <c r="E7" i="21"/>
  <c r="D7" i="21"/>
  <c r="C7" i="21"/>
  <c r="B7" i="21"/>
  <c r="F6" i="21"/>
  <c r="E6" i="21"/>
  <c r="D6" i="21"/>
  <c r="C6" i="21"/>
  <c r="B6" i="21"/>
  <c r="F5" i="21"/>
  <c r="E5" i="21"/>
  <c r="D5" i="21"/>
  <c r="C5" i="21"/>
  <c r="B5" i="21"/>
  <c r="F4" i="21"/>
  <c r="E4" i="21"/>
  <c r="D4" i="21"/>
  <c r="C4" i="21"/>
  <c r="B4" i="21"/>
  <c r="G2" i="21"/>
  <c r="G9" i="21" l="1"/>
  <c r="G8" i="21"/>
  <c r="G6" i="21"/>
  <c r="G7" i="21"/>
  <c r="G5" i="21"/>
  <c r="G4" i="21"/>
  <c r="K5" i="20"/>
  <c r="K6" i="20"/>
  <c r="K7" i="20"/>
  <c r="K8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65" i="20"/>
  <c r="K66" i="20"/>
  <c r="K67" i="20"/>
  <c r="K68" i="20"/>
  <c r="K69" i="20"/>
  <c r="K70" i="20"/>
  <c r="K71" i="20"/>
  <c r="K72" i="20"/>
  <c r="K73" i="20"/>
  <c r="K74" i="20"/>
  <c r="K75" i="20"/>
  <c r="K76" i="20"/>
  <c r="K77" i="20"/>
  <c r="K78" i="20"/>
  <c r="K79" i="20"/>
  <c r="K80" i="20"/>
  <c r="K81" i="20"/>
  <c r="K82" i="20"/>
  <c r="K83" i="20"/>
  <c r="K84" i="20"/>
  <c r="K85" i="20"/>
  <c r="K86" i="20"/>
  <c r="K87" i="20"/>
  <c r="K88" i="20"/>
  <c r="K89" i="20"/>
  <c r="K90" i="20"/>
  <c r="K91" i="20"/>
  <c r="K92" i="20"/>
  <c r="K93" i="20"/>
  <c r="K94" i="20"/>
  <c r="K95" i="20"/>
  <c r="K96" i="20"/>
  <c r="K97" i="20"/>
  <c r="K98" i="20"/>
  <c r="K99" i="20"/>
  <c r="K100" i="20"/>
  <c r="K101" i="20"/>
  <c r="K102" i="20"/>
  <c r="K103" i="20"/>
  <c r="K104" i="20"/>
  <c r="K105" i="20"/>
  <c r="K106" i="20"/>
  <c r="K107" i="20"/>
  <c r="K108" i="20"/>
  <c r="K109" i="20"/>
  <c r="K110" i="20"/>
  <c r="K111" i="20"/>
  <c r="K112" i="20"/>
  <c r="K113" i="20"/>
  <c r="K114" i="20"/>
  <c r="K115" i="20"/>
  <c r="K116" i="20"/>
  <c r="K117" i="20"/>
  <c r="K118" i="20"/>
  <c r="K119" i="20"/>
  <c r="K120" i="20"/>
  <c r="K121" i="20"/>
  <c r="K122" i="20"/>
  <c r="K123" i="20"/>
  <c r="K124" i="20"/>
  <c r="K125" i="20"/>
  <c r="K126" i="20"/>
  <c r="K127" i="20"/>
  <c r="K128" i="20"/>
  <c r="K129" i="20"/>
  <c r="K130" i="20"/>
  <c r="K131" i="20"/>
  <c r="K132" i="20"/>
  <c r="K133" i="20"/>
  <c r="K134" i="20"/>
  <c r="K135" i="20"/>
  <c r="K136" i="20"/>
  <c r="K137" i="20"/>
  <c r="K138" i="20"/>
  <c r="K139" i="20"/>
  <c r="K140" i="20"/>
  <c r="K141" i="20"/>
  <c r="K142" i="20"/>
  <c r="K143" i="20"/>
  <c r="K144" i="20"/>
  <c r="K145" i="20"/>
  <c r="K146" i="20"/>
  <c r="K147" i="20"/>
  <c r="K148" i="20"/>
  <c r="K149" i="20"/>
  <c r="K150" i="20"/>
  <c r="K151" i="20"/>
  <c r="K152" i="20"/>
  <c r="K153" i="20"/>
  <c r="K154" i="20"/>
  <c r="K155" i="20"/>
  <c r="K156" i="20"/>
  <c r="K157" i="20"/>
  <c r="K158" i="20"/>
  <c r="K159" i="20"/>
  <c r="K160" i="20"/>
  <c r="K161" i="20"/>
  <c r="K162" i="20"/>
  <c r="K163" i="20"/>
  <c r="K164" i="20"/>
  <c r="K165" i="20"/>
  <c r="K166" i="20"/>
  <c r="K167" i="20"/>
  <c r="K168" i="20"/>
  <c r="K169" i="20"/>
  <c r="K170" i="20"/>
  <c r="K171" i="20"/>
  <c r="K172" i="20"/>
  <c r="K173" i="20"/>
  <c r="K174" i="20"/>
  <c r="K175" i="20"/>
  <c r="K176" i="20"/>
  <c r="K177" i="20"/>
  <c r="K178" i="20"/>
  <c r="K179" i="20"/>
  <c r="K180" i="20"/>
  <c r="K181" i="20"/>
  <c r="K182" i="20"/>
  <c r="K183" i="20"/>
  <c r="K184" i="20"/>
  <c r="K185" i="20"/>
  <c r="K186" i="20"/>
  <c r="K187" i="20"/>
  <c r="K188" i="20"/>
  <c r="K189" i="20"/>
  <c r="K190" i="20"/>
  <c r="K191" i="20"/>
  <c r="K192" i="20"/>
  <c r="K193" i="20"/>
  <c r="K194" i="20"/>
  <c r="K195" i="20"/>
  <c r="K196" i="20"/>
  <c r="K197" i="20"/>
  <c r="K198" i="20"/>
  <c r="K199" i="20"/>
  <c r="K200" i="20"/>
  <c r="K201" i="20"/>
  <c r="K202" i="20"/>
  <c r="K203" i="20"/>
  <c r="K204" i="20"/>
  <c r="K205" i="20"/>
  <c r="K206" i="20"/>
  <c r="K207" i="20"/>
  <c r="K208" i="20"/>
  <c r="K209" i="20"/>
  <c r="K210" i="20"/>
  <c r="K211" i="20"/>
  <c r="K212" i="20"/>
  <c r="K213" i="20"/>
  <c r="K214" i="20"/>
  <c r="K215" i="20"/>
  <c r="K216" i="20"/>
  <c r="K217" i="20"/>
  <c r="K218" i="20"/>
  <c r="K219" i="20"/>
  <c r="K220" i="20"/>
  <c r="K221" i="20"/>
  <c r="K222" i="20"/>
  <c r="K223" i="20"/>
  <c r="K224" i="20"/>
  <c r="K225" i="20"/>
  <c r="K226" i="20"/>
  <c r="K227" i="20"/>
  <c r="K228" i="20"/>
  <c r="K229" i="20"/>
  <c r="K230" i="20"/>
  <c r="K231" i="20"/>
  <c r="K232" i="20"/>
  <c r="K233" i="20"/>
  <c r="K234" i="20"/>
  <c r="K235" i="20"/>
  <c r="K236" i="20"/>
  <c r="K237" i="20"/>
  <c r="K238" i="20"/>
  <c r="K239" i="20"/>
  <c r="K240" i="20"/>
  <c r="K241" i="20"/>
  <c r="K242" i="20"/>
  <c r="K243" i="20"/>
  <c r="K244" i="20"/>
  <c r="K245" i="20"/>
  <c r="K246" i="20"/>
  <c r="K247" i="20"/>
  <c r="K248" i="20"/>
  <c r="K249" i="20"/>
  <c r="K250" i="20"/>
  <c r="K251" i="20"/>
  <c r="K252" i="20"/>
  <c r="K253" i="20"/>
  <c r="K254" i="20"/>
  <c r="K255" i="20"/>
  <c r="K256" i="20"/>
  <c r="K257" i="20"/>
  <c r="K258" i="20"/>
  <c r="K259" i="20"/>
  <c r="K260" i="20"/>
  <c r="K261" i="20"/>
  <c r="K262" i="20"/>
  <c r="K263" i="20"/>
  <c r="K264" i="20"/>
  <c r="K265" i="20"/>
  <c r="K266" i="20"/>
  <c r="K267" i="20"/>
  <c r="K268" i="20"/>
  <c r="K269" i="20"/>
  <c r="K270" i="20"/>
  <c r="K271" i="20"/>
  <c r="K272" i="20"/>
  <c r="K273" i="20"/>
  <c r="K274" i="20"/>
  <c r="K275" i="20"/>
  <c r="K276" i="20"/>
  <c r="K277" i="20"/>
  <c r="K278" i="20"/>
  <c r="K279" i="20"/>
  <c r="K280" i="20"/>
  <c r="K281" i="20"/>
  <c r="K282" i="20"/>
  <c r="K283" i="20"/>
  <c r="K284" i="20"/>
  <c r="K285" i="20"/>
  <c r="K286" i="20"/>
  <c r="K287" i="20"/>
  <c r="K288" i="20"/>
  <c r="K289" i="20"/>
  <c r="K290" i="20"/>
  <c r="K291" i="20"/>
  <c r="K292" i="20"/>
  <c r="K293" i="20"/>
  <c r="K294" i="20"/>
  <c r="K295" i="20"/>
  <c r="K296" i="20"/>
  <c r="K297" i="20"/>
  <c r="K298" i="20"/>
  <c r="K299" i="20"/>
  <c r="K300" i="20"/>
  <c r="K301" i="20"/>
  <c r="K302" i="20"/>
  <c r="K303" i="20"/>
  <c r="K304" i="20"/>
  <c r="K305" i="20"/>
  <c r="K306" i="20"/>
  <c r="K307" i="20"/>
  <c r="K308" i="20"/>
  <c r="K309" i="20"/>
  <c r="K310" i="20"/>
  <c r="K311" i="20"/>
  <c r="K312" i="20"/>
  <c r="K313" i="20"/>
  <c r="K314" i="20"/>
  <c r="K315" i="20"/>
  <c r="K316" i="20"/>
  <c r="K317" i="20"/>
  <c r="K318" i="20"/>
  <c r="K319" i="20"/>
  <c r="K320" i="20"/>
  <c r="K321" i="20"/>
  <c r="K322" i="20"/>
  <c r="K323" i="20"/>
  <c r="K324" i="20"/>
  <c r="K325" i="20"/>
  <c r="K326" i="20"/>
  <c r="K327" i="20"/>
  <c r="K328" i="20"/>
  <c r="K329" i="20"/>
  <c r="K330" i="20"/>
  <c r="K331" i="20"/>
  <c r="K332" i="20"/>
  <c r="K333" i="20"/>
  <c r="K334" i="20"/>
  <c r="K335" i="20"/>
  <c r="K336" i="20"/>
  <c r="K337" i="20"/>
  <c r="K338" i="20"/>
  <c r="K339" i="20"/>
  <c r="K340" i="20"/>
  <c r="K341" i="20"/>
  <c r="K342" i="20"/>
  <c r="K343" i="20"/>
  <c r="K344" i="20"/>
  <c r="K345" i="20"/>
  <c r="K346" i="20"/>
  <c r="K347" i="20"/>
  <c r="K348" i="20"/>
  <c r="K349" i="20"/>
  <c r="K350" i="20"/>
  <c r="K351" i="20"/>
  <c r="K352" i="20"/>
  <c r="K353" i="20"/>
  <c r="K354" i="20"/>
  <c r="K355" i="20"/>
  <c r="K356" i="20"/>
  <c r="K357" i="20"/>
  <c r="K358" i="20"/>
  <c r="K359" i="20"/>
  <c r="K360" i="20"/>
  <c r="K361" i="20"/>
  <c r="K362" i="20"/>
  <c r="K363" i="20"/>
  <c r="K364" i="20"/>
  <c r="K365" i="20"/>
  <c r="K366" i="20"/>
  <c r="K367" i="20"/>
  <c r="K368" i="20"/>
  <c r="K369" i="20"/>
  <c r="K370" i="20"/>
  <c r="K371" i="20"/>
  <c r="K372" i="20"/>
  <c r="K373" i="20"/>
  <c r="K374" i="20"/>
  <c r="K375" i="20"/>
  <c r="K376" i="20"/>
  <c r="K377" i="20"/>
  <c r="K378" i="20"/>
  <c r="K379" i="20"/>
  <c r="K380" i="20"/>
  <c r="K381" i="20"/>
  <c r="K382" i="20"/>
  <c r="K383" i="20"/>
  <c r="K384" i="20"/>
  <c r="K385" i="20"/>
  <c r="K386" i="20"/>
  <c r="K387" i="20"/>
  <c r="K388" i="20"/>
  <c r="K389" i="20"/>
  <c r="K390" i="20"/>
  <c r="K391" i="20"/>
  <c r="K392" i="20"/>
  <c r="K393" i="20"/>
  <c r="K394" i="20"/>
  <c r="F5" i="20"/>
  <c r="F6" i="20"/>
  <c r="F7" i="20"/>
  <c r="F8" i="20"/>
  <c r="F9" i="20"/>
  <c r="F10" i="20"/>
  <c r="F11" i="20"/>
  <c r="G11" i="20" s="1"/>
  <c r="F12" i="20"/>
  <c r="F13" i="20"/>
  <c r="F14" i="20"/>
  <c r="G14" i="20" s="1"/>
  <c r="F15" i="20"/>
  <c r="F16" i="20"/>
  <c r="F17" i="20"/>
  <c r="F18" i="20"/>
  <c r="F19" i="20"/>
  <c r="G19" i="20" s="1"/>
  <c r="F20" i="20"/>
  <c r="F21" i="20"/>
  <c r="F22" i="20"/>
  <c r="G22" i="20" s="1"/>
  <c r="F23" i="20"/>
  <c r="F24" i="20"/>
  <c r="F25" i="20"/>
  <c r="F26" i="20"/>
  <c r="F27" i="20"/>
  <c r="G27" i="20" s="1"/>
  <c r="F28" i="20"/>
  <c r="F29" i="20"/>
  <c r="F30" i="20"/>
  <c r="G30" i="20" s="1"/>
  <c r="F31" i="20"/>
  <c r="F32" i="20"/>
  <c r="F33" i="20"/>
  <c r="F34" i="20"/>
  <c r="F35" i="20"/>
  <c r="G35" i="20" s="1"/>
  <c r="F36" i="20"/>
  <c r="F37" i="20"/>
  <c r="F38" i="20"/>
  <c r="G38" i="20" s="1"/>
  <c r="F39" i="20"/>
  <c r="F40" i="20"/>
  <c r="F41" i="20"/>
  <c r="F42" i="20"/>
  <c r="F43" i="20"/>
  <c r="G43" i="20" s="1"/>
  <c r="F44" i="20"/>
  <c r="F45" i="20"/>
  <c r="F46" i="20"/>
  <c r="G46" i="20" s="1"/>
  <c r="F47" i="20"/>
  <c r="F48" i="20"/>
  <c r="F49" i="20"/>
  <c r="F50" i="20"/>
  <c r="F51" i="20"/>
  <c r="G51" i="20" s="1"/>
  <c r="F52" i="20"/>
  <c r="F53" i="20"/>
  <c r="F54" i="20"/>
  <c r="G54" i="20" s="1"/>
  <c r="F55" i="20"/>
  <c r="F56" i="20"/>
  <c r="F57" i="20"/>
  <c r="F58" i="20"/>
  <c r="F59" i="20"/>
  <c r="G59" i="20" s="1"/>
  <c r="F60" i="20"/>
  <c r="F61" i="20"/>
  <c r="F62" i="20"/>
  <c r="G62" i="20" s="1"/>
  <c r="F63" i="20"/>
  <c r="F64" i="20"/>
  <c r="F65" i="20"/>
  <c r="F66" i="20"/>
  <c r="F67" i="20"/>
  <c r="G67" i="20" s="1"/>
  <c r="F68" i="20"/>
  <c r="F69" i="20"/>
  <c r="F70" i="20"/>
  <c r="G70" i="20" s="1"/>
  <c r="F71" i="20"/>
  <c r="F72" i="20"/>
  <c r="F73" i="20"/>
  <c r="F74" i="20"/>
  <c r="F75" i="20"/>
  <c r="G75" i="20" s="1"/>
  <c r="F76" i="20"/>
  <c r="F77" i="20"/>
  <c r="F78" i="20"/>
  <c r="G78" i="20" s="1"/>
  <c r="F79" i="20"/>
  <c r="F80" i="20"/>
  <c r="F81" i="20"/>
  <c r="F82" i="20"/>
  <c r="F83" i="20"/>
  <c r="G83" i="20" s="1"/>
  <c r="F84" i="20"/>
  <c r="F85" i="20"/>
  <c r="F86" i="20"/>
  <c r="G86" i="20" s="1"/>
  <c r="F87" i="20"/>
  <c r="F88" i="20"/>
  <c r="F89" i="20"/>
  <c r="F90" i="20"/>
  <c r="F91" i="20"/>
  <c r="G91" i="20" s="1"/>
  <c r="F92" i="20"/>
  <c r="F93" i="20"/>
  <c r="F94" i="20"/>
  <c r="G94" i="20" s="1"/>
  <c r="F95" i="20"/>
  <c r="F96" i="20"/>
  <c r="F97" i="20"/>
  <c r="F98" i="20"/>
  <c r="F99" i="20"/>
  <c r="G99" i="20" s="1"/>
  <c r="F100" i="20"/>
  <c r="F101" i="20"/>
  <c r="F102" i="20"/>
  <c r="G102" i="20" s="1"/>
  <c r="F103" i="20"/>
  <c r="F104" i="20"/>
  <c r="F105" i="20"/>
  <c r="F106" i="20"/>
  <c r="F107" i="20"/>
  <c r="G107" i="20" s="1"/>
  <c r="F108" i="20"/>
  <c r="F109" i="20"/>
  <c r="F110" i="20"/>
  <c r="G110" i="20" s="1"/>
  <c r="F111" i="20"/>
  <c r="F112" i="20"/>
  <c r="F113" i="20"/>
  <c r="F114" i="20"/>
  <c r="F115" i="20"/>
  <c r="G115" i="20" s="1"/>
  <c r="F116" i="20"/>
  <c r="F117" i="20"/>
  <c r="F118" i="20"/>
  <c r="G118" i="20" s="1"/>
  <c r="F119" i="20"/>
  <c r="F120" i="20"/>
  <c r="F121" i="20"/>
  <c r="F122" i="20"/>
  <c r="F123" i="20"/>
  <c r="G123" i="20" s="1"/>
  <c r="F124" i="20"/>
  <c r="F125" i="20"/>
  <c r="F126" i="20"/>
  <c r="G126" i="20" s="1"/>
  <c r="F127" i="20"/>
  <c r="G127" i="20" s="1"/>
  <c r="F128" i="20"/>
  <c r="F129" i="20"/>
  <c r="F130" i="20"/>
  <c r="F131" i="20"/>
  <c r="G131" i="20" s="1"/>
  <c r="F132" i="20"/>
  <c r="F133" i="20"/>
  <c r="F134" i="20"/>
  <c r="G134" i="20" s="1"/>
  <c r="F135" i="20"/>
  <c r="G135" i="20" s="1"/>
  <c r="F136" i="20"/>
  <c r="F137" i="20"/>
  <c r="F138" i="20"/>
  <c r="F139" i="20"/>
  <c r="G139" i="20" s="1"/>
  <c r="F140" i="20"/>
  <c r="F141" i="20"/>
  <c r="F142" i="20"/>
  <c r="G142" i="20" s="1"/>
  <c r="F143" i="20"/>
  <c r="G143" i="20" s="1"/>
  <c r="F144" i="20"/>
  <c r="F145" i="20"/>
  <c r="F146" i="20"/>
  <c r="F147" i="20"/>
  <c r="G147" i="20" s="1"/>
  <c r="F148" i="20"/>
  <c r="F149" i="20"/>
  <c r="F150" i="20"/>
  <c r="G150" i="20" s="1"/>
  <c r="F151" i="20"/>
  <c r="G151" i="20" s="1"/>
  <c r="F152" i="20"/>
  <c r="F153" i="20"/>
  <c r="F154" i="20"/>
  <c r="F155" i="20"/>
  <c r="G155" i="20" s="1"/>
  <c r="F156" i="20"/>
  <c r="F157" i="20"/>
  <c r="F158" i="20"/>
  <c r="G158" i="20" s="1"/>
  <c r="F159" i="20"/>
  <c r="G159" i="20" s="1"/>
  <c r="F160" i="20"/>
  <c r="F161" i="20"/>
  <c r="F162" i="20"/>
  <c r="F163" i="20"/>
  <c r="G163" i="20" s="1"/>
  <c r="F164" i="20"/>
  <c r="F165" i="20"/>
  <c r="F166" i="20"/>
  <c r="G166" i="20" s="1"/>
  <c r="F167" i="20"/>
  <c r="G167" i="20" s="1"/>
  <c r="F168" i="20"/>
  <c r="F169" i="20"/>
  <c r="F170" i="20"/>
  <c r="F171" i="20"/>
  <c r="G171" i="20" s="1"/>
  <c r="F172" i="20"/>
  <c r="F173" i="20"/>
  <c r="F174" i="20"/>
  <c r="G174" i="20" s="1"/>
  <c r="F175" i="20"/>
  <c r="G175" i="20" s="1"/>
  <c r="F176" i="20"/>
  <c r="F177" i="20"/>
  <c r="F178" i="20"/>
  <c r="F179" i="20"/>
  <c r="G179" i="20" s="1"/>
  <c r="F180" i="20"/>
  <c r="F181" i="20"/>
  <c r="F182" i="20"/>
  <c r="G182" i="20" s="1"/>
  <c r="F183" i="20"/>
  <c r="G183" i="20" s="1"/>
  <c r="F184" i="20"/>
  <c r="F185" i="20"/>
  <c r="F186" i="20"/>
  <c r="F187" i="20"/>
  <c r="G187" i="20" s="1"/>
  <c r="F188" i="20"/>
  <c r="F189" i="20"/>
  <c r="F190" i="20"/>
  <c r="G190" i="20" s="1"/>
  <c r="F191" i="20"/>
  <c r="G191" i="20" s="1"/>
  <c r="F192" i="20"/>
  <c r="F193" i="20"/>
  <c r="F194" i="20"/>
  <c r="F195" i="20"/>
  <c r="G195" i="20" s="1"/>
  <c r="F196" i="20"/>
  <c r="F197" i="20"/>
  <c r="F198" i="20"/>
  <c r="G198" i="20" s="1"/>
  <c r="F199" i="20"/>
  <c r="G199" i="20" s="1"/>
  <c r="F200" i="20"/>
  <c r="F201" i="20"/>
  <c r="F202" i="20"/>
  <c r="F203" i="20"/>
  <c r="G203" i="20" s="1"/>
  <c r="F204" i="20"/>
  <c r="F205" i="20"/>
  <c r="F206" i="20"/>
  <c r="G206" i="20" s="1"/>
  <c r="F207" i="20"/>
  <c r="G207" i="20" s="1"/>
  <c r="F208" i="20"/>
  <c r="F209" i="20"/>
  <c r="F210" i="20"/>
  <c r="F211" i="20"/>
  <c r="G211" i="20" s="1"/>
  <c r="F212" i="20"/>
  <c r="F213" i="20"/>
  <c r="F214" i="20"/>
  <c r="G214" i="20" s="1"/>
  <c r="F215" i="20"/>
  <c r="G215" i="20" s="1"/>
  <c r="F216" i="20"/>
  <c r="F217" i="20"/>
  <c r="F218" i="20"/>
  <c r="F219" i="20"/>
  <c r="G219" i="20" s="1"/>
  <c r="F220" i="20"/>
  <c r="F221" i="20"/>
  <c r="F222" i="20"/>
  <c r="G222" i="20" s="1"/>
  <c r="F223" i="20"/>
  <c r="G223" i="20" s="1"/>
  <c r="F224" i="20"/>
  <c r="F225" i="20"/>
  <c r="F226" i="20"/>
  <c r="F227" i="20"/>
  <c r="G227" i="20" s="1"/>
  <c r="F228" i="20"/>
  <c r="F229" i="20"/>
  <c r="F230" i="20"/>
  <c r="G230" i="20" s="1"/>
  <c r="F231" i="20"/>
  <c r="G231" i="20" s="1"/>
  <c r="F232" i="20"/>
  <c r="F233" i="20"/>
  <c r="F234" i="20"/>
  <c r="F235" i="20"/>
  <c r="G235" i="20" s="1"/>
  <c r="F236" i="20"/>
  <c r="F237" i="20"/>
  <c r="F238" i="20"/>
  <c r="G238" i="20" s="1"/>
  <c r="F239" i="20"/>
  <c r="G239" i="20" s="1"/>
  <c r="F240" i="20"/>
  <c r="F241" i="20"/>
  <c r="F242" i="20"/>
  <c r="F243" i="20"/>
  <c r="G243" i="20" s="1"/>
  <c r="F244" i="20"/>
  <c r="F245" i="20"/>
  <c r="F246" i="20"/>
  <c r="G246" i="20" s="1"/>
  <c r="F247" i="20"/>
  <c r="G247" i="20" s="1"/>
  <c r="F248" i="20"/>
  <c r="F249" i="20"/>
  <c r="F250" i="20"/>
  <c r="F251" i="20"/>
  <c r="G251" i="20" s="1"/>
  <c r="F252" i="20"/>
  <c r="F253" i="20"/>
  <c r="F254" i="20"/>
  <c r="G254" i="20" s="1"/>
  <c r="F255" i="20"/>
  <c r="G255" i="20" s="1"/>
  <c r="F256" i="20"/>
  <c r="F257" i="20"/>
  <c r="F258" i="20"/>
  <c r="F259" i="20"/>
  <c r="G259" i="20" s="1"/>
  <c r="F260" i="20"/>
  <c r="F261" i="20"/>
  <c r="F262" i="20"/>
  <c r="G262" i="20" s="1"/>
  <c r="F263" i="20"/>
  <c r="G263" i="20" s="1"/>
  <c r="F264" i="20"/>
  <c r="F265" i="20"/>
  <c r="F266" i="20"/>
  <c r="F267" i="20"/>
  <c r="G267" i="20" s="1"/>
  <c r="F268" i="20"/>
  <c r="F269" i="20"/>
  <c r="F270" i="20"/>
  <c r="G270" i="20" s="1"/>
  <c r="F271" i="20"/>
  <c r="G271" i="20" s="1"/>
  <c r="F272" i="20"/>
  <c r="F273" i="20"/>
  <c r="F274" i="20"/>
  <c r="F275" i="20"/>
  <c r="G275" i="20" s="1"/>
  <c r="F276" i="20"/>
  <c r="F277" i="20"/>
  <c r="F278" i="20"/>
  <c r="G278" i="20" s="1"/>
  <c r="F279" i="20"/>
  <c r="G279" i="20" s="1"/>
  <c r="F280" i="20"/>
  <c r="F281" i="20"/>
  <c r="F282" i="20"/>
  <c r="F283" i="20"/>
  <c r="G283" i="20" s="1"/>
  <c r="F284" i="20"/>
  <c r="F285" i="20"/>
  <c r="F286" i="20"/>
  <c r="F287" i="20"/>
  <c r="G287" i="20" s="1"/>
  <c r="F288" i="20"/>
  <c r="F289" i="20"/>
  <c r="F290" i="20"/>
  <c r="F291" i="20"/>
  <c r="G291" i="20" s="1"/>
  <c r="F292" i="20"/>
  <c r="F293" i="20"/>
  <c r="F294" i="20"/>
  <c r="G294" i="20" s="1"/>
  <c r="F295" i="20"/>
  <c r="G295" i="20" s="1"/>
  <c r="F296" i="20"/>
  <c r="F297" i="20"/>
  <c r="F298" i="20"/>
  <c r="F299" i="20"/>
  <c r="F300" i="20"/>
  <c r="F301" i="20"/>
  <c r="F302" i="20"/>
  <c r="G302" i="20" s="1"/>
  <c r="F303" i="20"/>
  <c r="G303" i="20" s="1"/>
  <c r="F304" i="20"/>
  <c r="F305" i="20"/>
  <c r="F306" i="20"/>
  <c r="F307" i="20"/>
  <c r="F308" i="20"/>
  <c r="F309" i="20"/>
  <c r="F310" i="20"/>
  <c r="G310" i="20" s="1"/>
  <c r="F311" i="20"/>
  <c r="G311" i="20" s="1"/>
  <c r="F312" i="20"/>
  <c r="F313" i="20"/>
  <c r="F314" i="20"/>
  <c r="F315" i="20"/>
  <c r="F316" i="20"/>
  <c r="F317" i="20"/>
  <c r="F318" i="20"/>
  <c r="G318" i="20" s="1"/>
  <c r="F319" i="20"/>
  <c r="G319" i="20" s="1"/>
  <c r="F320" i="20"/>
  <c r="F321" i="20"/>
  <c r="F322" i="20"/>
  <c r="F323" i="20"/>
  <c r="G323" i="20" s="1"/>
  <c r="F324" i="20"/>
  <c r="F325" i="20"/>
  <c r="F326" i="20"/>
  <c r="G326" i="20" s="1"/>
  <c r="F327" i="20"/>
  <c r="F328" i="20"/>
  <c r="F329" i="20"/>
  <c r="F330" i="20"/>
  <c r="F331" i="20"/>
  <c r="F332" i="20"/>
  <c r="F333" i="20"/>
  <c r="F334" i="20"/>
  <c r="G334" i="20" s="1"/>
  <c r="F335" i="20"/>
  <c r="G335" i="20" s="1"/>
  <c r="F336" i="20"/>
  <c r="F337" i="20"/>
  <c r="F338" i="20"/>
  <c r="F339" i="20"/>
  <c r="G339" i="20" s="1"/>
  <c r="F340" i="20"/>
  <c r="F341" i="20"/>
  <c r="F342" i="20"/>
  <c r="G342" i="20" s="1"/>
  <c r="F343" i="20"/>
  <c r="G343" i="20" s="1"/>
  <c r="F344" i="20"/>
  <c r="F345" i="20"/>
  <c r="F346" i="20"/>
  <c r="F347" i="20"/>
  <c r="G347" i="20" s="1"/>
  <c r="F348" i="20"/>
  <c r="F349" i="20"/>
  <c r="F350" i="20"/>
  <c r="F351" i="20"/>
  <c r="F352" i="20"/>
  <c r="F353" i="20"/>
  <c r="F354" i="20"/>
  <c r="F355" i="20"/>
  <c r="F356" i="20"/>
  <c r="F357" i="20"/>
  <c r="F358" i="20"/>
  <c r="G358" i="20" s="1"/>
  <c r="F359" i="20"/>
  <c r="G359" i="20" s="1"/>
  <c r="F360" i="20"/>
  <c r="F361" i="20"/>
  <c r="F362" i="20"/>
  <c r="F363" i="20"/>
  <c r="F364" i="20"/>
  <c r="F365" i="20"/>
  <c r="F366" i="20"/>
  <c r="G366" i="20" s="1"/>
  <c r="F367" i="20"/>
  <c r="G367" i="20" s="1"/>
  <c r="F368" i="20"/>
  <c r="F369" i="20"/>
  <c r="F370" i="20"/>
  <c r="F371" i="20"/>
  <c r="F372" i="20"/>
  <c r="F373" i="20"/>
  <c r="F374" i="20"/>
  <c r="G374" i="20" s="1"/>
  <c r="F375" i="20"/>
  <c r="G375" i="20" s="1"/>
  <c r="F376" i="20"/>
  <c r="F377" i="20"/>
  <c r="F378" i="20"/>
  <c r="F379" i="20"/>
  <c r="F380" i="20"/>
  <c r="F381" i="20"/>
  <c r="F382" i="20"/>
  <c r="G382" i="20" s="1"/>
  <c r="F383" i="20"/>
  <c r="G383" i="20" s="1"/>
  <c r="F384" i="20"/>
  <c r="F385" i="20"/>
  <c r="F386" i="20"/>
  <c r="F387" i="20"/>
  <c r="G387" i="20" s="1"/>
  <c r="F388" i="20"/>
  <c r="F389" i="20"/>
  <c r="F390" i="20"/>
  <c r="G390" i="20" s="1"/>
  <c r="F391" i="20"/>
  <c r="F392" i="20"/>
  <c r="F393" i="20"/>
  <c r="F394" i="20"/>
  <c r="E5" i="20"/>
  <c r="E6" i="20"/>
  <c r="E7" i="20"/>
  <c r="E8" i="20"/>
  <c r="E9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2" i="20"/>
  <c r="E73" i="20"/>
  <c r="E74" i="20"/>
  <c r="E75" i="20"/>
  <c r="E76" i="20"/>
  <c r="E77" i="20"/>
  <c r="E78" i="20"/>
  <c r="E79" i="20"/>
  <c r="E80" i="20"/>
  <c r="E81" i="20"/>
  <c r="E82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5" i="20"/>
  <c r="E96" i="20"/>
  <c r="E97" i="20"/>
  <c r="E98" i="20"/>
  <c r="E99" i="20"/>
  <c r="E100" i="20"/>
  <c r="E101" i="20"/>
  <c r="E102" i="20"/>
  <c r="E103" i="20"/>
  <c r="E104" i="20"/>
  <c r="E105" i="20"/>
  <c r="E106" i="20"/>
  <c r="E107" i="20"/>
  <c r="E108" i="20"/>
  <c r="E109" i="20"/>
  <c r="E110" i="20"/>
  <c r="E111" i="20"/>
  <c r="E112" i="20"/>
  <c r="E113" i="20"/>
  <c r="E114" i="20"/>
  <c r="E115" i="20"/>
  <c r="E116" i="20"/>
  <c r="E117" i="20"/>
  <c r="E118" i="20"/>
  <c r="E119" i="20"/>
  <c r="E120" i="20"/>
  <c r="E121" i="20"/>
  <c r="E122" i="20"/>
  <c r="E123" i="20"/>
  <c r="E124" i="20"/>
  <c r="E125" i="20"/>
  <c r="E126" i="20"/>
  <c r="E127" i="20"/>
  <c r="E128" i="20"/>
  <c r="E129" i="20"/>
  <c r="E130" i="20"/>
  <c r="E131" i="20"/>
  <c r="E132" i="20"/>
  <c r="E133" i="20"/>
  <c r="E134" i="20"/>
  <c r="E135" i="20"/>
  <c r="E136" i="20"/>
  <c r="E137" i="20"/>
  <c r="E138" i="20"/>
  <c r="E139" i="20"/>
  <c r="E140" i="20"/>
  <c r="E141" i="20"/>
  <c r="E142" i="20"/>
  <c r="E143" i="20"/>
  <c r="E144" i="20"/>
  <c r="E145" i="20"/>
  <c r="E146" i="20"/>
  <c r="E147" i="20"/>
  <c r="E148" i="20"/>
  <c r="E149" i="20"/>
  <c r="E150" i="20"/>
  <c r="E151" i="20"/>
  <c r="E152" i="20"/>
  <c r="E153" i="20"/>
  <c r="E154" i="20"/>
  <c r="E155" i="20"/>
  <c r="E156" i="20"/>
  <c r="E157" i="20"/>
  <c r="E158" i="20"/>
  <c r="E159" i="20"/>
  <c r="E160" i="20"/>
  <c r="E161" i="20"/>
  <c r="E162" i="20"/>
  <c r="E163" i="20"/>
  <c r="E164" i="20"/>
  <c r="E165" i="20"/>
  <c r="E166" i="20"/>
  <c r="E167" i="20"/>
  <c r="E168" i="20"/>
  <c r="E169" i="20"/>
  <c r="E170" i="20"/>
  <c r="E171" i="20"/>
  <c r="E172" i="20"/>
  <c r="E173" i="20"/>
  <c r="E174" i="20"/>
  <c r="E175" i="20"/>
  <c r="E176" i="20"/>
  <c r="E177" i="20"/>
  <c r="E178" i="20"/>
  <c r="E179" i="20"/>
  <c r="E180" i="20"/>
  <c r="E181" i="20"/>
  <c r="E182" i="20"/>
  <c r="E183" i="20"/>
  <c r="E184" i="20"/>
  <c r="E185" i="20"/>
  <c r="E186" i="20"/>
  <c r="E187" i="20"/>
  <c r="E188" i="20"/>
  <c r="E189" i="20"/>
  <c r="E190" i="20"/>
  <c r="E191" i="20"/>
  <c r="E192" i="20"/>
  <c r="E193" i="20"/>
  <c r="E194" i="20"/>
  <c r="E195" i="20"/>
  <c r="E196" i="20"/>
  <c r="E197" i="20"/>
  <c r="E198" i="20"/>
  <c r="E199" i="20"/>
  <c r="E200" i="20"/>
  <c r="E201" i="20"/>
  <c r="E202" i="20"/>
  <c r="E203" i="20"/>
  <c r="E204" i="20"/>
  <c r="E205" i="20"/>
  <c r="E206" i="20"/>
  <c r="E207" i="20"/>
  <c r="E208" i="20"/>
  <c r="E209" i="20"/>
  <c r="E210" i="20"/>
  <c r="E211" i="20"/>
  <c r="E212" i="20"/>
  <c r="E213" i="20"/>
  <c r="E214" i="20"/>
  <c r="E215" i="20"/>
  <c r="E216" i="20"/>
  <c r="E217" i="20"/>
  <c r="E218" i="20"/>
  <c r="E219" i="20"/>
  <c r="E220" i="20"/>
  <c r="E221" i="20"/>
  <c r="E222" i="20"/>
  <c r="E223" i="20"/>
  <c r="E224" i="20"/>
  <c r="E225" i="20"/>
  <c r="E226" i="20"/>
  <c r="E227" i="20"/>
  <c r="E228" i="20"/>
  <c r="E229" i="20"/>
  <c r="E230" i="20"/>
  <c r="E231" i="20"/>
  <c r="E232" i="20"/>
  <c r="E233" i="20"/>
  <c r="E234" i="20"/>
  <c r="E235" i="20"/>
  <c r="E236" i="20"/>
  <c r="E237" i="20"/>
  <c r="E238" i="20"/>
  <c r="E239" i="20"/>
  <c r="E240" i="20"/>
  <c r="E241" i="20"/>
  <c r="E242" i="20"/>
  <c r="E243" i="20"/>
  <c r="E244" i="20"/>
  <c r="E245" i="20"/>
  <c r="E246" i="20"/>
  <c r="E247" i="20"/>
  <c r="E248" i="20"/>
  <c r="E249" i="20"/>
  <c r="E250" i="20"/>
  <c r="E251" i="20"/>
  <c r="E252" i="20"/>
  <c r="E253" i="20"/>
  <c r="E254" i="20"/>
  <c r="E255" i="20"/>
  <c r="E256" i="20"/>
  <c r="E257" i="20"/>
  <c r="E258" i="20"/>
  <c r="E259" i="20"/>
  <c r="E260" i="20"/>
  <c r="E261" i="20"/>
  <c r="E262" i="20"/>
  <c r="E263" i="20"/>
  <c r="E264" i="20"/>
  <c r="E265" i="20"/>
  <c r="E266" i="20"/>
  <c r="E267" i="20"/>
  <c r="E268" i="20"/>
  <c r="E269" i="20"/>
  <c r="E270" i="20"/>
  <c r="E271" i="20"/>
  <c r="E272" i="20"/>
  <c r="E273" i="20"/>
  <c r="E274" i="20"/>
  <c r="E275" i="20"/>
  <c r="E276" i="20"/>
  <c r="E277" i="20"/>
  <c r="E278" i="20"/>
  <c r="E279" i="20"/>
  <c r="E280" i="20"/>
  <c r="E281" i="20"/>
  <c r="E282" i="20"/>
  <c r="E283" i="20"/>
  <c r="E284" i="20"/>
  <c r="E285" i="20"/>
  <c r="E286" i="20"/>
  <c r="E287" i="20"/>
  <c r="E288" i="20"/>
  <c r="E289" i="20"/>
  <c r="E290" i="20"/>
  <c r="E291" i="20"/>
  <c r="E292" i="20"/>
  <c r="E293" i="20"/>
  <c r="E294" i="20"/>
  <c r="E295" i="20"/>
  <c r="E296" i="20"/>
  <c r="E297" i="20"/>
  <c r="E298" i="20"/>
  <c r="E299" i="20"/>
  <c r="E300" i="20"/>
  <c r="E301" i="20"/>
  <c r="E302" i="20"/>
  <c r="E303" i="20"/>
  <c r="E304" i="20"/>
  <c r="E305" i="20"/>
  <c r="E306" i="20"/>
  <c r="E307" i="20"/>
  <c r="E308" i="20"/>
  <c r="E309" i="20"/>
  <c r="E310" i="20"/>
  <c r="E311" i="20"/>
  <c r="E312" i="20"/>
  <c r="E313" i="20"/>
  <c r="E314" i="20"/>
  <c r="E315" i="20"/>
  <c r="E316" i="20"/>
  <c r="E317" i="20"/>
  <c r="E318" i="20"/>
  <c r="E319" i="20"/>
  <c r="E320" i="20"/>
  <c r="E321" i="20"/>
  <c r="E322" i="20"/>
  <c r="E323" i="20"/>
  <c r="E324" i="20"/>
  <c r="E325" i="20"/>
  <c r="E326" i="20"/>
  <c r="E327" i="20"/>
  <c r="E328" i="20"/>
  <c r="E329" i="20"/>
  <c r="E330" i="20"/>
  <c r="E331" i="20"/>
  <c r="E332" i="20"/>
  <c r="E333" i="20"/>
  <c r="E334" i="20"/>
  <c r="E335" i="20"/>
  <c r="E336" i="20"/>
  <c r="E337" i="20"/>
  <c r="E338" i="20"/>
  <c r="E339" i="20"/>
  <c r="E340" i="20"/>
  <c r="E341" i="20"/>
  <c r="E342" i="20"/>
  <c r="E343" i="20"/>
  <c r="E344" i="20"/>
  <c r="E345" i="20"/>
  <c r="E346" i="20"/>
  <c r="E347" i="20"/>
  <c r="E348" i="20"/>
  <c r="E349" i="20"/>
  <c r="E350" i="20"/>
  <c r="E351" i="20"/>
  <c r="E352" i="20"/>
  <c r="E353" i="20"/>
  <c r="E354" i="20"/>
  <c r="E355" i="20"/>
  <c r="E356" i="20"/>
  <c r="E357" i="20"/>
  <c r="E358" i="20"/>
  <c r="E359" i="20"/>
  <c r="E360" i="20"/>
  <c r="E361" i="20"/>
  <c r="E362" i="20"/>
  <c r="E363" i="20"/>
  <c r="E364" i="20"/>
  <c r="E365" i="20"/>
  <c r="E366" i="20"/>
  <c r="E367" i="20"/>
  <c r="E368" i="20"/>
  <c r="E369" i="20"/>
  <c r="E370" i="20"/>
  <c r="E371" i="20"/>
  <c r="E372" i="20"/>
  <c r="E373" i="20"/>
  <c r="E374" i="20"/>
  <c r="E375" i="20"/>
  <c r="E376" i="20"/>
  <c r="E377" i="20"/>
  <c r="E378" i="20"/>
  <c r="E379" i="20"/>
  <c r="E380" i="20"/>
  <c r="E381" i="20"/>
  <c r="E382" i="20"/>
  <c r="E383" i="20"/>
  <c r="E384" i="20"/>
  <c r="E385" i="20"/>
  <c r="E386" i="20"/>
  <c r="E387" i="20"/>
  <c r="E388" i="20"/>
  <c r="E389" i="20"/>
  <c r="E390" i="20"/>
  <c r="E391" i="20"/>
  <c r="E392" i="20"/>
  <c r="E393" i="20"/>
  <c r="E394" i="20"/>
  <c r="D5" i="20"/>
  <c r="D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B391" i="20"/>
  <c r="B392" i="20"/>
  <c r="B393" i="20"/>
  <c r="B394" i="20"/>
  <c r="C5" i="20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C104" i="20"/>
  <c r="C105" i="20"/>
  <c r="C106" i="20"/>
  <c r="C107" i="20"/>
  <c r="C108" i="20"/>
  <c r="C109" i="20"/>
  <c r="C110" i="20"/>
  <c r="C111" i="20"/>
  <c r="C112" i="20"/>
  <c r="C113" i="20"/>
  <c r="C114" i="20"/>
  <c r="C115" i="20"/>
  <c r="C116" i="20"/>
  <c r="C117" i="20"/>
  <c r="C118" i="20"/>
  <c r="C119" i="20"/>
  <c r="C120" i="20"/>
  <c r="C121" i="20"/>
  <c r="C122" i="20"/>
  <c r="C123" i="20"/>
  <c r="C124" i="20"/>
  <c r="C125" i="20"/>
  <c r="C126" i="20"/>
  <c r="C127" i="20"/>
  <c r="C128" i="20"/>
  <c r="C129" i="20"/>
  <c r="C130" i="20"/>
  <c r="C131" i="20"/>
  <c r="C132" i="20"/>
  <c r="C133" i="20"/>
  <c r="C134" i="20"/>
  <c r="C135" i="20"/>
  <c r="C136" i="20"/>
  <c r="C137" i="20"/>
  <c r="C138" i="20"/>
  <c r="C139" i="20"/>
  <c r="C140" i="20"/>
  <c r="C141" i="20"/>
  <c r="C142" i="20"/>
  <c r="C143" i="20"/>
  <c r="C144" i="20"/>
  <c r="C145" i="20"/>
  <c r="C146" i="20"/>
  <c r="C147" i="20"/>
  <c r="C148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82" i="20"/>
  <c r="C183" i="20"/>
  <c r="C184" i="20"/>
  <c r="C185" i="20"/>
  <c r="C186" i="20"/>
  <c r="C187" i="20"/>
  <c r="C188" i="20"/>
  <c r="C189" i="20"/>
  <c r="C190" i="20"/>
  <c r="C191" i="20"/>
  <c r="C192" i="20"/>
  <c r="C193" i="20"/>
  <c r="C194" i="20"/>
  <c r="C195" i="20"/>
  <c r="C196" i="20"/>
  <c r="C197" i="20"/>
  <c r="C198" i="20"/>
  <c r="C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4" i="20"/>
  <c r="C235" i="20"/>
  <c r="C236" i="20"/>
  <c r="C237" i="20"/>
  <c r="C238" i="20"/>
  <c r="C239" i="20"/>
  <c r="C240" i="20"/>
  <c r="C241" i="20"/>
  <c r="C242" i="20"/>
  <c r="C243" i="20"/>
  <c r="C244" i="20"/>
  <c r="C245" i="20"/>
  <c r="C246" i="20"/>
  <c r="C247" i="20"/>
  <c r="C248" i="20"/>
  <c r="C249" i="20"/>
  <c r="C250" i="20"/>
  <c r="C251" i="20"/>
  <c r="C252" i="20"/>
  <c r="C253" i="20"/>
  <c r="C254" i="20"/>
  <c r="C255" i="20"/>
  <c r="C256" i="20"/>
  <c r="C257" i="20"/>
  <c r="C258" i="20"/>
  <c r="C259" i="20"/>
  <c r="C260" i="20"/>
  <c r="C261" i="20"/>
  <c r="C262" i="20"/>
  <c r="C263" i="20"/>
  <c r="C264" i="20"/>
  <c r="C265" i="20"/>
  <c r="C266" i="20"/>
  <c r="C267" i="20"/>
  <c r="C268" i="20"/>
  <c r="C269" i="20"/>
  <c r="C270" i="20"/>
  <c r="C271" i="20"/>
  <c r="C272" i="20"/>
  <c r="C273" i="20"/>
  <c r="C274" i="20"/>
  <c r="C275" i="20"/>
  <c r="C276" i="20"/>
  <c r="C277" i="20"/>
  <c r="C278" i="20"/>
  <c r="C279" i="20"/>
  <c r="C280" i="20"/>
  <c r="C281" i="20"/>
  <c r="C282" i="20"/>
  <c r="C283" i="20"/>
  <c r="C284" i="20"/>
  <c r="C285" i="20"/>
  <c r="C286" i="20"/>
  <c r="C287" i="20"/>
  <c r="C288" i="20"/>
  <c r="C289" i="20"/>
  <c r="C290" i="20"/>
  <c r="C291" i="20"/>
  <c r="C292" i="20"/>
  <c r="C293" i="20"/>
  <c r="C294" i="20"/>
  <c r="C295" i="20"/>
  <c r="C296" i="20"/>
  <c r="C297" i="20"/>
  <c r="C298" i="20"/>
  <c r="C299" i="20"/>
  <c r="C300" i="20"/>
  <c r="C301" i="20"/>
  <c r="C302" i="20"/>
  <c r="C303" i="20"/>
  <c r="C304" i="20"/>
  <c r="C305" i="20"/>
  <c r="C306" i="20"/>
  <c r="C307" i="20"/>
  <c r="C308" i="20"/>
  <c r="C309" i="20"/>
  <c r="C310" i="20"/>
  <c r="C311" i="20"/>
  <c r="C312" i="20"/>
  <c r="C313" i="20"/>
  <c r="C314" i="20"/>
  <c r="C315" i="20"/>
  <c r="C316" i="20"/>
  <c r="C317" i="20"/>
  <c r="C318" i="20"/>
  <c r="C319" i="20"/>
  <c r="C320" i="20"/>
  <c r="C321" i="20"/>
  <c r="C322" i="20"/>
  <c r="C323" i="20"/>
  <c r="C324" i="20"/>
  <c r="C325" i="20"/>
  <c r="C326" i="20"/>
  <c r="C327" i="20"/>
  <c r="C328" i="20"/>
  <c r="C329" i="20"/>
  <c r="C330" i="20"/>
  <c r="C331" i="20"/>
  <c r="C332" i="20"/>
  <c r="C333" i="20"/>
  <c r="C334" i="20"/>
  <c r="C335" i="20"/>
  <c r="C336" i="20"/>
  <c r="C337" i="20"/>
  <c r="C338" i="20"/>
  <c r="C339" i="20"/>
  <c r="C340" i="20"/>
  <c r="C341" i="20"/>
  <c r="C342" i="20"/>
  <c r="C343" i="20"/>
  <c r="C344" i="20"/>
  <c r="C345" i="20"/>
  <c r="C346" i="20"/>
  <c r="C347" i="20"/>
  <c r="C348" i="20"/>
  <c r="C349" i="20"/>
  <c r="C350" i="20"/>
  <c r="C351" i="20"/>
  <c r="C352" i="20"/>
  <c r="C353" i="20"/>
  <c r="C354" i="20"/>
  <c r="C355" i="20"/>
  <c r="C356" i="20"/>
  <c r="C357" i="20"/>
  <c r="C358" i="20"/>
  <c r="C359" i="20"/>
  <c r="C360" i="20"/>
  <c r="C361" i="20"/>
  <c r="C362" i="20"/>
  <c r="C363" i="20"/>
  <c r="C364" i="20"/>
  <c r="C365" i="20"/>
  <c r="C366" i="20"/>
  <c r="C367" i="20"/>
  <c r="C368" i="20"/>
  <c r="C369" i="20"/>
  <c r="C370" i="20"/>
  <c r="C371" i="20"/>
  <c r="C372" i="20"/>
  <c r="C373" i="20"/>
  <c r="C374" i="20"/>
  <c r="C375" i="20"/>
  <c r="C376" i="20"/>
  <c r="C377" i="20"/>
  <c r="C378" i="20"/>
  <c r="C379" i="20"/>
  <c r="C380" i="20"/>
  <c r="C381" i="20"/>
  <c r="C382" i="20"/>
  <c r="C383" i="20"/>
  <c r="C384" i="20"/>
  <c r="C385" i="20"/>
  <c r="C386" i="20"/>
  <c r="C387" i="20"/>
  <c r="C388" i="20"/>
  <c r="C389" i="20"/>
  <c r="C390" i="20"/>
  <c r="C391" i="20"/>
  <c r="C392" i="20"/>
  <c r="C393" i="20"/>
  <c r="C394" i="20"/>
  <c r="B5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B105" i="20"/>
  <c r="B106" i="20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198" i="20"/>
  <c r="B199" i="20"/>
  <c r="B200" i="20"/>
  <c r="B201" i="20"/>
  <c r="B202" i="20"/>
  <c r="B203" i="20"/>
  <c r="B204" i="20"/>
  <c r="B205" i="20"/>
  <c r="B206" i="20"/>
  <c r="B207" i="20"/>
  <c r="B208" i="20"/>
  <c r="B209" i="20"/>
  <c r="B210" i="20"/>
  <c r="B211" i="20"/>
  <c r="B212" i="20"/>
  <c r="B213" i="20"/>
  <c r="B214" i="20"/>
  <c r="B215" i="20"/>
  <c r="B216" i="20"/>
  <c r="B217" i="20"/>
  <c r="B218" i="20"/>
  <c r="B219" i="20"/>
  <c r="B220" i="20"/>
  <c r="B221" i="20"/>
  <c r="B222" i="20"/>
  <c r="B223" i="20"/>
  <c r="B224" i="20"/>
  <c r="B225" i="20"/>
  <c r="B226" i="20"/>
  <c r="B227" i="20"/>
  <c r="B228" i="20"/>
  <c r="B229" i="20"/>
  <c r="B230" i="20"/>
  <c r="B231" i="20"/>
  <c r="B232" i="20"/>
  <c r="B233" i="20"/>
  <c r="B234" i="20"/>
  <c r="B235" i="20"/>
  <c r="B236" i="20"/>
  <c r="B237" i="20"/>
  <c r="B238" i="20"/>
  <c r="B239" i="20"/>
  <c r="B240" i="20"/>
  <c r="B241" i="20"/>
  <c r="B242" i="20"/>
  <c r="B243" i="20"/>
  <c r="B244" i="20"/>
  <c r="B245" i="20"/>
  <c r="B246" i="20"/>
  <c r="B247" i="20"/>
  <c r="B248" i="20"/>
  <c r="B249" i="20"/>
  <c r="B250" i="20"/>
  <c r="B251" i="20"/>
  <c r="B252" i="20"/>
  <c r="B253" i="20"/>
  <c r="B254" i="20"/>
  <c r="B255" i="20"/>
  <c r="B256" i="20"/>
  <c r="B257" i="20"/>
  <c r="B258" i="20"/>
  <c r="B259" i="20"/>
  <c r="B260" i="20"/>
  <c r="B261" i="20"/>
  <c r="B262" i="20"/>
  <c r="B263" i="20"/>
  <c r="B264" i="20"/>
  <c r="B265" i="20"/>
  <c r="B266" i="20"/>
  <c r="B267" i="20"/>
  <c r="B268" i="20"/>
  <c r="B269" i="20"/>
  <c r="B270" i="20"/>
  <c r="B271" i="20"/>
  <c r="B272" i="20"/>
  <c r="B273" i="20"/>
  <c r="B274" i="20"/>
  <c r="B275" i="20"/>
  <c r="B276" i="20"/>
  <c r="B277" i="20"/>
  <c r="B278" i="20"/>
  <c r="B279" i="20"/>
  <c r="B280" i="20"/>
  <c r="B281" i="20"/>
  <c r="B282" i="20"/>
  <c r="B283" i="20"/>
  <c r="B284" i="20"/>
  <c r="B285" i="20"/>
  <c r="B286" i="20"/>
  <c r="B287" i="20"/>
  <c r="B288" i="20"/>
  <c r="B289" i="20"/>
  <c r="B290" i="20"/>
  <c r="B291" i="20"/>
  <c r="B292" i="20"/>
  <c r="B293" i="20"/>
  <c r="B294" i="20"/>
  <c r="B295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310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25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40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55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70" i="20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85" i="20"/>
  <c r="B386" i="20"/>
  <c r="B387" i="20"/>
  <c r="B388" i="20"/>
  <c r="B389" i="20"/>
  <c r="B390" i="20"/>
  <c r="G2" i="20"/>
  <c r="F4" i="20"/>
  <c r="E4" i="20"/>
  <c r="D4" i="20"/>
  <c r="C4" i="20"/>
  <c r="B4" i="20"/>
  <c r="G6" i="20" l="1"/>
  <c r="G13" i="20"/>
  <c r="G161" i="20"/>
  <c r="G120" i="20"/>
  <c r="G85" i="20"/>
  <c r="G64" i="20"/>
  <c r="G33" i="20"/>
  <c r="G370" i="20"/>
  <c r="G341" i="20"/>
  <c r="G321" i="20"/>
  <c r="G298" i="20"/>
  <c r="G264" i="20"/>
  <c r="G208" i="20"/>
  <c r="G160" i="20"/>
  <c r="G105" i="20"/>
  <c r="G57" i="20"/>
  <c r="G9" i="20"/>
  <c r="G365" i="20"/>
  <c r="G338" i="20"/>
  <c r="G317" i="20"/>
  <c r="G297" i="20"/>
  <c r="G261" i="20"/>
  <c r="G205" i="20"/>
  <c r="G149" i="20"/>
  <c r="G97" i="20"/>
  <c r="G56" i="20"/>
  <c r="G394" i="20"/>
  <c r="G362" i="20"/>
  <c r="G337" i="20"/>
  <c r="G314" i="20"/>
  <c r="G293" i="20"/>
  <c r="G248" i="20"/>
  <c r="G201" i="20"/>
  <c r="G144" i="20"/>
  <c r="G96" i="20"/>
  <c r="G41" i="20"/>
  <c r="G389" i="20"/>
  <c r="G357" i="20"/>
  <c r="G333" i="20"/>
  <c r="G313" i="20"/>
  <c r="G289" i="20"/>
  <c r="G245" i="20"/>
  <c r="G192" i="20"/>
  <c r="G141" i="20"/>
  <c r="G386" i="20"/>
  <c r="G354" i="20"/>
  <c r="G330" i="20"/>
  <c r="G309" i="20"/>
  <c r="G288" i="20"/>
  <c r="G233" i="20"/>
  <c r="G185" i="20"/>
  <c r="G137" i="20"/>
  <c r="G80" i="20"/>
  <c r="G32" i="20"/>
  <c r="G381" i="20"/>
  <c r="G349" i="20"/>
  <c r="G329" i="20"/>
  <c r="G306" i="20"/>
  <c r="G286" i="20"/>
  <c r="G225" i="20"/>
  <c r="G184" i="20"/>
  <c r="G128" i="20"/>
  <c r="G77" i="20"/>
  <c r="G21" i="20"/>
  <c r="G378" i="20"/>
  <c r="G346" i="20"/>
  <c r="G325" i="20"/>
  <c r="G305" i="20"/>
  <c r="G280" i="20"/>
  <c r="G224" i="20"/>
  <c r="G169" i="20"/>
  <c r="G121" i="20"/>
  <c r="G73" i="20"/>
  <c r="G16" i="20"/>
  <c r="G373" i="20"/>
  <c r="G345" i="20"/>
  <c r="G322" i="20"/>
  <c r="G301" i="20"/>
  <c r="G273" i="20"/>
  <c r="G213" i="20"/>
  <c r="G119" i="20"/>
  <c r="G111" i="20"/>
  <c r="G103" i="20"/>
  <c r="G95" i="20"/>
  <c r="G87" i="20"/>
  <c r="G79" i="20"/>
  <c r="G71" i="20"/>
  <c r="G63" i="20"/>
  <c r="G55" i="20"/>
  <c r="G47" i="20"/>
  <c r="G39" i="20"/>
  <c r="G31" i="20"/>
  <c r="G23" i="20"/>
  <c r="G15" i="20"/>
  <c r="G7" i="20"/>
  <c r="G268" i="20"/>
  <c r="G252" i="20"/>
  <c r="G388" i="20"/>
  <c r="G380" i="20"/>
  <c r="G372" i="20"/>
  <c r="G364" i="20"/>
  <c r="G356" i="20"/>
  <c r="G348" i="20"/>
  <c r="G340" i="20"/>
  <c r="G332" i="20"/>
  <c r="G324" i="20"/>
  <c r="G316" i="20"/>
  <c r="G308" i="20"/>
  <c r="G300" i="20"/>
  <c r="G292" i="20"/>
  <c r="G265" i="20"/>
  <c r="G249" i="20"/>
  <c r="G232" i="20"/>
  <c r="G209" i="20"/>
  <c r="G189" i="20"/>
  <c r="G168" i="20"/>
  <c r="G145" i="20"/>
  <c r="G125" i="20"/>
  <c r="G104" i="20"/>
  <c r="G81" i="20"/>
  <c r="G61" i="20"/>
  <c r="G40" i="20"/>
  <c r="G17" i="20"/>
  <c r="G379" i="20"/>
  <c r="G371" i="20"/>
  <c r="G363" i="20"/>
  <c r="G355" i="20"/>
  <c r="G331" i="20"/>
  <c r="G315" i="20"/>
  <c r="G307" i="20"/>
  <c r="G299" i="20"/>
  <c r="G277" i="20"/>
  <c r="G229" i="20"/>
  <c r="G165" i="20"/>
  <c r="G101" i="20"/>
  <c r="G37" i="20"/>
  <c r="G228" i="20"/>
  <c r="G188" i="20"/>
  <c r="G156" i="20"/>
  <c r="G124" i="20"/>
  <c r="G92" i="20"/>
  <c r="G68" i="20"/>
  <c r="G36" i="20"/>
  <c r="G276" i="20"/>
  <c r="G393" i="20"/>
  <c r="G385" i="20"/>
  <c r="G377" i="20"/>
  <c r="G369" i="20"/>
  <c r="G361" i="20"/>
  <c r="G353" i="20"/>
  <c r="G260" i="20"/>
  <c r="G244" i="20"/>
  <c r="G181" i="20"/>
  <c r="G117" i="20"/>
  <c r="G53" i="20"/>
  <c r="G236" i="20"/>
  <c r="G204" i="20"/>
  <c r="G172" i="20"/>
  <c r="G140" i="20"/>
  <c r="G108" i="20"/>
  <c r="G76" i="20"/>
  <c r="G44" i="20"/>
  <c r="G12" i="20"/>
  <c r="G290" i="20"/>
  <c r="G282" i="20"/>
  <c r="G274" i="20"/>
  <c r="G266" i="20"/>
  <c r="G258" i="20"/>
  <c r="G250" i="20"/>
  <c r="G242" i="20"/>
  <c r="G234" i="20"/>
  <c r="G226" i="20"/>
  <c r="G218" i="20"/>
  <c r="G210" i="20"/>
  <c r="G202" i="20"/>
  <c r="G194" i="20"/>
  <c r="G186" i="20"/>
  <c r="G178" i="20"/>
  <c r="G170" i="20"/>
  <c r="G162" i="20"/>
  <c r="G154" i="20"/>
  <c r="G146" i="20"/>
  <c r="G138" i="20"/>
  <c r="G130" i="20"/>
  <c r="G122" i="20"/>
  <c r="G114" i="20"/>
  <c r="G106" i="20"/>
  <c r="G98" i="20"/>
  <c r="G90" i="20"/>
  <c r="G82" i="20"/>
  <c r="G74" i="20"/>
  <c r="G66" i="20"/>
  <c r="G58" i="20"/>
  <c r="G50" i="20"/>
  <c r="G42" i="20"/>
  <c r="G34" i="20"/>
  <c r="G26" i="20"/>
  <c r="G18" i="20"/>
  <c r="G10" i="20"/>
  <c r="G392" i="20"/>
  <c r="G384" i="20"/>
  <c r="G376" i="20"/>
  <c r="G368" i="20"/>
  <c r="G360" i="20"/>
  <c r="G352" i="20"/>
  <c r="G344" i="20"/>
  <c r="G336" i="20"/>
  <c r="G328" i="20"/>
  <c r="G320" i="20"/>
  <c r="G312" i="20"/>
  <c r="G304" i="20"/>
  <c r="G296" i="20"/>
  <c r="G285" i="20"/>
  <c r="G272" i="20"/>
  <c r="G257" i="20"/>
  <c r="G241" i="20"/>
  <c r="G221" i="20"/>
  <c r="G200" i="20"/>
  <c r="G177" i="20"/>
  <c r="G157" i="20"/>
  <c r="G136" i="20"/>
  <c r="G113" i="20"/>
  <c r="G93" i="20"/>
  <c r="G72" i="20"/>
  <c r="G49" i="20"/>
  <c r="G29" i="20"/>
  <c r="G8" i="20"/>
  <c r="G220" i="20"/>
  <c r="G196" i="20"/>
  <c r="G164" i="20"/>
  <c r="G132" i="20"/>
  <c r="G100" i="20"/>
  <c r="G60" i="20"/>
  <c r="G28" i="20"/>
  <c r="G391" i="20"/>
  <c r="G351" i="20"/>
  <c r="G327" i="20"/>
  <c r="G284" i="20"/>
  <c r="G256" i="20"/>
  <c r="G240" i="20"/>
  <c r="G217" i="20"/>
  <c r="G197" i="20"/>
  <c r="G176" i="20"/>
  <c r="G153" i="20"/>
  <c r="G133" i="20"/>
  <c r="G112" i="20"/>
  <c r="G89" i="20"/>
  <c r="G69" i="20"/>
  <c r="G48" i="20"/>
  <c r="G25" i="20"/>
  <c r="G5" i="20"/>
  <c r="G212" i="20"/>
  <c r="G180" i="20"/>
  <c r="G148" i="20"/>
  <c r="G116" i="20"/>
  <c r="G84" i="20"/>
  <c r="G52" i="20"/>
  <c r="G20" i="20"/>
  <c r="G350" i="20"/>
  <c r="G281" i="20"/>
  <c r="G269" i="20"/>
  <c r="G253" i="20"/>
  <c r="G237" i="20"/>
  <c r="G216" i="20"/>
  <c r="G193" i="20"/>
  <c r="G173" i="20"/>
  <c r="G152" i="20"/>
  <c r="G129" i="20"/>
  <c r="G109" i="20"/>
  <c r="G88" i="20"/>
  <c r="G65" i="20"/>
  <c r="G45" i="20"/>
  <c r="G24" i="20"/>
  <c r="K4" i="20"/>
  <c r="G4" i="20"/>
  <c r="H394" i="19" l="1"/>
  <c r="F394" i="19"/>
  <c r="E394" i="19"/>
  <c r="D394" i="19"/>
  <c r="C394" i="19"/>
  <c r="B394" i="19"/>
  <c r="H393" i="19"/>
  <c r="F393" i="19"/>
  <c r="E393" i="19"/>
  <c r="D393" i="19"/>
  <c r="C393" i="19"/>
  <c r="B393" i="19"/>
  <c r="H392" i="19"/>
  <c r="F392" i="19"/>
  <c r="E392" i="19"/>
  <c r="D392" i="19"/>
  <c r="C392" i="19"/>
  <c r="B392" i="19"/>
  <c r="H391" i="19"/>
  <c r="F391" i="19"/>
  <c r="E391" i="19"/>
  <c r="D391" i="19"/>
  <c r="C391" i="19"/>
  <c r="B391" i="19"/>
  <c r="H390" i="19"/>
  <c r="F390" i="19"/>
  <c r="E390" i="19"/>
  <c r="D390" i="19"/>
  <c r="C390" i="19"/>
  <c r="B390" i="19"/>
  <c r="H389" i="19"/>
  <c r="F389" i="19"/>
  <c r="E389" i="19"/>
  <c r="D389" i="19"/>
  <c r="C389" i="19"/>
  <c r="B389" i="19"/>
  <c r="H388" i="19"/>
  <c r="F388" i="19"/>
  <c r="E388" i="19"/>
  <c r="D388" i="19"/>
  <c r="C388" i="19"/>
  <c r="B388" i="19"/>
  <c r="H387" i="19"/>
  <c r="F387" i="19"/>
  <c r="E387" i="19"/>
  <c r="D387" i="19"/>
  <c r="C387" i="19"/>
  <c r="B387" i="19"/>
  <c r="H386" i="19"/>
  <c r="F386" i="19"/>
  <c r="E386" i="19"/>
  <c r="D386" i="19"/>
  <c r="C386" i="19"/>
  <c r="B386" i="19"/>
  <c r="H385" i="19"/>
  <c r="F385" i="19"/>
  <c r="E385" i="19"/>
  <c r="D385" i="19"/>
  <c r="C385" i="19"/>
  <c r="B385" i="19"/>
  <c r="H384" i="19"/>
  <c r="F384" i="19"/>
  <c r="E384" i="19"/>
  <c r="D384" i="19"/>
  <c r="C384" i="19"/>
  <c r="B384" i="19"/>
  <c r="H383" i="19"/>
  <c r="F383" i="19"/>
  <c r="E383" i="19"/>
  <c r="D383" i="19"/>
  <c r="C383" i="19"/>
  <c r="B383" i="19"/>
  <c r="H382" i="19"/>
  <c r="F382" i="19"/>
  <c r="E382" i="19"/>
  <c r="D382" i="19"/>
  <c r="C382" i="19"/>
  <c r="B382" i="19"/>
  <c r="H381" i="19"/>
  <c r="F381" i="19"/>
  <c r="E381" i="19"/>
  <c r="D381" i="19"/>
  <c r="C381" i="19"/>
  <c r="B381" i="19"/>
  <c r="H380" i="19"/>
  <c r="F380" i="19"/>
  <c r="E380" i="19"/>
  <c r="D380" i="19"/>
  <c r="C380" i="19"/>
  <c r="B380" i="19"/>
  <c r="H379" i="19"/>
  <c r="F379" i="19"/>
  <c r="E379" i="19"/>
  <c r="D379" i="19"/>
  <c r="C379" i="19"/>
  <c r="B379" i="19"/>
  <c r="H378" i="19"/>
  <c r="F378" i="19"/>
  <c r="E378" i="19"/>
  <c r="D378" i="19"/>
  <c r="C378" i="19"/>
  <c r="B378" i="19"/>
  <c r="H377" i="19"/>
  <c r="F377" i="19"/>
  <c r="E377" i="19"/>
  <c r="D377" i="19"/>
  <c r="C377" i="19"/>
  <c r="B377" i="19"/>
  <c r="H376" i="19"/>
  <c r="F376" i="19"/>
  <c r="E376" i="19"/>
  <c r="D376" i="19"/>
  <c r="C376" i="19"/>
  <c r="B376" i="19"/>
  <c r="H375" i="19"/>
  <c r="F375" i="19"/>
  <c r="E375" i="19"/>
  <c r="D375" i="19"/>
  <c r="C375" i="19"/>
  <c r="B375" i="19"/>
  <c r="H374" i="19"/>
  <c r="F374" i="19"/>
  <c r="E374" i="19"/>
  <c r="D374" i="19"/>
  <c r="C374" i="19"/>
  <c r="B374" i="19"/>
  <c r="H373" i="19"/>
  <c r="F373" i="19"/>
  <c r="E373" i="19"/>
  <c r="D373" i="19"/>
  <c r="C373" i="19"/>
  <c r="B373" i="19"/>
  <c r="H372" i="19"/>
  <c r="F372" i="19"/>
  <c r="E372" i="19"/>
  <c r="D372" i="19"/>
  <c r="C372" i="19"/>
  <c r="B372" i="19"/>
  <c r="H371" i="19"/>
  <c r="F371" i="19"/>
  <c r="E371" i="19"/>
  <c r="D371" i="19"/>
  <c r="C371" i="19"/>
  <c r="B371" i="19"/>
  <c r="H370" i="19"/>
  <c r="F370" i="19"/>
  <c r="E370" i="19"/>
  <c r="D370" i="19"/>
  <c r="C370" i="19"/>
  <c r="B370" i="19"/>
  <c r="H369" i="19"/>
  <c r="F369" i="19"/>
  <c r="E369" i="19"/>
  <c r="D369" i="19"/>
  <c r="C369" i="19"/>
  <c r="B369" i="19"/>
  <c r="H368" i="19"/>
  <c r="F368" i="19"/>
  <c r="E368" i="19"/>
  <c r="D368" i="19"/>
  <c r="C368" i="19"/>
  <c r="B368" i="19"/>
  <c r="H367" i="19"/>
  <c r="F367" i="19"/>
  <c r="E367" i="19"/>
  <c r="D367" i="19"/>
  <c r="C367" i="19"/>
  <c r="B367" i="19"/>
  <c r="H366" i="19"/>
  <c r="F366" i="19"/>
  <c r="E366" i="19"/>
  <c r="D366" i="19"/>
  <c r="C366" i="19"/>
  <c r="B366" i="19"/>
  <c r="H365" i="19"/>
  <c r="F365" i="19"/>
  <c r="E365" i="19"/>
  <c r="D365" i="19"/>
  <c r="C365" i="19"/>
  <c r="B365" i="19"/>
  <c r="H364" i="19"/>
  <c r="F364" i="19"/>
  <c r="E364" i="19"/>
  <c r="D364" i="19"/>
  <c r="C364" i="19"/>
  <c r="B364" i="19"/>
  <c r="H363" i="19"/>
  <c r="F363" i="19"/>
  <c r="E363" i="19"/>
  <c r="D363" i="19"/>
  <c r="C363" i="19"/>
  <c r="B363" i="19"/>
  <c r="H362" i="19"/>
  <c r="F362" i="19"/>
  <c r="E362" i="19"/>
  <c r="D362" i="19"/>
  <c r="C362" i="19"/>
  <c r="B362" i="19"/>
  <c r="H361" i="19"/>
  <c r="F361" i="19"/>
  <c r="E361" i="19"/>
  <c r="D361" i="19"/>
  <c r="C361" i="19"/>
  <c r="B361" i="19"/>
  <c r="H360" i="19"/>
  <c r="F360" i="19"/>
  <c r="E360" i="19"/>
  <c r="D360" i="19"/>
  <c r="C360" i="19"/>
  <c r="B360" i="19"/>
  <c r="H359" i="19"/>
  <c r="F359" i="19"/>
  <c r="E359" i="19"/>
  <c r="D359" i="19"/>
  <c r="C359" i="19"/>
  <c r="B359" i="19"/>
  <c r="H358" i="19"/>
  <c r="F358" i="19"/>
  <c r="E358" i="19"/>
  <c r="D358" i="19"/>
  <c r="C358" i="19"/>
  <c r="B358" i="19"/>
  <c r="H357" i="19"/>
  <c r="F357" i="19"/>
  <c r="E357" i="19"/>
  <c r="D357" i="19"/>
  <c r="C357" i="19"/>
  <c r="B357" i="19"/>
  <c r="H356" i="19"/>
  <c r="F356" i="19"/>
  <c r="E356" i="19"/>
  <c r="D356" i="19"/>
  <c r="C356" i="19"/>
  <c r="B356" i="19"/>
  <c r="H355" i="19"/>
  <c r="F355" i="19"/>
  <c r="E355" i="19"/>
  <c r="D355" i="19"/>
  <c r="C355" i="19"/>
  <c r="B355" i="19"/>
  <c r="H354" i="19"/>
  <c r="F354" i="19"/>
  <c r="E354" i="19"/>
  <c r="D354" i="19"/>
  <c r="C354" i="19"/>
  <c r="B354" i="19"/>
  <c r="H353" i="19"/>
  <c r="F353" i="19"/>
  <c r="E353" i="19"/>
  <c r="D353" i="19"/>
  <c r="C353" i="19"/>
  <c r="B353" i="19"/>
  <c r="H352" i="19"/>
  <c r="F352" i="19"/>
  <c r="E352" i="19"/>
  <c r="D352" i="19"/>
  <c r="C352" i="19"/>
  <c r="B352" i="19"/>
  <c r="H351" i="19"/>
  <c r="F351" i="19"/>
  <c r="E351" i="19"/>
  <c r="D351" i="19"/>
  <c r="C351" i="19"/>
  <c r="B351" i="19"/>
  <c r="H350" i="19"/>
  <c r="F350" i="19"/>
  <c r="E350" i="19"/>
  <c r="D350" i="19"/>
  <c r="C350" i="19"/>
  <c r="B350" i="19"/>
  <c r="H349" i="19"/>
  <c r="F349" i="19"/>
  <c r="E349" i="19"/>
  <c r="D349" i="19"/>
  <c r="C349" i="19"/>
  <c r="B349" i="19"/>
  <c r="H348" i="19"/>
  <c r="F348" i="19"/>
  <c r="E348" i="19"/>
  <c r="D348" i="19"/>
  <c r="C348" i="19"/>
  <c r="B348" i="19"/>
  <c r="H347" i="19"/>
  <c r="F347" i="19"/>
  <c r="E347" i="19"/>
  <c r="D347" i="19"/>
  <c r="C347" i="19"/>
  <c r="B347" i="19"/>
  <c r="H346" i="19"/>
  <c r="F346" i="19"/>
  <c r="E346" i="19"/>
  <c r="D346" i="19"/>
  <c r="C346" i="19"/>
  <c r="B346" i="19"/>
  <c r="H345" i="19"/>
  <c r="F345" i="19"/>
  <c r="E345" i="19"/>
  <c r="D345" i="19"/>
  <c r="C345" i="19"/>
  <c r="B345" i="19"/>
  <c r="H344" i="19"/>
  <c r="F344" i="19"/>
  <c r="E344" i="19"/>
  <c r="D344" i="19"/>
  <c r="C344" i="19"/>
  <c r="B344" i="19"/>
  <c r="H343" i="19"/>
  <c r="F343" i="19"/>
  <c r="E343" i="19"/>
  <c r="D343" i="19"/>
  <c r="C343" i="19"/>
  <c r="B343" i="19"/>
  <c r="H342" i="19"/>
  <c r="F342" i="19"/>
  <c r="E342" i="19"/>
  <c r="D342" i="19"/>
  <c r="C342" i="19"/>
  <c r="B342" i="19"/>
  <c r="H341" i="19"/>
  <c r="F341" i="19"/>
  <c r="E341" i="19"/>
  <c r="D341" i="19"/>
  <c r="C341" i="19"/>
  <c r="B341" i="19"/>
  <c r="H340" i="19"/>
  <c r="F340" i="19"/>
  <c r="E340" i="19"/>
  <c r="D340" i="19"/>
  <c r="C340" i="19"/>
  <c r="B340" i="19"/>
  <c r="H339" i="19"/>
  <c r="F339" i="19"/>
  <c r="E339" i="19"/>
  <c r="D339" i="19"/>
  <c r="C339" i="19"/>
  <c r="B339" i="19"/>
  <c r="H338" i="19"/>
  <c r="F338" i="19"/>
  <c r="E338" i="19"/>
  <c r="D338" i="19"/>
  <c r="C338" i="19"/>
  <c r="B338" i="19"/>
  <c r="H337" i="19"/>
  <c r="F337" i="19"/>
  <c r="E337" i="19"/>
  <c r="D337" i="19"/>
  <c r="C337" i="19"/>
  <c r="B337" i="19"/>
  <c r="H336" i="19"/>
  <c r="F336" i="19"/>
  <c r="E336" i="19"/>
  <c r="D336" i="19"/>
  <c r="C336" i="19"/>
  <c r="B336" i="19"/>
  <c r="H335" i="19"/>
  <c r="F335" i="19"/>
  <c r="E335" i="19"/>
  <c r="D335" i="19"/>
  <c r="C335" i="19"/>
  <c r="B335" i="19"/>
  <c r="H334" i="19"/>
  <c r="F334" i="19"/>
  <c r="E334" i="19"/>
  <c r="D334" i="19"/>
  <c r="C334" i="19"/>
  <c r="B334" i="19"/>
  <c r="H333" i="19"/>
  <c r="F333" i="19"/>
  <c r="E333" i="19"/>
  <c r="D333" i="19"/>
  <c r="C333" i="19"/>
  <c r="B333" i="19"/>
  <c r="H332" i="19"/>
  <c r="F332" i="19"/>
  <c r="E332" i="19"/>
  <c r="D332" i="19"/>
  <c r="C332" i="19"/>
  <c r="B332" i="19"/>
  <c r="H331" i="19"/>
  <c r="F331" i="19"/>
  <c r="E331" i="19"/>
  <c r="D331" i="19"/>
  <c r="C331" i="19"/>
  <c r="B331" i="19"/>
  <c r="H330" i="19"/>
  <c r="F330" i="19"/>
  <c r="E330" i="19"/>
  <c r="D330" i="19"/>
  <c r="C330" i="19"/>
  <c r="B330" i="19"/>
  <c r="H329" i="19"/>
  <c r="F329" i="19"/>
  <c r="E329" i="19"/>
  <c r="D329" i="19"/>
  <c r="C329" i="19"/>
  <c r="B329" i="19"/>
  <c r="H328" i="19"/>
  <c r="F328" i="19"/>
  <c r="E328" i="19"/>
  <c r="D328" i="19"/>
  <c r="C328" i="19"/>
  <c r="B328" i="19"/>
  <c r="H327" i="19"/>
  <c r="F327" i="19"/>
  <c r="E327" i="19"/>
  <c r="D327" i="19"/>
  <c r="C327" i="19"/>
  <c r="B327" i="19"/>
  <c r="H326" i="19"/>
  <c r="F326" i="19"/>
  <c r="E326" i="19"/>
  <c r="D326" i="19"/>
  <c r="C326" i="19"/>
  <c r="B326" i="19"/>
  <c r="H325" i="19"/>
  <c r="F325" i="19"/>
  <c r="E325" i="19"/>
  <c r="D325" i="19"/>
  <c r="C325" i="19"/>
  <c r="B325" i="19"/>
  <c r="H324" i="19"/>
  <c r="F324" i="19"/>
  <c r="E324" i="19"/>
  <c r="D324" i="19"/>
  <c r="C324" i="19"/>
  <c r="B324" i="19"/>
  <c r="H323" i="19"/>
  <c r="F323" i="19"/>
  <c r="E323" i="19"/>
  <c r="D323" i="19"/>
  <c r="C323" i="19"/>
  <c r="B323" i="19"/>
  <c r="H322" i="19"/>
  <c r="F322" i="19"/>
  <c r="E322" i="19"/>
  <c r="D322" i="19"/>
  <c r="C322" i="19"/>
  <c r="B322" i="19"/>
  <c r="H321" i="19"/>
  <c r="F321" i="19"/>
  <c r="E321" i="19"/>
  <c r="D321" i="19"/>
  <c r="C321" i="19"/>
  <c r="B321" i="19"/>
  <c r="H320" i="19"/>
  <c r="F320" i="19"/>
  <c r="E320" i="19"/>
  <c r="D320" i="19"/>
  <c r="C320" i="19"/>
  <c r="B320" i="19"/>
  <c r="H319" i="19"/>
  <c r="F319" i="19"/>
  <c r="E319" i="19"/>
  <c r="D319" i="19"/>
  <c r="C319" i="19"/>
  <c r="B319" i="19"/>
  <c r="H318" i="19"/>
  <c r="F318" i="19"/>
  <c r="E318" i="19"/>
  <c r="D318" i="19"/>
  <c r="C318" i="19"/>
  <c r="B318" i="19"/>
  <c r="H317" i="19"/>
  <c r="F317" i="19"/>
  <c r="E317" i="19"/>
  <c r="D317" i="19"/>
  <c r="C317" i="19"/>
  <c r="B317" i="19"/>
  <c r="H316" i="19"/>
  <c r="F316" i="19"/>
  <c r="E316" i="19"/>
  <c r="D316" i="19"/>
  <c r="C316" i="19"/>
  <c r="B316" i="19"/>
  <c r="H315" i="19"/>
  <c r="F315" i="19"/>
  <c r="E315" i="19"/>
  <c r="D315" i="19"/>
  <c r="C315" i="19"/>
  <c r="B315" i="19"/>
  <c r="H314" i="19"/>
  <c r="F314" i="19"/>
  <c r="E314" i="19"/>
  <c r="D314" i="19"/>
  <c r="C314" i="19"/>
  <c r="B314" i="19"/>
  <c r="H313" i="19"/>
  <c r="F313" i="19"/>
  <c r="E313" i="19"/>
  <c r="D313" i="19"/>
  <c r="C313" i="19"/>
  <c r="B313" i="19"/>
  <c r="H312" i="19"/>
  <c r="F312" i="19"/>
  <c r="E312" i="19"/>
  <c r="D312" i="19"/>
  <c r="C312" i="19"/>
  <c r="B312" i="19"/>
  <c r="H311" i="19"/>
  <c r="F311" i="19"/>
  <c r="E311" i="19"/>
  <c r="D311" i="19"/>
  <c r="C311" i="19"/>
  <c r="B311" i="19"/>
  <c r="H310" i="19"/>
  <c r="F310" i="19"/>
  <c r="E310" i="19"/>
  <c r="D310" i="19"/>
  <c r="C310" i="19"/>
  <c r="B310" i="19"/>
  <c r="H309" i="19"/>
  <c r="F309" i="19"/>
  <c r="E309" i="19"/>
  <c r="D309" i="19"/>
  <c r="C309" i="19"/>
  <c r="B309" i="19"/>
  <c r="H308" i="19"/>
  <c r="F308" i="19"/>
  <c r="E308" i="19"/>
  <c r="D308" i="19"/>
  <c r="C308" i="19"/>
  <c r="B308" i="19"/>
  <c r="H307" i="19"/>
  <c r="F307" i="19"/>
  <c r="E307" i="19"/>
  <c r="D307" i="19"/>
  <c r="C307" i="19"/>
  <c r="B307" i="19"/>
  <c r="H306" i="19"/>
  <c r="F306" i="19"/>
  <c r="E306" i="19"/>
  <c r="D306" i="19"/>
  <c r="C306" i="19"/>
  <c r="B306" i="19"/>
  <c r="H305" i="19"/>
  <c r="F305" i="19"/>
  <c r="E305" i="19"/>
  <c r="D305" i="19"/>
  <c r="C305" i="19"/>
  <c r="B305" i="19"/>
  <c r="H304" i="19"/>
  <c r="F304" i="19"/>
  <c r="E304" i="19"/>
  <c r="D304" i="19"/>
  <c r="C304" i="19"/>
  <c r="B304" i="19"/>
  <c r="H303" i="19"/>
  <c r="F303" i="19"/>
  <c r="E303" i="19"/>
  <c r="D303" i="19"/>
  <c r="C303" i="19"/>
  <c r="B303" i="19"/>
  <c r="H302" i="19"/>
  <c r="F302" i="19"/>
  <c r="E302" i="19"/>
  <c r="D302" i="19"/>
  <c r="C302" i="19"/>
  <c r="B302" i="19"/>
  <c r="H301" i="19"/>
  <c r="F301" i="19"/>
  <c r="E301" i="19"/>
  <c r="D301" i="19"/>
  <c r="C301" i="19"/>
  <c r="B301" i="19"/>
  <c r="H300" i="19"/>
  <c r="F300" i="19"/>
  <c r="E300" i="19"/>
  <c r="D300" i="19"/>
  <c r="C300" i="19"/>
  <c r="B300" i="19"/>
  <c r="H299" i="19"/>
  <c r="F299" i="19"/>
  <c r="E299" i="19"/>
  <c r="D299" i="19"/>
  <c r="C299" i="19"/>
  <c r="B299" i="19"/>
  <c r="H298" i="19"/>
  <c r="F298" i="19"/>
  <c r="E298" i="19"/>
  <c r="D298" i="19"/>
  <c r="C298" i="19"/>
  <c r="B298" i="19"/>
  <c r="H297" i="19"/>
  <c r="F297" i="19"/>
  <c r="E297" i="19"/>
  <c r="D297" i="19"/>
  <c r="C297" i="19"/>
  <c r="B297" i="19"/>
  <c r="H296" i="19"/>
  <c r="F296" i="19"/>
  <c r="E296" i="19"/>
  <c r="D296" i="19"/>
  <c r="C296" i="19"/>
  <c r="B296" i="19"/>
  <c r="H295" i="19"/>
  <c r="F295" i="19"/>
  <c r="E295" i="19"/>
  <c r="D295" i="19"/>
  <c r="C295" i="19"/>
  <c r="B295" i="19"/>
  <c r="H294" i="19"/>
  <c r="F294" i="19"/>
  <c r="E294" i="19"/>
  <c r="D294" i="19"/>
  <c r="C294" i="19"/>
  <c r="B294" i="19"/>
  <c r="H293" i="19"/>
  <c r="F293" i="19"/>
  <c r="E293" i="19"/>
  <c r="D293" i="19"/>
  <c r="C293" i="19"/>
  <c r="B293" i="19"/>
  <c r="H292" i="19"/>
  <c r="F292" i="19"/>
  <c r="E292" i="19"/>
  <c r="D292" i="19"/>
  <c r="C292" i="19"/>
  <c r="B292" i="19"/>
  <c r="H291" i="19"/>
  <c r="F291" i="19"/>
  <c r="E291" i="19"/>
  <c r="D291" i="19"/>
  <c r="C291" i="19"/>
  <c r="B291" i="19"/>
  <c r="H290" i="19"/>
  <c r="F290" i="19"/>
  <c r="E290" i="19"/>
  <c r="D290" i="19"/>
  <c r="C290" i="19"/>
  <c r="B290" i="19"/>
  <c r="H289" i="19"/>
  <c r="F289" i="19"/>
  <c r="E289" i="19"/>
  <c r="D289" i="19"/>
  <c r="C289" i="19"/>
  <c r="B289" i="19"/>
  <c r="H288" i="19"/>
  <c r="F288" i="19"/>
  <c r="E288" i="19"/>
  <c r="D288" i="19"/>
  <c r="C288" i="19"/>
  <c r="B288" i="19"/>
  <c r="H287" i="19"/>
  <c r="F287" i="19"/>
  <c r="E287" i="19"/>
  <c r="D287" i="19"/>
  <c r="C287" i="19"/>
  <c r="B287" i="19"/>
  <c r="H286" i="19"/>
  <c r="F286" i="19"/>
  <c r="E286" i="19"/>
  <c r="D286" i="19"/>
  <c r="C286" i="19"/>
  <c r="B286" i="19"/>
  <c r="H285" i="19"/>
  <c r="F285" i="19"/>
  <c r="E285" i="19"/>
  <c r="D285" i="19"/>
  <c r="C285" i="19"/>
  <c r="B285" i="19"/>
  <c r="H284" i="19"/>
  <c r="F284" i="19"/>
  <c r="E284" i="19"/>
  <c r="D284" i="19"/>
  <c r="C284" i="19"/>
  <c r="B284" i="19"/>
  <c r="H283" i="19"/>
  <c r="F283" i="19"/>
  <c r="E283" i="19"/>
  <c r="D283" i="19"/>
  <c r="C283" i="19"/>
  <c r="B283" i="19"/>
  <c r="H282" i="19"/>
  <c r="F282" i="19"/>
  <c r="E282" i="19"/>
  <c r="D282" i="19"/>
  <c r="C282" i="19"/>
  <c r="B282" i="19"/>
  <c r="H281" i="19"/>
  <c r="F281" i="19"/>
  <c r="E281" i="19"/>
  <c r="D281" i="19"/>
  <c r="C281" i="19"/>
  <c r="B281" i="19"/>
  <c r="H280" i="19"/>
  <c r="F280" i="19"/>
  <c r="E280" i="19"/>
  <c r="D280" i="19"/>
  <c r="C280" i="19"/>
  <c r="B280" i="19"/>
  <c r="H279" i="19"/>
  <c r="F279" i="19"/>
  <c r="E279" i="19"/>
  <c r="D279" i="19"/>
  <c r="C279" i="19"/>
  <c r="B279" i="19"/>
  <c r="H278" i="19"/>
  <c r="F278" i="19"/>
  <c r="E278" i="19"/>
  <c r="D278" i="19"/>
  <c r="C278" i="19"/>
  <c r="B278" i="19"/>
  <c r="H277" i="19"/>
  <c r="F277" i="19"/>
  <c r="E277" i="19"/>
  <c r="D277" i="19"/>
  <c r="C277" i="19"/>
  <c r="B277" i="19"/>
  <c r="H276" i="19"/>
  <c r="F276" i="19"/>
  <c r="E276" i="19"/>
  <c r="D276" i="19"/>
  <c r="C276" i="19"/>
  <c r="B276" i="19"/>
  <c r="H275" i="19"/>
  <c r="F275" i="19"/>
  <c r="E275" i="19"/>
  <c r="D275" i="19"/>
  <c r="C275" i="19"/>
  <c r="B275" i="19"/>
  <c r="H274" i="19"/>
  <c r="F274" i="19"/>
  <c r="E274" i="19"/>
  <c r="D274" i="19"/>
  <c r="C274" i="19"/>
  <c r="B274" i="19"/>
  <c r="H273" i="19"/>
  <c r="F273" i="19"/>
  <c r="E273" i="19"/>
  <c r="D273" i="19"/>
  <c r="C273" i="19"/>
  <c r="B273" i="19"/>
  <c r="H272" i="19"/>
  <c r="F272" i="19"/>
  <c r="E272" i="19"/>
  <c r="D272" i="19"/>
  <c r="C272" i="19"/>
  <c r="B272" i="19"/>
  <c r="H271" i="19"/>
  <c r="F271" i="19"/>
  <c r="E271" i="19"/>
  <c r="D271" i="19"/>
  <c r="C271" i="19"/>
  <c r="B271" i="19"/>
  <c r="H270" i="19"/>
  <c r="F270" i="19"/>
  <c r="E270" i="19"/>
  <c r="D270" i="19"/>
  <c r="C270" i="19"/>
  <c r="B270" i="19"/>
  <c r="H269" i="19"/>
  <c r="F269" i="19"/>
  <c r="E269" i="19"/>
  <c r="D269" i="19"/>
  <c r="C269" i="19"/>
  <c r="B269" i="19"/>
  <c r="H268" i="19"/>
  <c r="F268" i="19"/>
  <c r="E268" i="19"/>
  <c r="D268" i="19"/>
  <c r="C268" i="19"/>
  <c r="B268" i="19"/>
  <c r="H267" i="19"/>
  <c r="F267" i="19"/>
  <c r="E267" i="19"/>
  <c r="D267" i="19"/>
  <c r="C267" i="19"/>
  <c r="B267" i="19"/>
  <c r="H266" i="19"/>
  <c r="F266" i="19"/>
  <c r="E266" i="19"/>
  <c r="D266" i="19"/>
  <c r="C266" i="19"/>
  <c r="B266" i="19"/>
  <c r="H265" i="19"/>
  <c r="F265" i="19"/>
  <c r="E265" i="19"/>
  <c r="D265" i="19"/>
  <c r="C265" i="19"/>
  <c r="B265" i="19"/>
  <c r="H264" i="19"/>
  <c r="F264" i="19"/>
  <c r="E264" i="19"/>
  <c r="D264" i="19"/>
  <c r="C264" i="19"/>
  <c r="B264" i="19"/>
  <c r="H263" i="19"/>
  <c r="F263" i="19"/>
  <c r="E263" i="19"/>
  <c r="D263" i="19"/>
  <c r="C263" i="19"/>
  <c r="B263" i="19"/>
  <c r="H262" i="19"/>
  <c r="F262" i="19"/>
  <c r="E262" i="19"/>
  <c r="D262" i="19"/>
  <c r="C262" i="19"/>
  <c r="B262" i="19"/>
  <c r="H261" i="19"/>
  <c r="F261" i="19"/>
  <c r="E261" i="19"/>
  <c r="D261" i="19"/>
  <c r="C261" i="19"/>
  <c r="B261" i="19"/>
  <c r="H260" i="19"/>
  <c r="F260" i="19"/>
  <c r="E260" i="19"/>
  <c r="D260" i="19"/>
  <c r="C260" i="19"/>
  <c r="B260" i="19"/>
  <c r="H259" i="19"/>
  <c r="F259" i="19"/>
  <c r="E259" i="19"/>
  <c r="D259" i="19"/>
  <c r="C259" i="19"/>
  <c r="B259" i="19"/>
  <c r="H258" i="19"/>
  <c r="F258" i="19"/>
  <c r="E258" i="19"/>
  <c r="D258" i="19"/>
  <c r="C258" i="19"/>
  <c r="B258" i="19"/>
  <c r="H257" i="19"/>
  <c r="F257" i="19"/>
  <c r="E257" i="19"/>
  <c r="D257" i="19"/>
  <c r="C257" i="19"/>
  <c r="B257" i="19"/>
  <c r="H256" i="19"/>
  <c r="F256" i="19"/>
  <c r="E256" i="19"/>
  <c r="D256" i="19"/>
  <c r="C256" i="19"/>
  <c r="B256" i="19"/>
  <c r="H255" i="19"/>
  <c r="F255" i="19"/>
  <c r="E255" i="19"/>
  <c r="D255" i="19"/>
  <c r="C255" i="19"/>
  <c r="B255" i="19"/>
  <c r="H254" i="19"/>
  <c r="F254" i="19"/>
  <c r="E254" i="19"/>
  <c r="D254" i="19"/>
  <c r="C254" i="19"/>
  <c r="B254" i="19"/>
  <c r="H253" i="19"/>
  <c r="F253" i="19"/>
  <c r="E253" i="19"/>
  <c r="D253" i="19"/>
  <c r="C253" i="19"/>
  <c r="B253" i="19"/>
  <c r="H252" i="19"/>
  <c r="F252" i="19"/>
  <c r="E252" i="19"/>
  <c r="D252" i="19"/>
  <c r="C252" i="19"/>
  <c r="B252" i="19"/>
  <c r="H251" i="19"/>
  <c r="F251" i="19"/>
  <c r="E251" i="19"/>
  <c r="D251" i="19"/>
  <c r="C251" i="19"/>
  <c r="B251" i="19"/>
  <c r="H250" i="19"/>
  <c r="F250" i="19"/>
  <c r="E250" i="19"/>
  <c r="D250" i="19"/>
  <c r="C250" i="19"/>
  <c r="B250" i="19"/>
  <c r="H249" i="19"/>
  <c r="F249" i="19"/>
  <c r="E249" i="19"/>
  <c r="D249" i="19"/>
  <c r="C249" i="19"/>
  <c r="B249" i="19"/>
  <c r="H248" i="19"/>
  <c r="F248" i="19"/>
  <c r="E248" i="19"/>
  <c r="D248" i="19"/>
  <c r="C248" i="19"/>
  <c r="B248" i="19"/>
  <c r="H247" i="19"/>
  <c r="F247" i="19"/>
  <c r="E247" i="19"/>
  <c r="D247" i="19"/>
  <c r="C247" i="19"/>
  <c r="B247" i="19"/>
  <c r="H246" i="19"/>
  <c r="F246" i="19"/>
  <c r="E246" i="19"/>
  <c r="D246" i="19"/>
  <c r="C246" i="19"/>
  <c r="B246" i="19"/>
  <c r="H245" i="19"/>
  <c r="F245" i="19"/>
  <c r="E245" i="19"/>
  <c r="D245" i="19"/>
  <c r="C245" i="19"/>
  <c r="B245" i="19"/>
  <c r="H244" i="19"/>
  <c r="F244" i="19"/>
  <c r="E244" i="19"/>
  <c r="D244" i="19"/>
  <c r="C244" i="19"/>
  <c r="B244" i="19"/>
  <c r="H243" i="19"/>
  <c r="F243" i="19"/>
  <c r="E243" i="19"/>
  <c r="D243" i="19"/>
  <c r="C243" i="19"/>
  <c r="B243" i="19"/>
  <c r="H242" i="19"/>
  <c r="F242" i="19"/>
  <c r="E242" i="19"/>
  <c r="D242" i="19"/>
  <c r="C242" i="19"/>
  <c r="B242" i="19"/>
  <c r="H241" i="19"/>
  <c r="F241" i="19"/>
  <c r="E241" i="19"/>
  <c r="D241" i="19"/>
  <c r="C241" i="19"/>
  <c r="B241" i="19"/>
  <c r="H240" i="19"/>
  <c r="F240" i="19"/>
  <c r="E240" i="19"/>
  <c r="D240" i="19"/>
  <c r="C240" i="19"/>
  <c r="B240" i="19"/>
  <c r="H239" i="19"/>
  <c r="F239" i="19"/>
  <c r="E239" i="19"/>
  <c r="D239" i="19"/>
  <c r="C239" i="19"/>
  <c r="B239" i="19"/>
  <c r="H238" i="19"/>
  <c r="F238" i="19"/>
  <c r="E238" i="19"/>
  <c r="D238" i="19"/>
  <c r="C238" i="19"/>
  <c r="B238" i="19"/>
  <c r="H237" i="19"/>
  <c r="F237" i="19"/>
  <c r="E237" i="19"/>
  <c r="D237" i="19"/>
  <c r="C237" i="19"/>
  <c r="B237" i="19"/>
  <c r="H236" i="19"/>
  <c r="F236" i="19"/>
  <c r="E236" i="19"/>
  <c r="D236" i="19"/>
  <c r="C236" i="19"/>
  <c r="B236" i="19"/>
  <c r="H235" i="19"/>
  <c r="F235" i="19"/>
  <c r="E235" i="19"/>
  <c r="D235" i="19"/>
  <c r="C235" i="19"/>
  <c r="B235" i="19"/>
  <c r="H234" i="19"/>
  <c r="F234" i="19"/>
  <c r="E234" i="19"/>
  <c r="D234" i="19"/>
  <c r="C234" i="19"/>
  <c r="B234" i="19"/>
  <c r="H233" i="19"/>
  <c r="F233" i="19"/>
  <c r="E233" i="19"/>
  <c r="D233" i="19"/>
  <c r="C233" i="19"/>
  <c r="B233" i="19"/>
  <c r="H232" i="19"/>
  <c r="F232" i="19"/>
  <c r="E232" i="19"/>
  <c r="D232" i="19"/>
  <c r="C232" i="19"/>
  <c r="B232" i="19"/>
  <c r="H231" i="19"/>
  <c r="F231" i="19"/>
  <c r="E231" i="19"/>
  <c r="D231" i="19"/>
  <c r="C231" i="19"/>
  <c r="B231" i="19"/>
  <c r="H230" i="19"/>
  <c r="F230" i="19"/>
  <c r="E230" i="19"/>
  <c r="D230" i="19"/>
  <c r="C230" i="19"/>
  <c r="B230" i="19"/>
  <c r="H229" i="19"/>
  <c r="F229" i="19"/>
  <c r="E229" i="19"/>
  <c r="D229" i="19"/>
  <c r="C229" i="19"/>
  <c r="B229" i="19"/>
  <c r="H228" i="19"/>
  <c r="F228" i="19"/>
  <c r="E228" i="19"/>
  <c r="D228" i="19"/>
  <c r="C228" i="19"/>
  <c r="B228" i="19"/>
  <c r="H227" i="19"/>
  <c r="F227" i="19"/>
  <c r="E227" i="19"/>
  <c r="D227" i="19"/>
  <c r="C227" i="19"/>
  <c r="B227" i="19"/>
  <c r="H226" i="19"/>
  <c r="F226" i="19"/>
  <c r="E226" i="19"/>
  <c r="D226" i="19"/>
  <c r="C226" i="19"/>
  <c r="B226" i="19"/>
  <c r="H225" i="19"/>
  <c r="F225" i="19"/>
  <c r="E225" i="19"/>
  <c r="D225" i="19"/>
  <c r="C225" i="19"/>
  <c r="B225" i="19"/>
  <c r="H224" i="19"/>
  <c r="F224" i="19"/>
  <c r="E224" i="19"/>
  <c r="D224" i="19"/>
  <c r="C224" i="19"/>
  <c r="B224" i="19"/>
  <c r="H223" i="19"/>
  <c r="F223" i="19"/>
  <c r="E223" i="19"/>
  <c r="D223" i="19"/>
  <c r="C223" i="19"/>
  <c r="B223" i="19"/>
  <c r="H222" i="19"/>
  <c r="F222" i="19"/>
  <c r="E222" i="19"/>
  <c r="D222" i="19"/>
  <c r="C222" i="19"/>
  <c r="B222" i="19"/>
  <c r="H221" i="19"/>
  <c r="F221" i="19"/>
  <c r="E221" i="19"/>
  <c r="D221" i="19"/>
  <c r="C221" i="19"/>
  <c r="B221" i="19"/>
  <c r="H220" i="19"/>
  <c r="F220" i="19"/>
  <c r="E220" i="19"/>
  <c r="D220" i="19"/>
  <c r="C220" i="19"/>
  <c r="B220" i="19"/>
  <c r="H219" i="19"/>
  <c r="F219" i="19"/>
  <c r="E219" i="19"/>
  <c r="D219" i="19"/>
  <c r="C219" i="19"/>
  <c r="B219" i="19"/>
  <c r="H218" i="19"/>
  <c r="F218" i="19"/>
  <c r="E218" i="19"/>
  <c r="D218" i="19"/>
  <c r="C218" i="19"/>
  <c r="B218" i="19"/>
  <c r="H217" i="19"/>
  <c r="F217" i="19"/>
  <c r="E217" i="19"/>
  <c r="D217" i="19"/>
  <c r="C217" i="19"/>
  <c r="B217" i="19"/>
  <c r="H216" i="19"/>
  <c r="F216" i="19"/>
  <c r="E216" i="19"/>
  <c r="D216" i="19"/>
  <c r="C216" i="19"/>
  <c r="B216" i="19"/>
  <c r="H215" i="19"/>
  <c r="F215" i="19"/>
  <c r="E215" i="19"/>
  <c r="D215" i="19"/>
  <c r="C215" i="19"/>
  <c r="B215" i="19"/>
  <c r="H214" i="19"/>
  <c r="F214" i="19"/>
  <c r="E214" i="19"/>
  <c r="D214" i="19"/>
  <c r="C214" i="19"/>
  <c r="B214" i="19"/>
  <c r="H213" i="19"/>
  <c r="F213" i="19"/>
  <c r="E213" i="19"/>
  <c r="D213" i="19"/>
  <c r="C213" i="19"/>
  <c r="B213" i="19"/>
  <c r="H212" i="19"/>
  <c r="F212" i="19"/>
  <c r="E212" i="19"/>
  <c r="D212" i="19"/>
  <c r="C212" i="19"/>
  <c r="B212" i="19"/>
  <c r="H211" i="19"/>
  <c r="F211" i="19"/>
  <c r="E211" i="19"/>
  <c r="D211" i="19"/>
  <c r="C211" i="19"/>
  <c r="B211" i="19"/>
  <c r="H210" i="19"/>
  <c r="F210" i="19"/>
  <c r="E210" i="19"/>
  <c r="D210" i="19"/>
  <c r="C210" i="19"/>
  <c r="B210" i="19"/>
  <c r="H209" i="19"/>
  <c r="F209" i="19"/>
  <c r="E209" i="19"/>
  <c r="D209" i="19"/>
  <c r="C209" i="19"/>
  <c r="B209" i="19"/>
  <c r="H208" i="19"/>
  <c r="F208" i="19"/>
  <c r="E208" i="19"/>
  <c r="D208" i="19"/>
  <c r="C208" i="19"/>
  <c r="B208" i="19"/>
  <c r="H207" i="19"/>
  <c r="F207" i="19"/>
  <c r="E207" i="19"/>
  <c r="D207" i="19"/>
  <c r="C207" i="19"/>
  <c r="B207" i="19"/>
  <c r="H206" i="19"/>
  <c r="F206" i="19"/>
  <c r="E206" i="19"/>
  <c r="D206" i="19"/>
  <c r="C206" i="19"/>
  <c r="B206" i="19"/>
  <c r="H205" i="19"/>
  <c r="F205" i="19"/>
  <c r="E205" i="19"/>
  <c r="D205" i="19"/>
  <c r="C205" i="19"/>
  <c r="B205" i="19"/>
  <c r="H204" i="19"/>
  <c r="F204" i="19"/>
  <c r="E204" i="19"/>
  <c r="D204" i="19"/>
  <c r="C204" i="19"/>
  <c r="B204" i="19"/>
  <c r="H203" i="19"/>
  <c r="F203" i="19"/>
  <c r="E203" i="19"/>
  <c r="D203" i="19"/>
  <c r="C203" i="19"/>
  <c r="B203" i="19"/>
  <c r="H202" i="19"/>
  <c r="F202" i="19"/>
  <c r="E202" i="19"/>
  <c r="D202" i="19"/>
  <c r="C202" i="19"/>
  <c r="B202" i="19"/>
  <c r="H201" i="19"/>
  <c r="F201" i="19"/>
  <c r="E201" i="19"/>
  <c r="D201" i="19"/>
  <c r="C201" i="19"/>
  <c r="B201" i="19"/>
  <c r="H200" i="19"/>
  <c r="F200" i="19"/>
  <c r="E200" i="19"/>
  <c r="D200" i="19"/>
  <c r="C200" i="19"/>
  <c r="B200" i="19"/>
  <c r="H199" i="19"/>
  <c r="F199" i="19"/>
  <c r="E199" i="19"/>
  <c r="D199" i="19"/>
  <c r="C199" i="19"/>
  <c r="B199" i="19"/>
  <c r="H198" i="19"/>
  <c r="F198" i="19"/>
  <c r="E198" i="19"/>
  <c r="D198" i="19"/>
  <c r="C198" i="19"/>
  <c r="B198" i="19"/>
  <c r="H197" i="19"/>
  <c r="F197" i="19"/>
  <c r="E197" i="19"/>
  <c r="D197" i="19"/>
  <c r="C197" i="19"/>
  <c r="B197" i="19"/>
  <c r="H196" i="19"/>
  <c r="F196" i="19"/>
  <c r="E196" i="19"/>
  <c r="D196" i="19"/>
  <c r="C196" i="19"/>
  <c r="B196" i="19"/>
  <c r="H195" i="19"/>
  <c r="F195" i="19"/>
  <c r="E195" i="19"/>
  <c r="D195" i="19"/>
  <c r="C195" i="19"/>
  <c r="B195" i="19"/>
  <c r="H194" i="19"/>
  <c r="F194" i="19"/>
  <c r="E194" i="19"/>
  <c r="D194" i="19"/>
  <c r="C194" i="19"/>
  <c r="B194" i="19"/>
  <c r="H193" i="19"/>
  <c r="F193" i="19"/>
  <c r="E193" i="19"/>
  <c r="D193" i="19"/>
  <c r="C193" i="19"/>
  <c r="B193" i="19"/>
  <c r="H192" i="19"/>
  <c r="F192" i="19"/>
  <c r="E192" i="19"/>
  <c r="D192" i="19"/>
  <c r="C192" i="19"/>
  <c r="B192" i="19"/>
  <c r="H191" i="19"/>
  <c r="F191" i="19"/>
  <c r="E191" i="19"/>
  <c r="D191" i="19"/>
  <c r="C191" i="19"/>
  <c r="B191" i="19"/>
  <c r="H190" i="19"/>
  <c r="F190" i="19"/>
  <c r="E190" i="19"/>
  <c r="D190" i="19"/>
  <c r="C190" i="19"/>
  <c r="B190" i="19"/>
  <c r="H189" i="19"/>
  <c r="F189" i="19"/>
  <c r="E189" i="19"/>
  <c r="D189" i="19"/>
  <c r="C189" i="19"/>
  <c r="B189" i="19"/>
  <c r="H188" i="19"/>
  <c r="F188" i="19"/>
  <c r="E188" i="19"/>
  <c r="D188" i="19"/>
  <c r="C188" i="19"/>
  <c r="B188" i="19"/>
  <c r="H187" i="19"/>
  <c r="F187" i="19"/>
  <c r="E187" i="19"/>
  <c r="D187" i="19"/>
  <c r="C187" i="19"/>
  <c r="B187" i="19"/>
  <c r="H186" i="19"/>
  <c r="F186" i="19"/>
  <c r="E186" i="19"/>
  <c r="D186" i="19"/>
  <c r="C186" i="19"/>
  <c r="B186" i="19"/>
  <c r="H185" i="19"/>
  <c r="F185" i="19"/>
  <c r="E185" i="19"/>
  <c r="D185" i="19"/>
  <c r="C185" i="19"/>
  <c r="B185" i="19"/>
  <c r="H184" i="19"/>
  <c r="F184" i="19"/>
  <c r="E184" i="19"/>
  <c r="D184" i="19"/>
  <c r="C184" i="19"/>
  <c r="B184" i="19"/>
  <c r="H183" i="19"/>
  <c r="F183" i="19"/>
  <c r="E183" i="19"/>
  <c r="D183" i="19"/>
  <c r="C183" i="19"/>
  <c r="B183" i="19"/>
  <c r="H182" i="19"/>
  <c r="F182" i="19"/>
  <c r="E182" i="19"/>
  <c r="D182" i="19"/>
  <c r="C182" i="19"/>
  <c r="B182" i="19"/>
  <c r="H181" i="19"/>
  <c r="F181" i="19"/>
  <c r="E181" i="19"/>
  <c r="D181" i="19"/>
  <c r="C181" i="19"/>
  <c r="B181" i="19"/>
  <c r="H180" i="19"/>
  <c r="F180" i="19"/>
  <c r="E180" i="19"/>
  <c r="D180" i="19"/>
  <c r="C180" i="19"/>
  <c r="B180" i="19"/>
  <c r="H179" i="19"/>
  <c r="F179" i="19"/>
  <c r="E179" i="19"/>
  <c r="D179" i="19"/>
  <c r="C179" i="19"/>
  <c r="B179" i="19"/>
  <c r="H178" i="19"/>
  <c r="F178" i="19"/>
  <c r="E178" i="19"/>
  <c r="D178" i="19"/>
  <c r="C178" i="19"/>
  <c r="B178" i="19"/>
  <c r="H177" i="19"/>
  <c r="F177" i="19"/>
  <c r="E177" i="19"/>
  <c r="D177" i="19"/>
  <c r="C177" i="19"/>
  <c r="B177" i="19"/>
  <c r="H176" i="19"/>
  <c r="F176" i="19"/>
  <c r="E176" i="19"/>
  <c r="D176" i="19"/>
  <c r="C176" i="19"/>
  <c r="B176" i="19"/>
  <c r="H175" i="19"/>
  <c r="F175" i="19"/>
  <c r="E175" i="19"/>
  <c r="D175" i="19"/>
  <c r="C175" i="19"/>
  <c r="B175" i="19"/>
  <c r="H174" i="19"/>
  <c r="F174" i="19"/>
  <c r="E174" i="19"/>
  <c r="D174" i="19"/>
  <c r="C174" i="19"/>
  <c r="B174" i="19"/>
  <c r="H173" i="19"/>
  <c r="F173" i="19"/>
  <c r="E173" i="19"/>
  <c r="D173" i="19"/>
  <c r="C173" i="19"/>
  <c r="B173" i="19"/>
  <c r="H172" i="19"/>
  <c r="F172" i="19"/>
  <c r="E172" i="19"/>
  <c r="D172" i="19"/>
  <c r="C172" i="19"/>
  <c r="B172" i="19"/>
  <c r="H171" i="19"/>
  <c r="F171" i="19"/>
  <c r="E171" i="19"/>
  <c r="D171" i="19"/>
  <c r="C171" i="19"/>
  <c r="B171" i="19"/>
  <c r="H170" i="19"/>
  <c r="F170" i="19"/>
  <c r="E170" i="19"/>
  <c r="D170" i="19"/>
  <c r="C170" i="19"/>
  <c r="B170" i="19"/>
  <c r="H169" i="19"/>
  <c r="F169" i="19"/>
  <c r="E169" i="19"/>
  <c r="D169" i="19"/>
  <c r="C169" i="19"/>
  <c r="B169" i="19"/>
  <c r="H168" i="19"/>
  <c r="F168" i="19"/>
  <c r="E168" i="19"/>
  <c r="D168" i="19"/>
  <c r="C168" i="19"/>
  <c r="B168" i="19"/>
  <c r="H167" i="19"/>
  <c r="F167" i="19"/>
  <c r="E167" i="19"/>
  <c r="D167" i="19"/>
  <c r="C167" i="19"/>
  <c r="B167" i="19"/>
  <c r="H166" i="19"/>
  <c r="F166" i="19"/>
  <c r="E166" i="19"/>
  <c r="D166" i="19"/>
  <c r="C166" i="19"/>
  <c r="B166" i="19"/>
  <c r="H165" i="19"/>
  <c r="F165" i="19"/>
  <c r="E165" i="19"/>
  <c r="D165" i="19"/>
  <c r="C165" i="19"/>
  <c r="B165" i="19"/>
  <c r="H164" i="19"/>
  <c r="F164" i="19"/>
  <c r="E164" i="19"/>
  <c r="D164" i="19"/>
  <c r="C164" i="19"/>
  <c r="B164" i="19"/>
  <c r="H163" i="19"/>
  <c r="F163" i="19"/>
  <c r="E163" i="19"/>
  <c r="D163" i="19"/>
  <c r="C163" i="19"/>
  <c r="B163" i="19"/>
  <c r="H162" i="19"/>
  <c r="F162" i="19"/>
  <c r="E162" i="19"/>
  <c r="D162" i="19"/>
  <c r="C162" i="19"/>
  <c r="B162" i="19"/>
  <c r="H161" i="19"/>
  <c r="F161" i="19"/>
  <c r="E161" i="19"/>
  <c r="D161" i="19"/>
  <c r="C161" i="19"/>
  <c r="B161" i="19"/>
  <c r="H160" i="19"/>
  <c r="F160" i="19"/>
  <c r="E160" i="19"/>
  <c r="D160" i="19"/>
  <c r="C160" i="19"/>
  <c r="B160" i="19"/>
  <c r="H159" i="19"/>
  <c r="F159" i="19"/>
  <c r="E159" i="19"/>
  <c r="D159" i="19"/>
  <c r="C159" i="19"/>
  <c r="B159" i="19"/>
  <c r="H158" i="19"/>
  <c r="F158" i="19"/>
  <c r="E158" i="19"/>
  <c r="D158" i="19"/>
  <c r="C158" i="19"/>
  <c r="B158" i="19"/>
  <c r="H157" i="19"/>
  <c r="F157" i="19"/>
  <c r="E157" i="19"/>
  <c r="D157" i="19"/>
  <c r="C157" i="19"/>
  <c r="B157" i="19"/>
  <c r="H156" i="19"/>
  <c r="F156" i="19"/>
  <c r="E156" i="19"/>
  <c r="D156" i="19"/>
  <c r="C156" i="19"/>
  <c r="B156" i="19"/>
  <c r="H155" i="19"/>
  <c r="F155" i="19"/>
  <c r="E155" i="19"/>
  <c r="D155" i="19"/>
  <c r="C155" i="19"/>
  <c r="B155" i="19"/>
  <c r="H154" i="19"/>
  <c r="F154" i="19"/>
  <c r="E154" i="19"/>
  <c r="D154" i="19"/>
  <c r="C154" i="19"/>
  <c r="B154" i="19"/>
  <c r="H153" i="19"/>
  <c r="F153" i="19"/>
  <c r="E153" i="19"/>
  <c r="D153" i="19"/>
  <c r="C153" i="19"/>
  <c r="B153" i="19"/>
  <c r="H152" i="19"/>
  <c r="F152" i="19"/>
  <c r="E152" i="19"/>
  <c r="D152" i="19"/>
  <c r="C152" i="19"/>
  <c r="B152" i="19"/>
  <c r="H151" i="19"/>
  <c r="F151" i="19"/>
  <c r="E151" i="19"/>
  <c r="D151" i="19"/>
  <c r="C151" i="19"/>
  <c r="B151" i="19"/>
  <c r="H150" i="19"/>
  <c r="F150" i="19"/>
  <c r="E150" i="19"/>
  <c r="D150" i="19"/>
  <c r="C150" i="19"/>
  <c r="B150" i="19"/>
  <c r="H149" i="19"/>
  <c r="F149" i="19"/>
  <c r="E149" i="19"/>
  <c r="D149" i="19"/>
  <c r="C149" i="19"/>
  <c r="B149" i="19"/>
  <c r="H148" i="19"/>
  <c r="F148" i="19"/>
  <c r="E148" i="19"/>
  <c r="D148" i="19"/>
  <c r="C148" i="19"/>
  <c r="B148" i="19"/>
  <c r="H147" i="19"/>
  <c r="F147" i="19"/>
  <c r="E147" i="19"/>
  <c r="D147" i="19"/>
  <c r="C147" i="19"/>
  <c r="B147" i="19"/>
  <c r="H146" i="19"/>
  <c r="F146" i="19"/>
  <c r="E146" i="19"/>
  <c r="D146" i="19"/>
  <c r="C146" i="19"/>
  <c r="B146" i="19"/>
  <c r="H145" i="19"/>
  <c r="F145" i="19"/>
  <c r="E145" i="19"/>
  <c r="D145" i="19"/>
  <c r="C145" i="19"/>
  <c r="B145" i="19"/>
  <c r="H144" i="19"/>
  <c r="F144" i="19"/>
  <c r="E144" i="19"/>
  <c r="D144" i="19"/>
  <c r="C144" i="19"/>
  <c r="B144" i="19"/>
  <c r="H143" i="19"/>
  <c r="F143" i="19"/>
  <c r="E143" i="19"/>
  <c r="D143" i="19"/>
  <c r="C143" i="19"/>
  <c r="B143" i="19"/>
  <c r="H142" i="19"/>
  <c r="F142" i="19"/>
  <c r="E142" i="19"/>
  <c r="D142" i="19"/>
  <c r="C142" i="19"/>
  <c r="B142" i="19"/>
  <c r="H141" i="19"/>
  <c r="F141" i="19"/>
  <c r="E141" i="19"/>
  <c r="D141" i="19"/>
  <c r="C141" i="19"/>
  <c r="B141" i="19"/>
  <c r="H140" i="19"/>
  <c r="F140" i="19"/>
  <c r="E140" i="19"/>
  <c r="D140" i="19"/>
  <c r="C140" i="19"/>
  <c r="B140" i="19"/>
  <c r="H139" i="19"/>
  <c r="F139" i="19"/>
  <c r="E139" i="19"/>
  <c r="D139" i="19"/>
  <c r="C139" i="19"/>
  <c r="B139" i="19"/>
  <c r="H138" i="19"/>
  <c r="F138" i="19"/>
  <c r="E138" i="19"/>
  <c r="D138" i="19"/>
  <c r="C138" i="19"/>
  <c r="B138" i="19"/>
  <c r="H137" i="19"/>
  <c r="F137" i="19"/>
  <c r="E137" i="19"/>
  <c r="D137" i="19"/>
  <c r="C137" i="19"/>
  <c r="B137" i="19"/>
  <c r="H136" i="19"/>
  <c r="F136" i="19"/>
  <c r="E136" i="19"/>
  <c r="D136" i="19"/>
  <c r="C136" i="19"/>
  <c r="B136" i="19"/>
  <c r="H135" i="19"/>
  <c r="F135" i="19"/>
  <c r="E135" i="19"/>
  <c r="D135" i="19"/>
  <c r="C135" i="19"/>
  <c r="B135" i="19"/>
  <c r="H134" i="19"/>
  <c r="F134" i="19"/>
  <c r="E134" i="19"/>
  <c r="D134" i="19"/>
  <c r="C134" i="19"/>
  <c r="B134" i="19"/>
  <c r="H133" i="19"/>
  <c r="F133" i="19"/>
  <c r="E133" i="19"/>
  <c r="D133" i="19"/>
  <c r="C133" i="19"/>
  <c r="B133" i="19"/>
  <c r="H132" i="19"/>
  <c r="F132" i="19"/>
  <c r="E132" i="19"/>
  <c r="D132" i="19"/>
  <c r="C132" i="19"/>
  <c r="B132" i="19"/>
  <c r="H131" i="19"/>
  <c r="F131" i="19"/>
  <c r="E131" i="19"/>
  <c r="D131" i="19"/>
  <c r="C131" i="19"/>
  <c r="B131" i="19"/>
  <c r="H130" i="19"/>
  <c r="F130" i="19"/>
  <c r="E130" i="19"/>
  <c r="D130" i="19"/>
  <c r="C130" i="19"/>
  <c r="B130" i="19"/>
  <c r="H129" i="19"/>
  <c r="F129" i="19"/>
  <c r="E129" i="19"/>
  <c r="D129" i="19"/>
  <c r="C129" i="19"/>
  <c r="B129" i="19"/>
  <c r="H128" i="19"/>
  <c r="F128" i="19"/>
  <c r="E128" i="19"/>
  <c r="D128" i="19"/>
  <c r="C128" i="19"/>
  <c r="B128" i="19"/>
  <c r="H127" i="19"/>
  <c r="F127" i="19"/>
  <c r="E127" i="19"/>
  <c r="D127" i="19"/>
  <c r="C127" i="19"/>
  <c r="B127" i="19"/>
  <c r="H126" i="19"/>
  <c r="F126" i="19"/>
  <c r="E126" i="19"/>
  <c r="D126" i="19"/>
  <c r="C126" i="19"/>
  <c r="B126" i="19"/>
  <c r="H125" i="19"/>
  <c r="F125" i="19"/>
  <c r="E125" i="19"/>
  <c r="D125" i="19"/>
  <c r="C125" i="19"/>
  <c r="B125" i="19"/>
  <c r="H124" i="19"/>
  <c r="F124" i="19"/>
  <c r="E124" i="19"/>
  <c r="D124" i="19"/>
  <c r="C124" i="19"/>
  <c r="B124" i="19"/>
  <c r="H123" i="19"/>
  <c r="F123" i="19"/>
  <c r="E123" i="19"/>
  <c r="D123" i="19"/>
  <c r="C123" i="19"/>
  <c r="B123" i="19"/>
  <c r="H122" i="19"/>
  <c r="F122" i="19"/>
  <c r="E122" i="19"/>
  <c r="D122" i="19"/>
  <c r="C122" i="19"/>
  <c r="B122" i="19"/>
  <c r="H121" i="19"/>
  <c r="F121" i="19"/>
  <c r="E121" i="19"/>
  <c r="D121" i="19"/>
  <c r="C121" i="19"/>
  <c r="B121" i="19"/>
  <c r="H120" i="19"/>
  <c r="F120" i="19"/>
  <c r="E120" i="19"/>
  <c r="D120" i="19"/>
  <c r="C120" i="19"/>
  <c r="B120" i="19"/>
  <c r="H119" i="19"/>
  <c r="F119" i="19"/>
  <c r="E119" i="19"/>
  <c r="D119" i="19"/>
  <c r="C119" i="19"/>
  <c r="B119" i="19"/>
  <c r="H118" i="19"/>
  <c r="F118" i="19"/>
  <c r="E118" i="19"/>
  <c r="D118" i="19"/>
  <c r="C118" i="19"/>
  <c r="B118" i="19"/>
  <c r="H117" i="19"/>
  <c r="F117" i="19"/>
  <c r="E117" i="19"/>
  <c r="D117" i="19"/>
  <c r="C117" i="19"/>
  <c r="B117" i="19"/>
  <c r="H116" i="19"/>
  <c r="F116" i="19"/>
  <c r="E116" i="19"/>
  <c r="D116" i="19"/>
  <c r="C116" i="19"/>
  <c r="B116" i="19"/>
  <c r="H115" i="19"/>
  <c r="F115" i="19"/>
  <c r="E115" i="19"/>
  <c r="D115" i="19"/>
  <c r="C115" i="19"/>
  <c r="B115" i="19"/>
  <c r="H114" i="19"/>
  <c r="F114" i="19"/>
  <c r="E114" i="19"/>
  <c r="D114" i="19"/>
  <c r="C114" i="19"/>
  <c r="B114" i="19"/>
  <c r="H113" i="19"/>
  <c r="F113" i="19"/>
  <c r="E113" i="19"/>
  <c r="D113" i="19"/>
  <c r="C113" i="19"/>
  <c r="B113" i="19"/>
  <c r="H112" i="19"/>
  <c r="F112" i="19"/>
  <c r="E112" i="19"/>
  <c r="D112" i="19"/>
  <c r="C112" i="19"/>
  <c r="B112" i="19"/>
  <c r="H111" i="19"/>
  <c r="F111" i="19"/>
  <c r="E111" i="19"/>
  <c r="D111" i="19"/>
  <c r="C111" i="19"/>
  <c r="B111" i="19"/>
  <c r="H110" i="19"/>
  <c r="F110" i="19"/>
  <c r="E110" i="19"/>
  <c r="D110" i="19"/>
  <c r="C110" i="19"/>
  <c r="B110" i="19"/>
  <c r="H109" i="19"/>
  <c r="F109" i="19"/>
  <c r="E109" i="19"/>
  <c r="D109" i="19"/>
  <c r="C109" i="19"/>
  <c r="B109" i="19"/>
  <c r="H108" i="19"/>
  <c r="F108" i="19"/>
  <c r="E108" i="19"/>
  <c r="D108" i="19"/>
  <c r="C108" i="19"/>
  <c r="B108" i="19"/>
  <c r="H107" i="19"/>
  <c r="F107" i="19"/>
  <c r="E107" i="19"/>
  <c r="D107" i="19"/>
  <c r="C107" i="19"/>
  <c r="B107" i="19"/>
  <c r="H106" i="19"/>
  <c r="F106" i="19"/>
  <c r="E106" i="19"/>
  <c r="D106" i="19"/>
  <c r="C106" i="19"/>
  <c r="B106" i="19"/>
  <c r="H105" i="19"/>
  <c r="F105" i="19"/>
  <c r="E105" i="19"/>
  <c r="D105" i="19"/>
  <c r="C105" i="19"/>
  <c r="B105" i="19"/>
  <c r="H104" i="19"/>
  <c r="F104" i="19"/>
  <c r="E104" i="19"/>
  <c r="D104" i="19"/>
  <c r="C104" i="19"/>
  <c r="B104" i="19"/>
  <c r="H103" i="19"/>
  <c r="F103" i="19"/>
  <c r="E103" i="19"/>
  <c r="D103" i="19"/>
  <c r="C103" i="19"/>
  <c r="B103" i="19"/>
  <c r="H102" i="19"/>
  <c r="F102" i="19"/>
  <c r="E102" i="19"/>
  <c r="D102" i="19"/>
  <c r="C102" i="19"/>
  <c r="B102" i="19"/>
  <c r="H101" i="19"/>
  <c r="F101" i="19"/>
  <c r="E101" i="19"/>
  <c r="D101" i="19"/>
  <c r="C101" i="19"/>
  <c r="B101" i="19"/>
  <c r="H100" i="19"/>
  <c r="F100" i="19"/>
  <c r="E100" i="19"/>
  <c r="D100" i="19"/>
  <c r="C100" i="19"/>
  <c r="B100" i="19"/>
  <c r="H99" i="19"/>
  <c r="F99" i="19"/>
  <c r="E99" i="19"/>
  <c r="D99" i="19"/>
  <c r="C99" i="19"/>
  <c r="B99" i="19"/>
  <c r="H98" i="19"/>
  <c r="F98" i="19"/>
  <c r="E98" i="19"/>
  <c r="D98" i="19"/>
  <c r="C98" i="19"/>
  <c r="B98" i="19"/>
  <c r="H97" i="19"/>
  <c r="F97" i="19"/>
  <c r="E97" i="19"/>
  <c r="D97" i="19"/>
  <c r="C97" i="19"/>
  <c r="B97" i="19"/>
  <c r="H96" i="19"/>
  <c r="F96" i="19"/>
  <c r="E96" i="19"/>
  <c r="D96" i="19"/>
  <c r="C96" i="19"/>
  <c r="B96" i="19"/>
  <c r="H95" i="19"/>
  <c r="F95" i="19"/>
  <c r="E95" i="19"/>
  <c r="D95" i="19"/>
  <c r="C95" i="19"/>
  <c r="B95" i="19"/>
  <c r="H94" i="19"/>
  <c r="F94" i="19"/>
  <c r="E94" i="19"/>
  <c r="D94" i="19"/>
  <c r="C94" i="19"/>
  <c r="B94" i="19"/>
  <c r="H93" i="19"/>
  <c r="F93" i="19"/>
  <c r="E93" i="19"/>
  <c r="D93" i="19"/>
  <c r="C93" i="19"/>
  <c r="B93" i="19"/>
  <c r="H92" i="19"/>
  <c r="F92" i="19"/>
  <c r="E92" i="19"/>
  <c r="D92" i="19"/>
  <c r="C92" i="19"/>
  <c r="B92" i="19"/>
  <c r="H91" i="19"/>
  <c r="F91" i="19"/>
  <c r="E91" i="19"/>
  <c r="D91" i="19"/>
  <c r="C91" i="19"/>
  <c r="B91" i="19"/>
  <c r="H90" i="19"/>
  <c r="F90" i="19"/>
  <c r="E90" i="19"/>
  <c r="D90" i="19"/>
  <c r="C90" i="19"/>
  <c r="B90" i="19"/>
  <c r="H89" i="19"/>
  <c r="F89" i="19"/>
  <c r="E89" i="19"/>
  <c r="D89" i="19"/>
  <c r="C89" i="19"/>
  <c r="B89" i="19"/>
  <c r="H88" i="19"/>
  <c r="F88" i="19"/>
  <c r="E88" i="19"/>
  <c r="D88" i="19"/>
  <c r="C88" i="19"/>
  <c r="B88" i="19"/>
  <c r="H87" i="19"/>
  <c r="F87" i="19"/>
  <c r="E87" i="19"/>
  <c r="D87" i="19"/>
  <c r="C87" i="19"/>
  <c r="B87" i="19"/>
  <c r="H86" i="19"/>
  <c r="F86" i="19"/>
  <c r="E86" i="19"/>
  <c r="D86" i="19"/>
  <c r="C86" i="19"/>
  <c r="B86" i="19"/>
  <c r="H85" i="19"/>
  <c r="F85" i="19"/>
  <c r="E85" i="19"/>
  <c r="D85" i="19"/>
  <c r="C85" i="19"/>
  <c r="B85" i="19"/>
  <c r="H84" i="19"/>
  <c r="F84" i="19"/>
  <c r="E84" i="19"/>
  <c r="D84" i="19"/>
  <c r="C84" i="19"/>
  <c r="B84" i="19"/>
  <c r="H83" i="19"/>
  <c r="F83" i="19"/>
  <c r="E83" i="19"/>
  <c r="D83" i="19"/>
  <c r="C83" i="19"/>
  <c r="B83" i="19"/>
  <c r="H82" i="19"/>
  <c r="F82" i="19"/>
  <c r="E82" i="19"/>
  <c r="D82" i="19"/>
  <c r="C82" i="19"/>
  <c r="B82" i="19"/>
  <c r="H81" i="19"/>
  <c r="F81" i="19"/>
  <c r="E81" i="19"/>
  <c r="D81" i="19"/>
  <c r="C81" i="19"/>
  <c r="B81" i="19"/>
  <c r="H80" i="19"/>
  <c r="F80" i="19"/>
  <c r="E80" i="19"/>
  <c r="D80" i="19"/>
  <c r="C80" i="19"/>
  <c r="B80" i="19"/>
  <c r="H79" i="19"/>
  <c r="F79" i="19"/>
  <c r="E79" i="19"/>
  <c r="D79" i="19"/>
  <c r="C79" i="19"/>
  <c r="B79" i="19"/>
  <c r="H78" i="19"/>
  <c r="F78" i="19"/>
  <c r="E78" i="19"/>
  <c r="D78" i="19"/>
  <c r="C78" i="19"/>
  <c r="B78" i="19"/>
  <c r="H77" i="19"/>
  <c r="F77" i="19"/>
  <c r="E77" i="19"/>
  <c r="D77" i="19"/>
  <c r="C77" i="19"/>
  <c r="B77" i="19"/>
  <c r="H76" i="19"/>
  <c r="F76" i="19"/>
  <c r="E76" i="19"/>
  <c r="D76" i="19"/>
  <c r="C76" i="19"/>
  <c r="B76" i="19"/>
  <c r="H75" i="19"/>
  <c r="F75" i="19"/>
  <c r="E75" i="19"/>
  <c r="D75" i="19"/>
  <c r="C75" i="19"/>
  <c r="B75" i="19"/>
  <c r="H74" i="19"/>
  <c r="F74" i="19"/>
  <c r="E74" i="19"/>
  <c r="D74" i="19"/>
  <c r="C74" i="19"/>
  <c r="B74" i="19"/>
  <c r="H73" i="19"/>
  <c r="F73" i="19"/>
  <c r="E73" i="19"/>
  <c r="D73" i="19"/>
  <c r="C73" i="19"/>
  <c r="B73" i="19"/>
  <c r="H72" i="19"/>
  <c r="F72" i="19"/>
  <c r="E72" i="19"/>
  <c r="D72" i="19"/>
  <c r="C72" i="19"/>
  <c r="B72" i="19"/>
  <c r="H71" i="19"/>
  <c r="F71" i="19"/>
  <c r="E71" i="19"/>
  <c r="D71" i="19"/>
  <c r="C71" i="19"/>
  <c r="B71" i="19"/>
  <c r="H70" i="19"/>
  <c r="F70" i="19"/>
  <c r="E70" i="19"/>
  <c r="D70" i="19"/>
  <c r="C70" i="19"/>
  <c r="B70" i="19"/>
  <c r="H69" i="19"/>
  <c r="F69" i="19"/>
  <c r="E69" i="19"/>
  <c r="D69" i="19"/>
  <c r="C69" i="19"/>
  <c r="B69" i="19"/>
  <c r="H68" i="19"/>
  <c r="F68" i="19"/>
  <c r="E68" i="19"/>
  <c r="D68" i="19"/>
  <c r="C68" i="19"/>
  <c r="B68" i="19"/>
  <c r="H67" i="19"/>
  <c r="F67" i="19"/>
  <c r="E67" i="19"/>
  <c r="D67" i="19"/>
  <c r="C67" i="19"/>
  <c r="B67" i="19"/>
  <c r="H66" i="19"/>
  <c r="F66" i="19"/>
  <c r="E66" i="19"/>
  <c r="D66" i="19"/>
  <c r="C66" i="19"/>
  <c r="B66" i="19"/>
  <c r="H65" i="19"/>
  <c r="F65" i="19"/>
  <c r="E65" i="19"/>
  <c r="D65" i="19"/>
  <c r="C65" i="19"/>
  <c r="B65" i="19"/>
  <c r="H64" i="19"/>
  <c r="F64" i="19"/>
  <c r="E64" i="19"/>
  <c r="D64" i="19"/>
  <c r="C64" i="19"/>
  <c r="B64" i="19"/>
  <c r="H63" i="19"/>
  <c r="F63" i="19"/>
  <c r="E63" i="19"/>
  <c r="D63" i="19"/>
  <c r="C63" i="19"/>
  <c r="B63" i="19"/>
  <c r="H62" i="19"/>
  <c r="F62" i="19"/>
  <c r="E62" i="19"/>
  <c r="D62" i="19"/>
  <c r="C62" i="19"/>
  <c r="B62" i="19"/>
  <c r="H61" i="19"/>
  <c r="F61" i="19"/>
  <c r="E61" i="19"/>
  <c r="D61" i="19"/>
  <c r="C61" i="19"/>
  <c r="B61" i="19"/>
  <c r="H60" i="19"/>
  <c r="F60" i="19"/>
  <c r="E60" i="19"/>
  <c r="D60" i="19"/>
  <c r="C60" i="19"/>
  <c r="B60" i="19"/>
  <c r="H59" i="19"/>
  <c r="F59" i="19"/>
  <c r="E59" i="19"/>
  <c r="D59" i="19"/>
  <c r="C59" i="19"/>
  <c r="B59" i="19"/>
  <c r="H58" i="19"/>
  <c r="F58" i="19"/>
  <c r="E58" i="19"/>
  <c r="D58" i="19"/>
  <c r="C58" i="19"/>
  <c r="B58" i="19"/>
  <c r="H57" i="19"/>
  <c r="F57" i="19"/>
  <c r="E57" i="19"/>
  <c r="D57" i="19"/>
  <c r="C57" i="19"/>
  <c r="B57" i="19"/>
  <c r="H56" i="19"/>
  <c r="F56" i="19"/>
  <c r="E56" i="19"/>
  <c r="D56" i="19"/>
  <c r="C56" i="19"/>
  <c r="B56" i="19"/>
  <c r="H55" i="19"/>
  <c r="F55" i="19"/>
  <c r="E55" i="19"/>
  <c r="D55" i="19"/>
  <c r="C55" i="19"/>
  <c r="B55" i="19"/>
  <c r="H54" i="19"/>
  <c r="F54" i="19"/>
  <c r="E54" i="19"/>
  <c r="D54" i="19"/>
  <c r="C54" i="19"/>
  <c r="B54" i="19"/>
  <c r="H53" i="19"/>
  <c r="F53" i="19"/>
  <c r="E53" i="19"/>
  <c r="D53" i="19"/>
  <c r="C53" i="19"/>
  <c r="B53" i="19"/>
  <c r="H52" i="19"/>
  <c r="F52" i="19"/>
  <c r="E52" i="19"/>
  <c r="D52" i="19"/>
  <c r="C52" i="19"/>
  <c r="B52" i="19"/>
  <c r="H51" i="19"/>
  <c r="F51" i="19"/>
  <c r="E51" i="19"/>
  <c r="D51" i="19"/>
  <c r="C51" i="19"/>
  <c r="B51" i="19"/>
  <c r="H50" i="19"/>
  <c r="F50" i="19"/>
  <c r="E50" i="19"/>
  <c r="D50" i="19"/>
  <c r="C50" i="19"/>
  <c r="B50" i="19"/>
  <c r="H49" i="19"/>
  <c r="F49" i="19"/>
  <c r="E49" i="19"/>
  <c r="D49" i="19"/>
  <c r="C49" i="19"/>
  <c r="B49" i="19"/>
  <c r="H48" i="19"/>
  <c r="F48" i="19"/>
  <c r="E48" i="19"/>
  <c r="D48" i="19"/>
  <c r="C48" i="19"/>
  <c r="B48" i="19"/>
  <c r="H47" i="19"/>
  <c r="F47" i="19"/>
  <c r="E47" i="19"/>
  <c r="D47" i="19"/>
  <c r="C47" i="19"/>
  <c r="B47" i="19"/>
  <c r="H46" i="19"/>
  <c r="F46" i="19"/>
  <c r="E46" i="19"/>
  <c r="D46" i="19"/>
  <c r="C46" i="19"/>
  <c r="B46" i="19"/>
  <c r="H45" i="19"/>
  <c r="F45" i="19"/>
  <c r="E45" i="19"/>
  <c r="D45" i="19"/>
  <c r="C45" i="19"/>
  <c r="B45" i="19"/>
  <c r="H44" i="19"/>
  <c r="F44" i="19"/>
  <c r="E44" i="19"/>
  <c r="D44" i="19"/>
  <c r="C44" i="19"/>
  <c r="B44" i="19"/>
  <c r="H43" i="19"/>
  <c r="F43" i="19"/>
  <c r="E43" i="19"/>
  <c r="D43" i="19"/>
  <c r="C43" i="19"/>
  <c r="B43" i="19"/>
  <c r="H42" i="19"/>
  <c r="F42" i="19"/>
  <c r="E42" i="19"/>
  <c r="D42" i="19"/>
  <c r="C42" i="19"/>
  <c r="B42" i="19"/>
  <c r="H41" i="19"/>
  <c r="F41" i="19"/>
  <c r="E41" i="19"/>
  <c r="D41" i="19"/>
  <c r="C41" i="19"/>
  <c r="B41" i="19"/>
  <c r="H40" i="19"/>
  <c r="F40" i="19"/>
  <c r="E40" i="19"/>
  <c r="D40" i="19"/>
  <c r="C40" i="19"/>
  <c r="B40" i="19"/>
  <c r="H39" i="19"/>
  <c r="F39" i="19"/>
  <c r="E39" i="19"/>
  <c r="D39" i="19"/>
  <c r="C39" i="19"/>
  <c r="B39" i="19"/>
  <c r="H38" i="19"/>
  <c r="F38" i="19"/>
  <c r="E38" i="19"/>
  <c r="D38" i="19"/>
  <c r="C38" i="19"/>
  <c r="B38" i="19"/>
  <c r="H37" i="19"/>
  <c r="F37" i="19"/>
  <c r="E37" i="19"/>
  <c r="D37" i="19"/>
  <c r="C37" i="19"/>
  <c r="B37" i="19"/>
  <c r="H36" i="19"/>
  <c r="F36" i="19"/>
  <c r="E36" i="19"/>
  <c r="D36" i="19"/>
  <c r="C36" i="19"/>
  <c r="B36" i="19"/>
  <c r="H35" i="19"/>
  <c r="F35" i="19"/>
  <c r="E35" i="19"/>
  <c r="D35" i="19"/>
  <c r="C35" i="19"/>
  <c r="B35" i="19"/>
  <c r="H34" i="19"/>
  <c r="F34" i="19"/>
  <c r="E34" i="19"/>
  <c r="D34" i="19"/>
  <c r="C34" i="19"/>
  <c r="B34" i="19"/>
  <c r="H33" i="19"/>
  <c r="F33" i="19"/>
  <c r="E33" i="19"/>
  <c r="D33" i="19"/>
  <c r="C33" i="19"/>
  <c r="B33" i="19"/>
  <c r="H32" i="19"/>
  <c r="F32" i="19"/>
  <c r="E32" i="19"/>
  <c r="D32" i="19"/>
  <c r="C32" i="19"/>
  <c r="B32" i="19"/>
  <c r="H31" i="19"/>
  <c r="F31" i="19"/>
  <c r="E31" i="19"/>
  <c r="D31" i="19"/>
  <c r="C31" i="19"/>
  <c r="B31" i="19"/>
  <c r="H30" i="19"/>
  <c r="F30" i="19"/>
  <c r="E30" i="19"/>
  <c r="D30" i="19"/>
  <c r="C30" i="19"/>
  <c r="B30" i="19"/>
  <c r="H29" i="19"/>
  <c r="F29" i="19"/>
  <c r="E29" i="19"/>
  <c r="D29" i="19"/>
  <c r="C29" i="19"/>
  <c r="B29" i="19"/>
  <c r="H28" i="19"/>
  <c r="F28" i="19"/>
  <c r="E28" i="19"/>
  <c r="D28" i="19"/>
  <c r="C28" i="19"/>
  <c r="B28" i="19"/>
  <c r="H27" i="19"/>
  <c r="F27" i="19"/>
  <c r="E27" i="19"/>
  <c r="D27" i="19"/>
  <c r="C27" i="19"/>
  <c r="B27" i="19"/>
  <c r="H26" i="19"/>
  <c r="F26" i="19"/>
  <c r="E26" i="19"/>
  <c r="D26" i="19"/>
  <c r="C26" i="19"/>
  <c r="B26" i="19"/>
  <c r="H25" i="19"/>
  <c r="F25" i="19"/>
  <c r="E25" i="19"/>
  <c r="D25" i="19"/>
  <c r="C25" i="19"/>
  <c r="B25" i="19"/>
  <c r="H24" i="19"/>
  <c r="F24" i="19"/>
  <c r="E24" i="19"/>
  <c r="D24" i="19"/>
  <c r="C24" i="19"/>
  <c r="B24" i="19"/>
  <c r="H23" i="19"/>
  <c r="F23" i="19"/>
  <c r="E23" i="19"/>
  <c r="D23" i="19"/>
  <c r="C23" i="19"/>
  <c r="B23" i="19"/>
  <c r="H22" i="19"/>
  <c r="F22" i="19"/>
  <c r="E22" i="19"/>
  <c r="D22" i="19"/>
  <c r="C22" i="19"/>
  <c r="B22" i="19"/>
  <c r="H21" i="19"/>
  <c r="F21" i="19"/>
  <c r="E21" i="19"/>
  <c r="D21" i="19"/>
  <c r="C21" i="19"/>
  <c r="B21" i="19"/>
  <c r="H20" i="19"/>
  <c r="F20" i="19"/>
  <c r="E20" i="19"/>
  <c r="D20" i="19"/>
  <c r="C20" i="19"/>
  <c r="B20" i="19"/>
  <c r="H19" i="19"/>
  <c r="F19" i="19"/>
  <c r="E19" i="19"/>
  <c r="D19" i="19"/>
  <c r="C19" i="19"/>
  <c r="B19" i="19"/>
  <c r="H18" i="19"/>
  <c r="F18" i="19"/>
  <c r="E18" i="19"/>
  <c r="D18" i="19"/>
  <c r="C18" i="19"/>
  <c r="B18" i="19"/>
  <c r="H17" i="19"/>
  <c r="F17" i="19"/>
  <c r="E17" i="19"/>
  <c r="D17" i="19"/>
  <c r="C17" i="19"/>
  <c r="B17" i="19"/>
  <c r="H16" i="19"/>
  <c r="F16" i="19"/>
  <c r="E16" i="19"/>
  <c r="D16" i="19"/>
  <c r="C16" i="19"/>
  <c r="B16" i="19"/>
  <c r="H15" i="19"/>
  <c r="F15" i="19"/>
  <c r="E15" i="19"/>
  <c r="D15" i="19"/>
  <c r="C15" i="19"/>
  <c r="B15" i="19"/>
  <c r="H14" i="19"/>
  <c r="F14" i="19"/>
  <c r="E14" i="19"/>
  <c r="D14" i="19"/>
  <c r="C14" i="19"/>
  <c r="B14" i="19"/>
  <c r="H13" i="19"/>
  <c r="F13" i="19"/>
  <c r="E13" i="19"/>
  <c r="D13" i="19"/>
  <c r="C13" i="19"/>
  <c r="B13" i="19"/>
  <c r="H12" i="19"/>
  <c r="F12" i="19"/>
  <c r="E12" i="19"/>
  <c r="D12" i="19"/>
  <c r="C12" i="19"/>
  <c r="B12" i="19"/>
  <c r="H11" i="19"/>
  <c r="F11" i="19"/>
  <c r="E11" i="19"/>
  <c r="D11" i="19"/>
  <c r="C11" i="19"/>
  <c r="B11" i="19"/>
  <c r="H10" i="19"/>
  <c r="F10" i="19"/>
  <c r="E10" i="19"/>
  <c r="D10" i="19"/>
  <c r="C10" i="19"/>
  <c r="B10" i="19"/>
  <c r="H9" i="19"/>
  <c r="F9" i="19"/>
  <c r="E9" i="19"/>
  <c r="D9" i="19"/>
  <c r="C9" i="19"/>
  <c r="B9" i="19"/>
  <c r="H8" i="19"/>
  <c r="F8" i="19"/>
  <c r="E8" i="19"/>
  <c r="D8" i="19"/>
  <c r="B8" i="19"/>
  <c r="H7" i="19"/>
  <c r="F7" i="19"/>
  <c r="E7" i="19"/>
  <c r="D7" i="19"/>
  <c r="C7" i="19"/>
  <c r="B7" i="19"/>
  <c r="H6" i="19"/>
  <c r="F6" i="19"/>
  <c r="E6" i="19"/>
  <c r="D6" i="19"/>
  <c r="C6" i="19"/>
  <c r="B6" i="19"/>
  <c r="H5" i="19"/>
  <c r="F5" i="19"/>
  <c r="E5" i="19"/>
  <c r="D5" i="19"/>
  <c r="C5" i="19"/>
  <c r="B5" i="19"/>
  <c r="H4" i="19"/>
  <c r="F4" i="19"/>
  <c r="E4" i="19"/>
  <c r="D4" i="19"/>
  <c r="C4" i="19"/>
  <c r="B4" i="19"/>
  <c r="G2" i="19"/>
  <c r="B5" i="7" l="1"/>
  <c r="C5" i="7"/>
  <c r="D5" i="7"/>
  <c r="E5" i="7"/>
  <c r="F5" i="7"/>
  <c r="B5" i="10"/>
  <c r="C5" i="10"/>
  <c r="D5" i="10"/>
  <c r="E5" i="10"/>
  <c r="F5" i="10"/>
  <c r="I5" i="17" l="1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7"/>
  <c r="I134" i="17"/>
  <c r="I135" i="17"/>
  <c r="I136" i="17"/>
  <c r="I137" i="17"/>
  <c r="I138" i="17"/>
  <c r="I139" i="17"/>
  <c r="I140" i="17"/>
  <c r="I141" i="17"/>
  <c r="I142" i="17"/>
  <c r="I143" i="17"/>
  <c r="I144" i="17"/>
  <c r="I145" i="17"/>
  <c r="I146" i="17"/>
  <c r="I147" i="17"/>
  <c r="I148" i="17"/>
  <c r="I149" i="17"/>
  <c r="I150" i="17"/>
  <c r="I151" i="17"/>
  <c r="I152" i="17"/>
  <c r="I153" i="17"/>
  <c r="I154" i="17"/>
  <c r="I155" i="17"/>
  <c r="I156" i="17"/>
  <c r="I157" i="17"/>
  <c r="I158" i="17"/>
  <c r="I159" i="17"/>
  <c r="I160" i="17"/>
  <c r="I161" i="17"/>
  <c r="I162" i="17"/>
  <c r="I163" i="17"/>
  <c r="I164" i="17"/>
  <c r="I165" i="17"/>
  <c r="I166" i="17"/>
  <c r="I167" i="17"/>
  <c r="I168" i="17"/>
  <c r="I169" i="17"/>
  <c r="I170" i="17"/>
  <c r="I171" i="17"/>
  <c r="I172" i="17"/>
  <c r="I173" i="17"/>
  <c r="I174" i="17"/>
  <c r="I175" i="17"/>
  <c r="I176" i="17"/>
  <c r="I177" i="17"/>
  <c r="I178" i="17"/>
  <c r="I179" i="17"/>
  <c r="I180" i="17"/>
  <c r="I181" i="17"/>
  <c r="I182" i="17"/>
  <c r="I183" i="17"/>
  <c r="I184" i="17"/>
  <c r="I185" i="17"/>
  <c r="I186" i="17"/>
  <c r="I187" i="17"/>
  <c r="I188" i="17"/>
  <c r="I189" i="17"/>
  <c r="I190" i="17"/>
  <c r="I191" i="17"/>
  <c r="I192" i="17"/>
  <c r="I193" i="17"/>
  <c r="I194" i="17"/>
  <c r="I195" i="17"/>
  <c r="I196" i="17"/>
  <c r="I197" i="17"/>
  <c r="I198" i="17"/>
  <c r="I199" i="17"/>
  <c r="I200" i="17"/>
  <c r="I201" i="17"/>
  <c r="I202" i="17"/>
  <c r="I203" i="17"/>
  <c r="I204" i="17"/>
  <c r="I205" i="17"/>
  <c r="I206" i="17"/>
  <c r="I207" i="17"/>
  <c r="I208" i="17"/>
  <c r="I209" i="17"/>
  <c r="I210" i="17"/>
  <c r="I211" i="17"/>
  <c r="I212" i="17"/>
  <c r="I213" i="17"/>
  <c r="I214" i="17"/>
  <c r="I215" i="17"/>
  <c r="I216" i="17"/>
  <c r="I217" i="17"/>
  <c r="I218" i="17"/>
  <c r="I219" i="17"/>
  <c r="I220" i="17"/>
  <c r="I221" i="17"/>
  <c r="I222" i="17"/>
  <c r="I223" i="17"/>
  <c r="I224" i="17"/>
  <c r="I225" i="17"/>
  <c r="I226" i="17"/>
  <c r="I227" i="17"/>
  <c r="I228" i="17"/>
  <c r="I229" i="17"/>
  <c r="I230" i="17"/>
  <c r="I231" i="17"/>
  <c r="I232" i="17"/>
  <c r="I233" i="17"/>
  <c r="I234" i="17"/>
  <c r="I235" i="17"/>
  <c r="I236" i="17"/>
  <c r="I237" i="17"/>
  <c r="I238" i="17"/>
  <c r="I239" i="17"/>
  <c r="I240" i="17"/>
  <c r="I241" i="17"/>
  <c r="I242" i="17"/>
  <c r="I243" i="17"/>
  <c r="I244" i="17"/>
  <c r="I245" i="17"/>
  <c r="I246" i="17"/>
  <c r="I247" i="17"/>
  <c r="I248" i="17"/>
  <c r="I249" i="17"/>
  <c r="I250" i="17"/>
  <c r="I251" i="17"/>
  <c r="I252" i="17"/>
  <c r="I253" i="17"/>
  <c r="I254" i="17"/>
  <c r="I255" i="17"/>
  <c r="I256" i="17"/>
  <c r="I257" i="17"/>
  <c r="I258" i="17"/>
  <c r="I259" i="17"/>
  <c r="I260" i="17"/>
  <c r="I261" i="17"/>
  <c r="I262" i="17"/>
  <c r="I263" i="17"/>
  <c r="I264" i="17"/>
  <c r="I265" i="17"/>
  <c r="I266" i="17"/>
  <c r="I267" i="17"/>
  <c r="I268" i="17"/>
  <c r="I269" i="17"/>
  <c r="I270" i="17"/>
  <c r="I271" i="17"/>
  <c r="I272" i="17"/>
  <c r="I273" i="17"/>
  <c r="I274" i="17"/>
  <c r="I275" i="17"/>
  <c r="I276" i="17"/>
  <c r="I277" i="17"/>
  <c r="I278" i="17"/>
  <c r="I279" i="17"/>
  <c r="I280" i="17"/>
  <c r="I281" i="17"/>
  <c r="I282" i="17"/>
  <c r="I283" i="17"/>
  <c r="I284" i="17"/>
  <c r="I285" i="17"/>
  <c r="I286" i="17"/>
  <c r="I287" i="17"/>
  <c r="I288" i="17"/>
  <c r="I289" i="17"/>
  <c r="I290" i="17"/>
  <c r="I291" i="17"/>
  <c r="I292" i="17"/>
  <c r="I293" i="17"/>
  <c r="I294" i="17"/>
  <c r="I295" i="17"/>
  <c r="I296" i="17"/>
  <c r="I297" i="17"/>
  <c r="I298" i="17"/>
  <c r="I299" i="17"/>
  <c r="I300" i="17"/>
  <c r="I301" i="17"/>
  <c r="I302" i="17"/>
  <c r="I303" i="17"/>
  <c r="I304" i="17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4" i="17"/>
  <c r="F394" i="17"/>
  <c r="G394" i="17" s="1"/>
  <c r="E394" i="17"/>
  <c r="D394" i="17"/>
  <c r="C394" i="17"/>
  <c r="B394" i="17"/>
  <c r="F393" i="17"/>
  <c r="G393" i="17" s="1"/>
  <c r="E393" i="17"/>
  <c r="D393" i="17"/>
  <c r="C393" i="17"/>
  <c r="B393" i="17"/>
  <c r="F392" i="17"/>
  <c r="G392" i="17" s="1"/>
  <c r="E392" i="17"/>
  <c r="D392" i="17"/>
  <c r="C392" i="17"/>
  <c r="B392" i="17"/>
  <c r="F391" i="17"/>
  <c r="G391" i="17" s="1"/>
  <c r="E391" i="17"/>
  <c r="D391" i="17"/>
  <c r="C391" i="17"/>
  <c r="B391" i="17"/>
  <c r="F390" i="17"/>
  <c r="G390" i="17" s="1"/>
  <c r="E390" i="17"/>
  <c r="D390" i="17"/>
  <c r="C390" i="17"/>
  <c r="B390" i="17"/>
  <c r="F389" i="17"/>
  <c r="G389" i="17" s="1"/>
  <c r="E389" i="17"/>
  <c r="D389" i="17"/>
  <c r="C389" i="17"/>
  <c r="B389" i="17"/>
  <c r="F388" i="17"/>
  <c r="G388" i="17" s="1"/>
  <c r="E388" i="17"/>
  <c r="D388" i="17"/>
  <c r="C388" i="17"/>
  <c r="B388" i="17"/>
  <c r="F387" i="17"/>
  <c r="G387" i="17" s="1"/>
  <c r="E387" i="17"/>
  <c r="D387" i="17"/>
  <c r="C387" i="17"/>
  <c r="B387" i="17"/>
  <c r="F386" i="17"/>
  <c r="G386" i="17" s="1"/>
  <c r="E386" i="17"/>
  <c r="D386" i="17"/>
  <c r="C386" i="17"/>
  <c r="B386" i="17"/>
  <c r="F385" i="17"/>
  <c r="G385" i="17" s="1"/>
  <c r="E385" i="17"/>
  <c r="D385" i="17"/>
  <c r="C385" i="17"/>
  <c r="B385" i="17"/>
  <c r="F384" i="17"/>
  <c r="G384" i="17" s="1"/>
  <c r="E384" i="17"/>
  <c r="D384" i="17"/>
  <c r="C384" i="17"/>
  <c r="B384" i="17"/>
  <c r="F383" i="17"/>
  <c r="G383" i="17" s="1"/>
  <c r="E383" i="17"/>
  <c r="D383" i="17"/>
  <c r="C383" i="17"/>
  <c r="B383" i="17"/>
  <c r="F382" i="17"/>
  <c r="G382" i="17" s="1"/>
  <c r="E382" i="17"/>
  <c r="D382" i="17"/>
  <c r="C382" i="17"/>
  <c r="B382" i="17"/>
  <c r="F381" i="17"/>
  <c r="G381" i="17" s="1"/>
  <c r="E381" i="17"/>
  <c r="D381" i="17"/>
  <c r="C381" i="17"/>
  <c r="B381" i="17"/>
  <c r="F380" i="17"/>
  <c r="G380" i="17" s="1"/>
  <c r="E380" i="17"/>
  <c r="D380" i="17"/>
  <c r="C380" i="17"/>
  <c r="B380" i="17"/>
  <c r="F379" i="17"/>
  <c r="G379" i="17" s="1"/>
  <c r="E379" i="17"/>
  <c r="D379" i="17"/>
  <c r="C379" i="17"/>
  <c r="B379" i="17"/>
  <c r="F378" i="17"/>
  <c r="G378" i="17" s="1"/>
  <c r="E378" i="17"/>
  <c r="D378" i="17"/>
  <c r="C378" i="17"/>
  <c r="B378" i="17"/>
  <c r="F377" i="17"/>
  <c r="G377" i="17" s="1"/>
  <c r="E377" i="17"/>
  <c r="D377" i="17"/>
  <c r="C377" i="17"/>
  <c r="B377" i="17"/>
  <c r="F376" i="17"/>
  <c r="G376" i="17" s="1"/>
  <c r="E376" i="17"/>
  <c r="D376" i="17"/>
  <c r="C376" i="17"/>
  <c r="B376" i="17"/>
  <c r="F375" i="17"/>
  <c r="G375" i="17" s="1"/>
  <c r="E375" i="17"/>
  <c r="D375" i="17"/>
  <c r="C375" i="17"/>
  <c r="B375" i="17"/>
  <c r="F374" i="17"/>
  <c r="G374" i="17" s="1"/>
  <c r="E374" i="17"/>
  <c r="D374" i="17"/>
  <c r="C374" i="17"/>
  <c r="B374" i="17"/>
  <c r="F373" i="17"/>
  <c r="G373" i="17" s="1"/>
  <c r="E373" i="17"/>
  <c r="D373" i="17"/>
  <c r="C373" i="17"/>
  <c r="B373" i="17"/>
  <c r="F372" i="17"/>
  <c r="G372" i="17" s="1"/>
  <c r="E372" i="17"/>
  <c r="D372" i="17"/>
  <c r="C372" i="17"/>
  <c r="B372" i="17"/>
  <c r="F371" i="17"/>
  <c r="G371" i="17" s="1"/>
  <c r="E371" i="17"/>
  <c r="D371" i="17"/>
  <c r="C371" i="17"/>
  <c r="B371" i="17"/>
  <c r="F370" i="17"/>
  <c r="G370" i="17" s="1"/>
  <c r="E370" i="17"/>
  <c r="D370" i="17"/>
  <c r="C370" i="17"/>
  <c r="B370" i="17"/>
  <c r="F369" i="17"/>
  <c r="G369" i="17" s="1"/>
  <c r="E369" i="17"/>
  <c r="D369" i="17"/>
  <c r="C369" i="17"/>
  <c r="B369" i="17"/>
  <c r="F368" i="17"/>
  <c r="G368" i="17" s="1"/>
  <c r="E368" i="17"/>
  <c r="D368" i="17"/>
  <c r="C368" i="17"/>
  <c r="B368" i="17"/>
  <c r="F367" i="17"/>
  <c r="G367" i="17" s="1"/>
  <c r="E367" i="17"/>
  <c r="D367" i="17"/>
  <c r="C367" i="17"/>
  <c r="B367" i="17"/>
  <c r="F366" i="17"/>
  <c r="G366" i="17" s="1"/>
  <c r="E366" i="17"/>
  <c r="D366" i="17"/>
  <c r="C366" i="17"/>
  <c r="B366" i="17"/>
  <c r="F365" i="17"/>
  <c r="G365" i="17" s="1"/>
  <c r="E365" i="17"/>
  <c r="D365" i="17"/>
  <c r="C365" i="17"/>
  <c r="B365" i="17"/>
  <c r="F364" i="17"/>
  <c r="G364" i="17" s="1"/>
  <c r="E364" i="17"/>
  <c r="D364" i="17"/>
  <c r="C364" i="17"/>
  <c r="B364" i="17"/>
  <c r="F363" i="17"/>
  <c r="G363" i="17" s="1"/>
  <c r="E363" i="17"/>
  <c r="D363" i="17"/>
  <c r="C363" i="17"/>
  <c r="B363" i="17"/>
  <c r="F362" i="17"/>
  <c r="G362" i="17" s="1"/>
  <c r="E362" i="17"/>
  <c r="D362" i="17"/>
  <c r="C362" i="17"/>
  <c r="B362" i="17"/>
  <c r="F361" i="17"/>
  <c r="G361" i="17" s="1"/>
  <c r="E361" i="17"/>
  <c r="D361" i="17"/>
  <c r="C361" i="17"/>
  <c r="B361" i="17"/>
  <c r="F360" i="17"/>
  <c r="G360" i="17" s="1"/>
  <c r="E360" i="17"/>
  <c r="D360" i="17"/>
  <c r="C360" i="17"/>
  <c r="B360" i="17"/>
  <c r="F359" i="17"/>
  <c r="G359" i="17" s="1"/>
  <c r="E359" i="17"/>
  <c r="D359" i="17"/>
  <c r="C359" i="17"/>
  <c r="B359" i="17"/>
  <c r="F358" i="17"/>
  <c r="G358" i="17" s="1"/>
  <c r="E358" i="17"/>
  <c r="D358" i="17"/>
  <c r="C358" i="17"/>
  <c r="B358" i="17"/>
  <c r="F357" i="17"/>
  <c r="G357" i="17" s="1"/>
  <c r="E357" i="17"/>
  <c r="D357" i="17"/>
  <c r="C357" i="17"/>
  <c r="B357" i="17"/>
  <c r="F356" i="17"/>
  <c r="G356" i="17" s="1"/>
  <c r="E356" i="17"/>
  <c r="D356" i="17"/>
  <c r="C356" i="17"/>
  <c r="B356" i="17"/>
  <c r="F355" i="17"/>
  <c r="G355" i="17" s="1"/>
  <c r="E355" i="17"/>
  <c r="D355" i="17"/>
  <c r="C355" i="17"/>
  <c r="B355" i="17"/>
  <c r="F354" i="17"/>
  <c r="G354" i="17" s="1"/>
  <c r="E354" i="17"/>
  <c r="D354" i="17"/>
  <c r="C354" i="17"/>
  <c r="B354" i="17"/>
  <c r="F353" i="17"/>
  <c r="G353" i="17" s="1"/>
  <c r="E353" i="17"/>
  <c r="D353" i="17"/>
  <c r="C353" i="17"/>
  <c r="B353" i="17"/>
  <c r="F352" i="17"/>
  <c r="G352" i="17" s="1"/>
  <c r="E352" i="17"/>
  <c r="D352" i="17"/>
  <c r="C352" i="17"/>
  <c r="B352" i="17"/>
  <c r="F351" i="17"/>
  <c r="G351" i="17" s="1"/>
  <c r="E351" i="17"/>
  <c r="D351" i="17"/>
  <c r="C351" i="17"/>
  <c r="B351" i="17"/>
  <c r="F350" i="17"/>
  <c r="G350" i="17" s="1"/>
  <c r="E350" i="17"/>
  <c r="D350" i="17"/>
  <c r="C350" i="17"/>
  <c r="B350" i="17"/>
  <c r="F349" i="17"/>
  <c r="G349" i="17" s="1"/>
  <c r="E349" i="17"/>
  <c r="D349" i="17"/>
  <c r="C349" i="17"/>
  <c r="B349" i="17"/>
  <c r="F348" i="17"/>
  <c r="G348" i="17" s="1"/>
  <c r="E348" i="17"/>
  <c r="D348" i="17"/>
  <c r="C348" i="17"/>
  <c r="B348" i="17"/>
  <c r="F347" i="17"/>
  <c r="G347" i="17" s="1"/>
  <c r="E347" i="17"/>
  <c r="D347" i="17"/>
  <c r="C347" i="17"/>
  <c r="B347" i="17"/>
  <c r="F346" i="17"/>
  <c r="G346" i="17" s="1"/>
  <c r="E346" i="17"/>
  <c r="D346" i="17"/>
  <c r="C346" i="17"/>
  <c r="B346" i="17"/>
  <c r="F345" i="17"/>
  <c r="G345" i="17" s="1"/>
  <c r="E345" i="17"/>
  <c r="D345" i="17"/>
  <c r="C345" i="17"/>
  <c r="B345" i="17"/>
  <c r="F344" i="17"/>
  <c r="G344" i="17" s="1"/>
  <c r="E344" i="17"/>
  <c r="D344" i="17"/>
  <c r="C344" i="17"/>
  <c r="B344" i="17"/>
  <c r="F343" i="17"/>
  <c r="G343" i="17" s="1"/>
  <c r="E343" i="17"/>
  <c r="D343" i="17"/>
  <c r="C343" i="17"/>
  <c r="B343" i="17"/>
  <c r="F342" i="17"/>
  <c r="G342" i="17" s="1"/>
  <c r="E342" i="17"/>
  <c r="D342" i="17"/>
  <c r="C342" i="17"/>
  <c r="B342" i="17"/>
  <c r="F341" i="17"/>
  <c r="G341" i="17" s="1"/>
  <c r="E341" i="17"/>
  <c r="D341" i="17"/>
  <c r="C341" i="17"/>
  <c r="B341" i="17"/>
  <c r="F340" i="17"/>
  <c r="G340" i="17" s="1"/>
  <c r="E340" i="17"/>
  <c r="D340" i="17"/>
  <c r="C340" i="17"/>
  <c r="B340" i="17"/>
  <c r="F339" i="17"/>
  <c r="G339" i="17" s="1"/>
  <c r="E339" i="17"/>
  <c r="D339" i="17"/>
  <c r="C339" i="17"/>
  <c r="B339" i="17"/>
  <c r="F338" i="17"/>
  <c r="G338" i="17" s="1"/>
  <c r="E338" i="17"/>
  <c r="D338" i="17"/>
  <c r="C338" i="17"/>
  <c r="B338" i="17"/>
  <c r="F337" i="17"/>
  <c r="G337" i="17" s="1"/>
  <c r="E337" i="17"/>
  <c r="D337" i="17"/>
  <c r="C337" i="17"/>
  <c r="B337" i="17"/>
  <c r="F336" i="17"/>
  <c r="G336" i="17" s="1"/>
  <c r="E336" i="17"/>
  <c r="D336" i="17"/>
  <c r="C336" i="17"/>
  <c r="B336" i="17"/>
  <c r="F335" i="17"/>
  <c r="G335" i="17" s="1"/>
  <c r="E335" i="17"/>
  <c r="D335" i="17"/>
  <c r="C335" i="17"/>
  <c r="B335" i="17"/>
  <c r="F334" i="17"/>
  <c r="G334" i="17" s="1"/>
  <c r="E334" i="17"/>
  <c r="D334" i="17"/>
  <c r="C334" i="17"/>
  <c r="B334" i="17"/>
  <c r="F333" i="17"/>
  <c r="G333" i="17" s="1"/>
  <c r="E333" i="17"/>
  <c r="D333" i="17"/>
  <c r="C333" i="17"/>
  <c r="B333" i="17"/>
  <c r="F332" i="17"/>
  <c r="G332" i="17" s="1"/>
  <c r="E332" i="17"/>
  <c r="D332" i="17"/>
  <c r="C332" i="17"/>
  <c r="B332" i="17"/>
  <c r="F331" i="17"/>
  <c r="G331" i="17" s="1"/>
  <c r="E331" i="17"/>
  <c r="D331" i="17"/>
  <c r="C331" i="17"/>
  <c r="B331" i="17"/>
  <c r="F330" i="17"/>
  <c r="G330" i="17" s="1"/>
  <c r="E330" i="17"/>
  <c r="D330" i="17"/>
  <c r="C330" i="17"/>
  <c r="B330" i="17"/>
  <c r="F329" i="17"/>
  <c r="G329" i="17" s="1"/>
  <c r="E329" i="17"/>
  <c r="D329" i="17"/>
  <c r="C329" i="17"/>
  <c r="B329" i="17"/>
  <c r="F328" i="17"/>
  <c r="G328" i="17" s="1"/>
  <c r="E328" i="17"/>
  <c r="D328" i="17"/>
  <c r="C328" i="17"/>
  <c r="B328" i="17"/>
  <c r="F327" i="17"/>
  <c r="G327" i="17" s="1"/>
  <c r="E327" i="17"/>
  <c r="D327" i="17"/>
  <c r="C327" i="17"/>
  <c r="B327" i="17"/>
  <c r="F326" i="17"/>
  <c r="G326" i="17" s="1"/>
  <c r="E326" i="17"/>
  <c r="D326" i="17"/>
  <c r="C326" i="17"/>
  <c r="B326" i="17"/>
  <c r="F325" i="17"/>
  <c r="G325" i="17" s="1"/>
  <c r="E325" i="17"/>
  <c r="D325" i="17"/>
  <c r="C325" i="17"/>
  <c r="B325" i="17"/>
  <c r="F324" i="17"/>
  <c r="G324" i="17" s="1"/>
  <c r="E324" i="17"/>
  <c r="D324" i="17"/>
  <c r="C324" i="17"/>
  <c r="B324" i="17"/>
  <c r="F323" i="17"/>
  <c r="G323" i="17" s="1"/>
  <c r="E323" i="17"/>
  <c r="D323" i="17"/>
  <c r="C323" i="17"/>
  <c r="B323" i="17"/>
  <c r="F322" i="17"/>
  <c r="G322" i="17" s="1"/>
  <c r="E322" i="17"/>
  <c r="D322" i="17"/>
  <c r="C322" i="17"/>
  <c r="B322" i="17"/>
  <c r="F321" i="17"/>
  <c r="G321" i="17" s="1"/>
  <c r="E321" i="17"/>
  <c r="D321" i="17"/>
  <c r="C321" i="17"/>
  <c r="B321" i="17"/>
  <c r="F320" i="17"/>
  <c r="G320" i="17" s="1"/>
  <c r="E320" i="17"/>
  <c r="D320" i="17"/>
  <c r="C320" i="17"/>
  <c r="B320" i="17"/>
  <c r="F319" i="17"/>
  <c r="G319" i="17" s="1"/>
  <c r="E319" i="17"/>
  <c r="D319" i="17"/>
  <c r="C319" i="17"/>
  <c r="B319" i="17"/>
  <c r="F318" i="17"/>
  <c r="G318" i="17" s="1"/>
  <c r="E318" i="17"/>
  <c r="D318" i="17"/>
  <c r="C318" i="17"/>
  <c r="B318" i="17"/>
  <c r="F317" i="17"/>
  <c r="G317" i="17" s="1"/>
  <c r="E317" i="17"/>
  <c r="D317" i="17"/>
  <c r="C317" i="17"/>
  <c r="B317" i="17"/>
  <c r="F316" i="17"/>
  <c r="G316" i="17" s="1"/>
  <c r="E316" i="17"/>
  <c r="D316" i="17"/>
  <c r="C316" i="17"/>
  <c r="B316" i="17"/>
  <c r="F315" i="17"/>
  <c r="G315" i="17" s="1"/>
  <c r="E315" i="17"/>
  <c r="D315" i="17"/>
  <c r="C315" i="17"/>
  <c r="B315" i="17"/>
  <c r="F314" i="17"/>
  <c r="G314" i="17" s="1"/>
  <c r="E314" i="17"/>
  <c r="D314" i="17"/>
  <c r="C314" i="17"/>
  <c r="B314" i="17"/>
  <c r="F313" i="17"/>
  <c r="G313" i="17" s="1"/>
  <c r="E313" i="17"/>
  <c r="D313" i="17"/>
  <c r="C313" i="17"/>
  <c r="B313" i="17"/>
  <c r="F312" i="17"/>
  <c r="G312" i="17" s="1"/>
  <c r="E312" i="17"/>
  <c r="D312" i="17"/>
  <c r="C312" i="17"/>
  <c r="B312" i="17"/>
  <c r="F311" i="17"/>
  <c r="G311" i="17" s="1"/>
  <c r="E311" i="17"/>
  <c r="D311" i="17"/>
  <c r="C311" i="17"/>
  <c r="B311" i="17"/>
  <c r="F310" i="17"/>
  <c r="G310" i="17" s="1"/>
  <c r="E310" i="17"/>
  <c r="D310" i="17"/>
  <c r="C310" i="17"/>
  <c r="B310" i="17"/>
  <c r="F309" i="17"/>
  <c r="G309" i="17" s="1"/>
  <c r="E309" i="17"/>
  <c r="D309" i="17"/>
  <c r="C309" i="17"/>
  <c r="B309" i="17"/>
  <c r="F308" i="17"/>
  <c r="G308" i="17" s="1"/>
  <c r="E308" i="17"/>
  <c r="D308" i="17"/>
  <c r="C308" i="17"/>
  <c r="B308" i="17"/>
  <c r="F307" i="17"/>
  <c r="G307" i="17" s="1"/>
  <c r="E307" i="17"/>
  <c r="D307" i="17"/>
  <c r="C307" i="17"/>
  <c r="B307" i="17"/>
  <c r="F306" i="17"/>
  <c r="G306" i="17" s="1"/>
  <c r="E306" i="17"/>
  <c r="D306" i="17"/>
  <c r="C306" i="17"/>
  <c r="B306" i="17"/>
  <c r="F305" i="17"/>
  <c r="G305" i="17" s="1"/>
  <c r="E305" i="17"/>
  <c r="D305" i="17"/>
  <c r="C305" i="17"/>
  <c r="B305" i="17"/>
  <c r="F304" i="17"/>
  <c r="G304" i="17" s="1"/>
  <c r="E304" i="17"/>
  <c r="D304" i="17"/>
  <c r="C304" i="17"/>
  <c r="B304" i="17"/>
  <c r="F303" i="17"/>
  <c r="G303" i="17" s="1"/>
  <c r="E303" i="17"/>
  <c r="D303" i="17"/>
  <c r="C303" i="17"/>
  <c r="B303" i="17"/>
  <c r="F302" i="17"/>
  <c r="G302" i="17" s="1"/>
  <c r="E302" i="17"/>
  <c r="D302" i="17"/>
  <c r="C302" i="17"/>
  <c r="B302" i="17"/>
  <c r="F301" i="17"/>
  <c r="G301" i="17" s="1"/>
  <c r="E301" i="17"/>
  <c r="D301" i="17"/>
  <c r="C301" i="17"/>
  <c r="B301" i="17"/>
  <c r="F300" i="17"/>
  <c r="G300" i="17" s="1"/>
  <c r="E300" i="17"/>
  <c r="D300" i="17"/>
  <c r="C300" i="17"/>
  <c r="B300" i="17"/>
  <c r="F299" i="17"/>
  <c r="G299" i="17" s="1"/>
  <c r="E299" i="17"/>
  <c r="D299" i="17"/>
  <c r="C299" i="17"/>
  <c r="B299" i="17"/>
  <c r="F298" i="17"/>
  <c r="G298" i="17" s="1"/>
  <c r="E298" i="17"/>
  <c r="D298" i="17"/>
  <c r="C298" i="17"/>
  <c r="B298" i="17"/>
  <c r="F297" i="17"/>
  <c r="G297" i="17" s="1"/>
  <c r="E297" i="17"/>
  <c r="D297" i="17"/>
  <c r="C297" i="17"/>
  <c r="B297" i="17"/>
  <c r="F296" i="17"/>
  <c r="G296" i="17" s="1"/>
  <c r="E296" i="17"/>
  <c r="D296" i="17"/>
  <c r="C296" i="17"/>
  <c r="B296" i="17"/>
  <c r="F295" i="17"/>
  <c r="G295" i="17" s="1"/>
  <c r="E295" i="17"/>
  <c r="D295" i="17"/>
  <c r="C295" i="17"/>
  <c r="B295" i="17"/>
  <c r="F294" i="17"/>
  <c r="G294" i="17" s="1"/>
  <c r="E294" i="17"/>
  <c r="D294" i="17"/>
  <c r="C294" i="17"/>
  <c r="B294" i="17"/>
  <c r="F293" i="17"/>
  <c r="G293" i="17" s="1"/>
  <c r="E293" i="17"/>
  <c r="D293" i="17"/>
  <c r="C293" i="17"/>
  <c r="B293" i="17"/>
  <c r="F292" i="17"/>
  <c r="G292" i="17" s="1"/>
  <c r="E292" i="17"/>
  <c r="D292" i="17"/>
  <c r="C292" i="17"/>
  <c r="B292" i="17"/>
  <c r="F291" i="17"/>
  <c r="G291" i="17" s="1"/>
  <c r="E291" i="17"/>
  <c r="D291" i="17"/>
  <c r="C291" i="17"/>
  <c r="B291" i="17"/>
  <c r="F290" i="17"/>
  <c r="G290" i="17" s="1"/>
  <c r="E290" i="17"/>
  <c r="D290" i="17"/>
  <c r="C290" i="17"/>
  <c r="B290" i="17"/>
  <c r="F289" i="17"/>
  <c r="G289" i="17" s="1"/>
  <c r="E289" i="17"/>
  <c r="D289" i="17"/>
  <c r="C289" i="17"/>
  <c r="B289" i="17"/>
  <c r="F288" i="17"/>
  <c r="G288" i="17" s="1"/>
  <c r="E288" i="17"/>
  <c r="D288" i="17"/>
  <c r="C288" i="17"/>
  <c r="B288" i="17"/>
  <c r="F287" i="17"/>
  <c r="G287" i="17" s="1"/>
  <c r="E287" i="17"/>
  <c r="D287" i="17"/>
  <c r="C287" i="17"/>
  <c r="B287" i="17"/>
  <c r="F286" i="17"/>
  <c r="G286" i="17" s="1"/>
  <c r="E286" i="17"/>
  <c r="D286" i="17"/>
  <c r="C286" i="17"/>
  <c r="B286" i="17"/>
  <c r="F285" i="17"/>
  <c r="G285" i="17" s="1"/>
  <c r="E285" i="17"/>
  <c r="D285" i="17"/>
  <c r="C285" i="17"/>
  <c r="B285" i="17"/>
  <c r="F284" i="17"/>
  <c r="G284" i="17" s="1"/>
  <c r="E284" i="17"/>
  <c r="D284" i="17"/>
  <c r="C284" i="17"/>
  <c r="B284" i="17"/>
  <c r="F283" i="17"/>
  <c r="G283" i="17" s="1"/>
  <c r="E283" i="17"/>
  <c r="D283" i="17"/>
  <c r="C283" i="17"/>
  <c r="B283" i="17"/>
  <c r="F282" i="17"/>
  <c r="G282" i="17" s="1"/>
  <c r="E282" i="17"/>
  <c r="D282" i="17"/>
  <c r="C282" i="17"/>
  <c r="B282" i="17"/>
  <c r="F281" i="17"/>
  <c r="G281" i="17" s="1"/>
  <c r="E281" i="17"/>
  <c r="D281" i="17"/>
  <c r="C281" i="17"/>
  <c r="B281" i="17"/>
  <c r="F280" i="17"/>
  <c r="G280" i="17" s="1"/>
  <c r="E280" i="17"/>
  <c r="D280" i="17"/>
  <c r="C280" i="17"/>
  <c r="B280" i="17"/>
  <c r="F279" i="17"/>
  <c r="G279" i="17" s="1"/>
  <c r="E279" i="17"/>
  <c r="D279" i="17"/>
  <c r="C279" i="17"/>
  <c r="B279" i="17"/>
  <c r="F278" i="17"/>
  <c r="G278" i="17" s="1"/>
  <c r="E278" i="17"/>
  <c r="D278" i="17"/>
  <c r="C278" i="17"/>
  <c r="B278" i="17"/>
  <c r="F277" i="17"/>
  <c r="G277" i="17" s="1"/>
  <c r="E277" i="17"/>
  <c r="D277" i="17"/>
  <c r="C277" i="17"/>
  <c r="B277" i="17"/>
  <c r="F276" i="17"/>
  <c r="G276" i="17" s="1"/>
  <c r="E276" i="17"/>
  <c r="D276" i="17"/>
  <c r="C276" i="17"/>
  <c r="B276" i="17"/>
  <c r="F275" i="17"/>
  <c r="G275" i="17" s="1"/>
  <c r="E275" i="17"/>
  <c r="D275" i="17"/>
  <c r="C275" i="17"/>
  <c r="B275" i="17"/>
  <c r="F274" i="17"/>
  <c r="G274" i="17" s="1"/>
  <c r="E274" i="17"/>
  <c r="D274" i="17"/>
  <c r="C274" i="17"/>
  <c r="B274" i="17"/>
  <c r="F273" i="17"/>
  <c r="G273" i="17" s="1"/>
  <c r="E273" i="17"/>
  <c r="D273" i="17"/>
  <c r="C273" i="17"/>
  <c r="B273" i="17"/>
  <c r="F272" i="17"/>
  <c r="G272" i="17" s="1"/>
  <c r="E272" i="17"/>
  <c r="D272" i="17"/>
  <c r="C272" i="17"/>
  <c r="B272" i="17"/>
  <c r="F271" i="17"/>
  <c r="G271" i="17" s="1"/>
  <c r="E271" i="17"/>
  <c r="D271" i="17"/>
  <c r="C271" i="17"/>
  <c r="B271" i="17"/>
  <c r="F270" i="17"/>
  <c r="G270" i="17" s="1"/>
  <c r="E270" i="17"/>
  <c r="D270" i="17"/>
  <c r="C270" i="17"/>
  <c r="B270" i="17"/>
  <c r="F269" i="17"/>
  <c r="G269" i="17" s="1"/>
  <c r="E269" i="17"/>
  <c r="D269" i="17"/>
  <c r="C269" i="17"/>
  <c r="B269" i="17"/>
  <c r="F268" i="17"/>
  <c r="G268" i="17" s="1"/>
  <c r="E268" i="17"/>
  <c r="D268" i="17"/>
  <c r="C268" i="17"/>
  <c r="B268" i="17"/>
  <c r="F267" i="17"/>
  <c r="G267" i="17" s="1"/>
  <c r="E267" i="17"/>
  <c r="D267" i="17"/>
  <c r="C267" i="17"/>
  <c r="B267" i="17"/>
  <c r="F266" i="17"/>
  <c r="G266" i="17" s="1"/>
  <c r="E266" i="17"/>
  <c r="D266" i="17"/>
  <c r="C266" i="17"/>
  <c r="B266" i="17"/>
  <c r="F265" i="17"/>
  <c r="G265" i="17" s="1"/>
  <c r="E265" i="17"/>
  <c r="D265" i="17"/>
  <c r="C265" i="17"/>
  <c r="B265" i="17"/>
  <c r="F264" i="17"/>
  <c r="G264" i="17" s="1"/>
  <c r="E264" i="17"/>
  <c r="D264" i="17"/>
  <c r="C264" i="17"/>
  <c r="B264" i="17"/>
  <c r="F263" i="17"/>
  <c r="G263" i="17" s="1"/>
  <c r="E263" i="17"/>
  <c r="D263" i="17"/>
  <c r="C263" i="17"/>
  <c r="B263" i="17"/>
  <c r="F262" i="17"/>
  <c r="G262" i="17" s="1"/>
  <c r="E262" i="17"/>
  <c r="D262" i="17"/>
  <c r="C262" i="17"/>
  <c r="B262" i="17"/>
  <c r="F261" i="17"/>
  <c r="G261" i="17" s="1"/>
  <c r="E261" i="17"/>
  <c r="D261" i="17"/>
  <c r="C261" i="17"/>
  <c r="B261" i="17"/>
  <c r="F260" i="17"/>
  <c r="G260" i="17" s="1"/>
  <c r="E260" i="17"/>
  <c r="D260" i="17"/>
  <c r="C260" i="17"/>
  <c r="B260" i="17"/>
  <c r="F259" i="17"/>
  <c r="G259" i="17" s="1"/>
  <c r="E259" i="17"/>
  <c r="D259" i="17"/>
  <c r="C259" i="17"/>
  <c r="B259" i="17"/>
  <c r="F258" i="17"/>
  <c r="G258" i="17" s="1"/>
  <c r="E258" i="17"/>
  <c r="D258" i="17"/>
  <c r="C258" i="17"/>
  <c r="B258" i="17"/>
  <c r="F257" i="17"/>
  <c r="G257" i="17" s="1"/>
  <c r="E257" i="17"/>
  <c r="D257" i="17"/>
  <c r="C257" i="17"/>
  <c r="B257" i="17"/>
  <c r="F256" i="17"/>
  <c r="G256" i="17" s="1"/>
  <c r="E256" i="17"/>
  <c r="D256" i="17"/>
  <c r="C256" i="17"/>
  <c r="B256" i="17"/>
  <c r="F255" i="17"/>
  <c r="G255" i="17" s="1"/>
  <c r="E255" i="17"/>
  <c r="D255" i="17"/>
  <c r="C255" i="17"/>
  <c r="B255" i="17"/>
  <c r="F254" i="17"/>
  <c r="G254" i="17" s="1"/>
  <c r="E254" i="17"/>
  <c r="D254" i="17"/>
  <c r="C254" i="17"/>
  <c r="B254" i="17"/>
  <c r="F253" i="17"/>
  <c r="G253" i="17" s="1"/>
  <c r="E253" i="17"/>
  <c r="D253" i="17"/>
  <c r="C253" i="17"/>
  <c r="B253" i="17"/>
  <c r="F252" i="17"/>
  <c r="G252" i="17" s="1"/>
  <c r="E252" i="17"/>
  <c r="D252" i="17"/>
  <c r="C252" i="17"/>
  <c r="B252" i="17"/>
  <c r="F251" i="17"/>
  <c r="G251" i="17" s="1"/>
  <c r="E251" i="17"/>
  <c r="D251" i="17"/>
  <c r="C251" i="17"/>
  <c r="B251" i="17"/>
  <c r="F250" i="17"/>
  <c r="G250" i="17" s="1"/>
  <c r="E250" i="17"/>
  <c r="D250" i="17"/>
  <c r="C250" i="17"/>
  <c r="B250" i="17"/>
  <c r="F249" i="17"/>
  <c r="G249" i="17" s="1"/>
  <c r="E249" i="17"/>
  <c r="D249" i="17"/>
  <c r="C249" i="17"/>
  <c r="B249" i="17"/>
  <c r="F248" i="17"/>
  <c r="G248" i="17" s="1"/>
  <c r="E248" i="17"/>
  <c r="D248" i="17"/>
  <c r="C248" i="17"/>
  <c r="B248" i="17"/>
  <c r="F247" i="17"/>
  <c r="G247" i="17" s="1"/>
  <c r="E247" i="17"/>
  <c r="D247" i="17"/>
  <c r="C247" i="17"/>
  <c r="B247" i="17"/>
  <c r="F246" i="17"/>
  <c r="G246" i="17" s="1"/>
  <c r="E246" i="17"/>
  <c r="D246" i="17"/>
  <c r="C246" i="17"/>
  <c r="B246" i="17"/>
  <c r="F245" i="17"/>
  <c r="G245" i="17" s="1"/>
  <c r="E245" i="17"/>
  <c r="D245" i="17"/>
  <c r="C245" i="17"/>
  <c r="B245" i="17"/>
  <c r="F244" i="17"/>
  <c r="G244" i="17" s="1"/>
  <c r="E244" i="17"/>
  <c r="D244" i="17"/>
  <c r="C244" i="17"/>
  <c r="B244" i="17"/>
  <c r="F243" i="17"/>
  <c r="G243" i="17" s="1"/>
  <c r="E243" i="17"/>
  <c r="D243" i="17"/>
  <c r="C243" i="17"/>
  <c r="B243" i="17"/>
  <c r="F242" i="17"/>
  <c r="G242" i="17" s="1"/>
  <c r="E242" i="17"/>
  <c r="D242" i="17"/>
  <c r="C242" i="17"/>
  <c r="B242" i="17"/>
  <c r="F241" i="17"/>
  <c r="G241" i="17" s="1"/>
  <c r="E241" i="17"/>
  <c r="D241" i="17"/>
  <c r="C241" i="17"/>
  <c r="B241" i="17"/>
  <c r="F240" i="17"/>
  <c r="G240" i="17" s="1"/>
  <c r="E240" i="17"/>
  <c r="D240" i="17"/>
  <c r="C240" i="17"/>
  <c r="B240" i="17"/>
  <c r="F239" i="17"/>
  <c r="G239" i="17" s="1"/>
  <c r="E239" i="17"/>
  <c r="D239" i="17"/>
  <c r="C239" i="17"/>
  <c r="B239" i="17"/>
  <c r="F238" i="17"/>
  <c r="G238" i="17" s="1"/>
  <c r="E238" i="17"/>
  <c r="D238" i="17"/>
  <c r="C238" i="17"/>
  <c r="B238" i="17"/>
  <c r="F237" i="17"/>
  <c r="G237" i="17" s="1"/>
  <c r="E237" i="17"/>
  <c r="D237" i="17"/>
  <c r="C237" i="17"/>
  <c r="B237" i="17"/>
  <c r="F236" i="17"/>
  <c r="G236" i="17" s="1"/>
  <c r="E236" i="17"/>
  <c r="D236" i="17"/>
  <c r="C236" i="17"/>
  <c r="B236" i="17"/>
  <c r="F235" i="17"/>
  <c r="G235" i="17" s="1"/>
  <c r="E235" i="17"/>
  <c r="D235" i="17"/>
  <c r="C235" i="17"/>
  <c r="B235" i="17"/>
  <c r="F234" i="17"/>
  <c r="G234" i="17" s="1"/>
  <c r="E234" i="17"/>
  <c r="D234" i="17"/>
  <c r="C234" i="17"/>
  <c r="B234" i="17"/>
  <c r="F233" i="17"/>
  <c r="G233" i="17" s="1"/>
  <c r="E233" i="17"/>
  <c r="D233" i="17"/>
  <c r="C233" i="17"/>
  <c r="B233" i="17"/>
  <c r="F232" i="17"/>
  <c r="G232" i="17" s="1"/>
  <c r="E232" i="17"/>
  <c r="D232" i="17"/>
  <c r="C232" i="17"/>
  <c r="B232" i="17"/>
  <c r="F231" i="17"/>
  <c r="G231" i="17" s="1"/>
  <c r="E231" i="17"/>
  <c r="D231" i="17"/>
  <c r="C231" i="17"/>
  <c r="B231" i="17"/>
  <c r="F230" i="17"/>
  <c r="G230" i="17" s="1"/>
  <c r="E230" i="17"/>
  <c r="D230" i="17"/>
  <c r="C230" i="17"/>
  <c r="B230" i="17"/>
  <c r="F229" i="17"/>
  <c r="G229" i="17" s="1"/>
  <c r="E229" i="17"/>
  <c r="D229" i="17"/>
  <c r="C229" i="17"/>
  <c r="B229" i="17"/>
  <c r="F228" i="17"/>
  <c r="G228" i="17" s="1"/>
  <c r="E228" i="17"/>
  <c r="D228" i="17"/>
  <c r="C228" i="17"/>
  <c r="B228" i="17"/>
  <c r="F227" i="17"/>
  <c r="G227" i="17" s="1"/>
  <c r="E227" i="17"/>
  <c r="D227" i="17"/>
  <c r="C227" i="17"/>
  <c r="B227" i="17"/>
  <c r="F226" i="17"/>
  <c r="G226" i="17" s="1"/>
  <c r="E226" i="17"/>
  <c r="D226" i="17"/>
  <c r="C226" i="17"/>
  <c r="B226" i="17"/>
  <c r="F225" i="17"/>
  <c r="G225" i="17" s="1"/>
  <c r="E225" i="17"/>
  <c r="D225" i="17"/>
  <c r="C225" i="17"/>
  <c r="B225" i="17"/>
  <c r="F224" i="17"/>
  <c r="G224" i="17" s="1"/>
  <c r="E224" i="17"/>
  <c r="D224" i="17"/>
  <c r="C224" i="17"/>
  <c r="B224" i="17"/>
  <c r="F223" i="17"/>
  <c r="G223" i="17" s="1"/>
  <c r="E223" i="17"/>
  <c r="D223" i="17"/>
  <c r="C223" i="17"/>
  <c r="B223" i="17"/>
  <c r="F222" i="17"/>
  <c r="G222" i="17" s="1"/>
  <c r="E222" i="17"/>
  <c r="D222" i="17"/>
  <c r="C222" i="17"/>
  <c r="B222" i="17"/>
  <c r="F221" i="17"/>
  <c r="G221" i="17" s="1"/>
  <c r="E221" i="17"/>
  <c r="D221" i="17"/>
  <c r="C221" i="17"/>
  <c r="B221" i="17"/>
  <c r="F220" i="17"/>
  <c r="G220" i="17" s="1"/>
  <c r="E220" i="17"/>
  <c r="D220" i="17"/>
  <c r="C220" i="17"/>
  <c r="B220" i="17"/>
  <c r="F219" i="17"/>
  <c r="G219" i="17" s="1"/>
  <c r="E219" i="17"/>
  <c r="D219" i="17"/>
  <c r="C219" i="17"/>
  <c r="B219" i="17"/>
  <c r="F218" i="17"/>
  <c r="G218" i="17" s="1"/>
  <c r="E218" i="17"/>
  <c r="D218" i="17"/>
  <c r="C218" i="17"/>
  <c r="B218" i="17"/>
  <c r="F217" i="17"/>
  <c r="G217" i="17" s="1"/>
  <c r="E217" i="17"/>
  <c r="D217" i="17"/>
  <c r="C217" i="17"/>
  <c r="B217" i="17"/>
  <c r="F216" i="17"/>
  <c r="G216" i="17" s="1"/>
  <c r="E216" i="17"/>
  <c r="D216" i="17"/>
  <c r="C216" i="17"/>
  <c r="B216" i="17"/>
  <c r="F215" i="17"/>
  <c r="G215" i="17" s="1"/>
  <c r="E215" i="17"/>
  <c r="D215" i="17"/>
  <c r="C215" i="17"/>
  <c r="B215" i="17"/>
  <c r="F214" i="17"/>
  <c r="G214" i="17" s="1"/>
  <c r="E214" i="17"/>
  <c r="D214" i="17"/>
  <c r="C214" i="17"/>
  <c r="B214" i="17"/>
  <c r="F213" i="17"/>
  <c r="G213" i="17" s="1"/>
  <c r="E213" i="17"/>
  <c r="D213" i="17"/>
  <c r="C213" i="17"/>
  <c r="B213" i="17"/>
  <c r="F212" i="17"/>
  <c r="G212" i="17" s="1"/>
  <c r="E212" i="17"/>
  <c r="D212" i="17"/>
  <c r="C212" i="17"/>
  <c r="B212" i="17"/>
  <c r="F211" i="17"/>
  <c r="G211" i="17" s="1"/>
  <c r="E211" i="17"/>
  <c r="D211" i="17"/>
  <c r="C211" i="17"/>
  <c r="B211" i="17"/>
  <c r="F210" i="17"/>
  <c r="G210" i="17" s="1"/>
  <c r="E210" i="17"/>
  <c r="D210" i="17"/>
  <c r="C210" i="17"/>
  <c r="B210" i="17"/>
  <c r="F209" i="17"/>
  <c r="G209" i="17" s="1"/>
  <c r="E209" i="17"/>
  <c r="D209" i="17"/>
  <c r="C209" i="17"/>
  <c r="B209" i="17"/>
  <c r="F208" i="17"/>
  <c r="G208" i="17" s="1"/>
  <c r="E208" i="17"/>
  <c r="D208" i="17"/>
  <c r="C208" i="17"/>
  <c r="B208" i="17"/>
  <c r="F207" i="17"/>
  <c r="G207" i="17" s="1"/>
  <c r="E207" i="17"/>
  <c r="D207" i="17"/>
  <c r="C207" i="17"/>
  <c r="B207" i="17"/>
  <c r="F206" i="17"/>
  <c r="G206" i="17" s="1"/>
  <c r="E206" i="17"/>
  <c r="D206" i="17"/>
  <c r="C206" i="17"/>
  <c r="B206" i="17"/>
  <c r="F205" i="17"/>
  <c r="G205" i="17" s="1"/>
  <c r="E205" i="17"/>
  <c r="D205" i="17"/>
  <c r="C205" i="17"/>
  <c r="B205" i="17"/>
  <c r="F204" i="17"/>
  <c r="G204" i="17" s="1"/>
  <c r="E204" i="17"/>
  <c r="D204" i="17"/>
  <c r="C204" i="17"/>
  <c r="B204" i="17"/>
  <c r="F203" i="17"/>
  <c r="G203" i="17" s="1"/>
  <c r="E203" i="17"/>
  <c r="D203" i="17"/>
  <c r="C203" i="17"/>
  <c r="B203" i="17"/>
  <c r="F202" i="17"/>
  <c r="G202" i="17" s="1"/>
  <c r="E202" i="17"/>
  <c r="D202" i="17"/>
  <c r="C202" i="17"/>
  <c r="B202" i="17"/>
  <c r="F201" i="17"/>
  <c r="G201" i="17" s="1"/>
  <c r="E201" i="17"/>
  <c r="D201" i="17"/>
  <c r="C201" i="17"/>
  <c r="B201" i="17"/>
  <c r="F200" i="17"/>
  <c r="G200" i="17" s="1"/>
  <c r="E200" i="17"/>
  <c r="D200" i="17"/>
  <c r="C200" i="17"/>
  <c r="B200" i="17"/>
  <c r="F199" i="17"/>
  <c r="G199" i="17" s="1"/>
  <c r="E199" i="17"/>
  <c r="D199" i="17"/>
  <c r="C199" i="17"/>
  <c r="B199" i="17"/>
  <c r="F198" i="17"/>
  <c r="G198" i="17" s="1"/>
  <c r="E198" i="17"/>
  <c r="D198" i="17"/>
  <c r="C198" i="17"/>
  <c r="B198" i="17"/>
  <c r="F197" i="17"/>
  <c r="G197" i="17" s="1"/>
  <c r="E197" i="17"/>
  <c r="D197" i="17"/>
  <c r="C197" i="17"/>
  <c r="B197" i="17"/>
  <c r="F196" i="17"/>
  <c r="G196" i="17" s="1"/>
  <c r="E196" i="17"/>
  <c r="D196" i="17"/>
  <c r="C196" i="17"/>
  <c r="B196" i="17"/>
  <c r="F195" i="17"/>
  <c r="G195" i="17" s="1"/>
  <c r="E195" i="17"/>
  <c r="D195" i="17"/>
  <c r="C195" i="17"/>
  <c r="B195" i="17"/>
  <c r="F194" i="17"/>
  <c r="G194" i="17" s="1"/>
  <c r="E194" i="17"/>
  <c r="D194" i="17"/>
  <c r="C194" i="17"/>
  <c r="B194" i="17"/>
  <c r="F193" i="17"/>
  <c r="G193" i="17" s="1"/>
  <c r="E193" i="17"/>
  <c r="D193" i="17"/>
  <c r="C193" i="17"/>
  <c r="B193" i="17"/>
  <c r="F192" i="17"/>
  <c r="G192" i="17" s="1"/>
  <c r="E192" i="17"/>
  <c r="D192" i="17"/>
  <c r="C192" i="17"/>
  <c r="B192" i="17"/>
  <c r="F191" i="17"/>
  <c r="G191" i="17" s="1"/>
  <c r="E191" i="17"/>
  <c r="D191" i="17"/>
  <c r="C191" i="17"/>
  <c r="B191" i="17"/>
  <c r="F190" i="17"/>
  <c r="G190" i="17" s="1"/>
  <c r="E190" i="17"/>
  <c r="D190" i="17"/>
  <c r="C190" i="17"/>
  <c r="B190" i="17"/>
  <c r="F189" i="17"/>
  <c r="G189" i="17" s="1"/>
  <c r="E189" i="17"/>
  <c r="D189" i="17"/>
  <c r="C189" i="17"/>
  <c r="B189" i="17"/>
  <c r="F188" i="17"/>
  <c r="G188" i="17" s="1"/>
  <c r="E188" i="17"/>
  <c r="D188" i="17"/>
  <c r="C188" i="17"/>
  <c r="B188" i="17"/>
  <c r="F187" i="17"/>
  <c r="G187" i="17" s="1"/>
  <c r="E187" i="17"/>
  <c r="D187" i="17"/>
  <c r="C187" i="17"/>
  <c r="B187" i="17"/>
  <c r="F186" i="17"/>
  <c r="G186" i="17" s="1"/>
  <c r="E186" i="17"/>
  <c r="D186" i="17"/>
  <c r="C186" i="17"/>
  <c r="B186" i="17"/>
  <c r="F185" i="17"/>
  <c r="G185" i="17" s="1"/>
  <c r="E185" i="17"/>
  <c r="D185" i="17"/>
  <c r="C185" i="17"/>
  <c r="B185" i="17"/>
  <c r="F184" i="17"/>
  <c r="G184" i="17" s="1"/>
  <c r="E184" i="17"/>
  <c r="D184" i="17"/>
  <c r="C184" i="17"/>
  <c r="B184" i="17"/>
  <c r="F183" i="17"/>
  <c r="G183" i="17" s="1"/>
  <c r="E183" i="17"/>
  <c r="D183" i="17"/>
  <c r="C183" i="17"/>
  <c r="B183" i="17"/>
  <c r="F182" i="17"/>
  <c r="G182" i="17" s="1"/>
  <c r="E182" i="17"/>
  <c r="D182" i="17"/>
  <c r="C182" i="17"/>
  <c r="B182" i="17"/>
  <c r="F181" i="17"/>
  <c r="G181" i="17" s="1"/>
  <c r="E181" i="17"/>
  <c r="D181" i="17"/>
  <c r="C181" i="17"/>
  <c r="B181" i="17"/>
  <c r="F180" i="17"/>
  <c r="G180" i="17" s="1"/>
  <c r="E180" i="17"/>
  <c r="D180" i="17"/>
  <c r="C180" i="17"/>
  <c r="B180" i="17"/>
  <c r="F179" i="17"/>
  <c r="G179" i="17" s="1"/>
  <c r="E179" i="17"/>
  <c r="D179" i="17"/>
  <c r="C179" i="17"/>
  <c r="B179" i="17"/>
  <c r="F178" i="17"/>
  <c r="G178" i="17" s="1"/>
  <c r="E178" i="17"/>
  <c r="D178" i="17"/>
  <c r="C178" i="17"/>
  <c r="B178" i="17"/>
  <c r="F177" i="17"/>
  <c r="G177" i="17" s="1"/>
  <c r="E177" i="17"/>
  <c r="D177" i="17"/>
  <c r="C177" i="17"/>
  <c r="B177" i="17"/>
  <c r="F176" i="17"/>
  <c r="G176" i="17" s="1"/>
  <c r="E176" i="17"/>
  <c r="D176" i="17"/>
  <c r="C176" i="17"/>
  <c r="B176" i="17"/>
  <c r="F175" i="17"/>
  <c r="G175" i="17" s="1"/>
  <c r="E175" i="17"/>
  <c r="D175" i="17"/>
  <c r="C175" i="17"/>
  <c r="B175" i="17"/>
  <c r="F174" i="17"/>
  <c r="G174" i="17" s="1"/>
  <c r="E174" i="17"/>
  <c r="D174" i="17"/>
  <c r="C174" i="17"/>
  <c r="B174" i="17"/>
  <c r="F173" i="17"/>
  <c r="G173" i="17" s="1"/>
  <c r="E173" i="17"/>
  <c r="D173" i="17"/>
  <c r="C173" i="17"/>
  <c r="B173" i="17"/>
  <c r="F172" i="17"/>
  <c r="G172" i="17" s="1"/>
  <c r="E172" i="17"/>
  <c r="D172" i="17"/>
  <c r="C172" i="17"/>
  <c r="B172" i="17"/>
  <c r="F171" i="17"/>
  <c r="G171" i="17" s="1"/>
  <c r="E171" i="17"/>
  <c r="D171" i="17"/>
  <c r="C171" i="17"/>
  <c r="B171" i="17"/>
  <c r="F170" i="17"/>
  <c r="G170" i="17" s="1"/>
  <c r="E170" i="17"/>
  <c r="D170" i="17"/>
  <c r="C170" i="17"/>
  <c r="B170" i="17"/>
  <c r="F169" i="17"/>
  <c r="G169" i="17" s="1"/>
  <c r="E169" i="17"/>
  <c r="D169" i="17"/>
  <c r="C169" i="17"/>
  <c r="B169" i="17"/>
  <c r="F168" i="17"/>
  <c r="G168" i="17" s="1"/>
  <c r="E168" i="17"/>
  <c r="D168" i="17"/>
  <c r="C168" i="17"/>
  <c r="B168" i="17"/>
  <c r="F167" i="17"/>
  <c r="G167" i="17" s="1"/>
  <c r="E167" i="17"/>
  <c r="D167" i="17"/>
  <c r="C167" i="17"/>
  <c r="B167" i="17"/>
  <c r="F166" i="17"/>
  <c r="G166" i="17" s="1"/>
  <c r="E166" i="17"/>
  <c r="D166" i="17"/>
  <c r="C166" i="17"/>
  <c r="B166" i="17"/>
  <c r="F165" i="17"/>
  <c r="G165" i="17" s="1"/>
  <c r="E165" i="17"/>
  <c r="D165" i="17"/>
  <c r="C165" i="17"/>
  <c r="B165" i="17"/>
  <c r="F164" i="17"/>
  <c r="G164" i="17" s="1"/>
  <c r="E164" i="17"/>
  <c r="D164" i="17"/>
  <c r="C164" i="17"/>
  <c r="B164" i="17"/>
  <c r="F163" i="17"/>
  <c r="G163" i="17" s="1"/>
  <c r="E163" i="17"/>
  <c r="D163" i="17"/>
  <c r="C163" i="17"/>
  <c r="B163" i="17"/>
  <c r="F162" i="17"/>
  <c r="G162" i="17" s="1"/>
  <c r="E162" i="17"/>
  <c r="D162" i="17"/>
  <c r="C162" i="17"/>
  <c r="B162" i="17"/>
  <c r="F161" i="17"/>
  <c r="G161" i="17" s="1"/>
  <c r="E161" i="17"/>
  <c r="D161" i="17"/>
  <c r="C161" i="17"/>
  <c r="B161" i="17"/>
  <c r="F160" i="17"/>
  <c r="G160" i="17" s="1"/>
  <c r="E160" i="17"/>
  <c r="D160" i="17"/>
  <c r="C160" i="17"/>
  <c r="B160" i="17"/>
  <c r="F159" i="17"/>
  <c r="G159" i="17" s="1"/>
  <c r="E159" i="17"/>
  <c r="D159" i="17"/>
  <c r="C159" i="17"/>
  <c r="B159" i="17"/>
  <c r="F158" i="17"/>
  <c r="G158" i="17" s="1"/>
  <c r="E158" i="17"/>
  <c r="D158" i="17"/>
  <c r="C158" i="17"/>
  <c r="B158" i="17"/>
  <c r="F157" i="17"/>
  <c r="G157" i="17" s="1"/>
  <c r="E157" i="17"/>
  <c r="D157" i="17"/>
  <c r="C157" i="17"/>
  <c r="B157" i="17"/>
  <c r="F156" i="17"/>
  <c r="G156" i="17" s="1"/>
  <c r="E156" i="17"/>
  <c r="D156" i="17"/>
  <c r="C156" i="17"/>
  <c r="B156" i="17"/>
  <c r="F155" i="17"/>
  <c r="G155" i="17" s="1"/>
  <c r="E155" i="17"/>
  <c r="D155" i="17"/>
  <c r="C155" i="17"/>
  <c r="B155" i="17"/>
  <c r="F154" i="17"/>
  <c r="G154" i="17" s="1"/>
  <c r="E154" i="17"/>
  <c r="D154" i="17"/>
  <c r="C154" i="17"/>
  <c r="B154" i="17"/>
  <c r="F153" i="17"/>
  <c r="G153" i="17" s="1"/>
  <c r="E153" i="17"/>
  <c r="D153" i="17"/>
  <c r="C153" i="17"/>
  <c r="B153" i="17"/>
  <c r="F152" i="17"/>
  <c r="G152" i="17" s="1"/>
  <c r="E152" i="17"/>
  <c r="D152" i="17"/>
  <c r="C152" i="17"/>
  <c r="B152" i="17"/>
  <c r="F151" i="17"/>
  <c r="G151" i="17" s="1"/>
  <c r="E151" i="17"/>
  <c r="D151" i="17"/>
  <c r="C151" i="17"/>
  <c r="B151" i="17"/>
  <c r="F150" i="17"/>
  <c r="G150" i="17" s="1"/>
  <c r="E150" i="17"/>
  <c r="D150" i="17"/>
  <c r="C150" i="17"/>
  <c r="B150" i="17"/>
  <c r="F149" i="17"/>
  <c r="G149" i="17" s="1"/>
  <c r="E149" i="17"/>
  <c r="D149" i="17"/>
  <c r="C149" i="17"/>
  <c r="B149" i="17"/>
  <c r="F148" i="17"/>
  <c r="G148" i="17" s="1"/>
  <c r="E148" i="17"/>
  <c r="D148" i="17"/>
  <c r="C148" i="17"/>
  <c r="B148" i="17"/>
  <c r="F147" i="17"/>
  <c r="G147" i="17" s="1"/>
  <c r="E147" i="17"/>
  <c r="D147" i="17"/>
  <c r="C147" i="17"/>
  <c r="B147" i="17"/>
  <c r="F146" i="17"/>
  <c r="G146" i="17" s="1"/>
  <c r="E146" i="17"/>
  <c r="D146" i="17"/>
  <c r="C146" i="17"/>
  <c r="B146" i="17"/>
  <c r="F145" i="17"/>
  <c r="G145" i="17" s="1"/>
  <c r="E145" i="17"/>
  <c r="D145" i="17"/>
  <c r="C145" i="17"/>
  <c r="B145" i="17"/>
  <c r="F144" i="17"/>
  <c r="G144" i="17" s="1"/>
  <c r="E144" i="17"/>
  <c r="D144" i="17"/>
  <c r="C144" i="17"/>
  <c r="B144" i="17"/>
  <c r="F143" i="17"/>
  <c r="G143" i="17" s="1"/>
  <c r="E143" i="17"/>
  <c r="D143" i="17"/>
  <c r="C143" i="17"/>
  <c r="B143" i="17"/>
  <c r="F142" i="17"/>
  <c r="G142" i="17" s="1"/>
  <c r="E142" i="17"/>
  <c r="D142" i="17"/>
  <c r="C142" i="17"/>
  <c r="B142" i="17"/>
  <c r="F141" i="17"/>
  <c r="G141" i="17" s="1"/>
  <c r="E141" i="17"/>
  <c r="D141" i="17"/>
  <c r="C141" i="17"/>
  <c r="B141" i="17"/>
  <c r="F140" i="17"/>
  <c r="G140" i="17" s="1"/>
  <c r="E140" i="17"/>
  <c r="D140" i="17"/>
  <c r="C140" i="17"/>
  <c r="B140" i="17"/>
  <c r="F139" i="17"/>
  <c r="G139" i="17" s="1"/>
  <c r="E139" i="17"/>
  <c r="D139" i="17"/>
  <c r="C139" i="17"/>
  <c r="B139" i="17"/>
  <c r="F138" i="17"/>
  <c r="G138" i="17" s="1"/>
  <c r="E138" i="17"/>
  <c r="D138" i="17"/>
  <c r="C138" i="17"/>
  <c r="B138" i="17"/>
  <c r="F137" i="17"/>
  <c r="G137" i="17" s="1"/>
  <c r="E137" i="17"/>
  <c r="D137" i="17"/>
  <c r="C137" i="17"/>
  <c r="B137" i="17"/>
  <c r="F136" i="17"/>
  <c r="G136" i="17" s="1"/>
  <c r="E136" i="17"/>
  <c r="D136" i="17"/>
  <c r="C136" i="17"/>
  <c r="B136" i="17"/>
  <c r="F135" i="17"/>
  <c r="G135" i="17" s="1"/>
  <c r="E135" i="17"/>
  <c r="D135" i="17"/>
  <c r="C135" i="17"/>
  <c r="B135" i="17"/>
  <c r="F134" i="17"/>
  <c r="G134" i="17" s="1"/>
  <c r="E134" i="17"/>
  <c r="D134" i="17"/>
  <c r="C134" i="17"/>
  <c r="B134" i="17"/>
  <c r="F133" i="17"/>
  <c r="G133" i="17" s="1"/>
  <c r="E133" i="17"/>
  <c r="D133" i="17"/>
  <c r="C133" i="17"/>
  <c r="B133" i="17"/>
  <c r="F132" i="17"/>
  <c r="G132" i="17" s="1"/>
  <c r="E132" i="17"/>
  <c r="D132" i="17"/>
  <c r="C132" i="17"/>
  <c r="B132" i="17"/>
  <c r="F131" i="17"/>
  <c r="G131" i="17" s="1"/>
  <c r="E131" i="17"/>
  <c r="D131" i="17"/>
  <c r="C131" i="17"/>
  <c r="B131" i="17"/>
  <c r="F130" i="17"/>
  <c r="G130" i="17" s="1"/>
  <c r="E130" i="17"/>
  <c r="D130" i="17"/>
  <c r="C130" i="17"/>
  <c r="B130" i="17"/>
  <c r="F129" i="17"/>
  <c r="G129" i="17" s="1"/>
  <c r="E129" i="17"/>
  <c r="D129" i="17"/>
  <c r="C129" i="17"/>
  <c r="B129" i="17"/>
  <c r="F128" i="17"/>
  <c r="G128" i="17" s="1"/>
  <c r="E128" i="17"/>
  <c r="D128" i="17"/>
  <c r="C128" i="17"/>
  <c r="B128" i="17"/>
  <c r="F127" i="17"/>
  <c r="G127" i="17" s="1"/>
  <c r="E127" i="17"/>
  <c r="D127" i="17"/>
  <c r="C127" i="17"/>
  <c r="B127" i="17"/>
  <c r="F126" i="17"/>
  <c r="G126" i="17" s="1"/>
  <c r="E126" i="17"/>
  <c r="D126" i="17"/>
  <c r="C126" i="17"/>
  <c r="B126" i="17"/>
  <c r="F125" i="17"/>
  <c r="G125" i="17" s="1"/>
  <c r="E125" i="17"/>
  <c r="D125" i="17"/>
  <c r="C125" i="17"/>
  <c r="B125" i="17"/>
  <c r="F124" i="17"/>
  <c r="G124" i="17" s="1"/>
  <c r="E124" i="17"/>
  <c r="D124" i="17"/>
  <c r="C124" i="17"/>
  <c r="B124" i="17"/>
  <c r="F123" i="17"/>
  <c r="G123" i="17" s="1"/>
  <c r="E123" i="17"/>
  <c r="D123" i="17"/>
  <c r="C123" i="17"/>
  <c r="B123" i="17"/>
  <c r="F122" i="17"/>
  <c r="G122" i="17" s="1"/>
  <c r="E122" i="17"/>
  <c r="D122" i="17"/>
  <c r="C122" i="17"/>
  <c r="B122" i="17"/>
  <c r="F121" i="17"/>
  <c r="G121" i="17" s="1"/>
  <c r="E121" i="17"/>
  <c r="D121" i="17"/>
  <c r="C121" i="17"/>
  <c r="B121" i="17"/>
  <c r="F120" i="17"/>
  <c r="G120" i="17" s="1"/>
  <c r="E120" i="17"/>
  <c r="D120" i="17"/>
  <c r="C120" i="17"/>
  <c r="B120" i="17"/>
  <c r="F119" i="17"/>
  <c r="G119" i="17" s="1"/>
  <c r="E119" i="17"/>
  <c r="D119" i="17"/>
  <c r="C119" i="17"/>
  <c r="B119" i="17"/>
  <c r="F118" i="17"/>
  <c r="G118" i="17" s="1"/>
  <c r="E118" i="17"/>
  <c r="D118" i="17"/>
  <c r="C118" i="17"/>
  <c r="B118" i="17"/>
  <c r="F117" i="17"/>
  <c r="G117" i="17" s="1"/>
  <c r="E117" i="17"/>
  <c r="D117" i="17"/>
  <c r="C117" i="17"/>
  <c r="B117" i="17"/>
  <c r="F116" i="17"/>
  <c r="G116" i="17" s="1"/>
  <c r="E116" i="17"/>
  <c r="D116" i="17"/>
  <c r="C116" i="17"/>
  <c r="B116" i="17"/>
  <c r="F115" i="17"/>
  <c r="G115" i="17" s="1"/>
  <c r="E115" i="17"/>
  <c r="D115" i="17"/>
  <c r="C115" i="17"/>
  <c r="B115" i="17"/>
  <c r="F114" i="17"/>
  <c r="G114" i="17" s="1"/>
  <c r="E114" i="17"/>
  <c r="D114" i="17"/>
  <c r="C114" i="17"/>
  <c r="B114" i="17"/>
  <c r="F113" i="17"/>
  <c r="G113" i="17" s="1"/>
  <c r="E113" i="17"/>
  <c r="D113" i="17"/>
  <c r="C113" i="17"/>
  <c r="B113" i="17"/>
  <c r="F112" i="17"/>
  <c r="G112" i="17" s="1"/>
  <c r="E112" i="17"/>
  <c r="D112" i="17"/>
  <c r="C112" i="17"/>
  <c r="B112" i="17"/>
  <c r="F111" i="17"/>
  <c r="G111" i="17" s="1"/>
  <c r="E111" i="17"/>
  <c r="D111" i="17"/>
  <c r="C111" i="17"/>
  <c r="B111" i="17"/>
  <c r="F110" i="17"/>
  <c r="G110" i="17" s="1"/>
  <c r="E110" i="17"/>
  <c r="D110" i="17"/>
  <c r="C110" i="17"/>
  <c r="B110" i="17"/>
  <c r="F109" i="17"/>
  <c r="G109" i="17" s="1"/>
  <c r="E109" i="17"/>
  <c r="D109" i="17"/>
  <c r="C109" i="17"/>
  <c r="B109" i="17"/>
  <c r="F108" i="17"/>
  <c r="G108" i="17" s="1"/>
  <c r="E108" i="17"/>
  <c r="D108" i="17"/>
  <c r="C108" i="17"/>
  <c r="B108" i="17"/>
  <c r="F107" i="17"/>
  <c r="G107" i="17" s="1"/>
  <c r="E107" i="17"/>
  <c r="D107" i="17"/>
  <c r="C107" i="17"/>
  <c r="B107" i="17"/>
  <c r="F106" i="17"/>
  <c r="G106" i="17" s="1"/>
  <c r="E106" i="17"/>
  <c r="D106" i="17"/>
  <c r="C106" i="17"/>
  <c r="B106" i="17"/>
  <c r="F105" i="17"/>
  <c r="G105" i="17" s="1"/>
  <c r="E105" i="17"/>
  <c r="D105" i="17"/>
  <c r="C105" i="17"/>
  <c r="B105" i="17"/>
  <c r="F104" i="17"/>
  <c r="G104" i="17" s="1"/>
  <c r="E104" i="17"/>
  <c r="D104" i="17"/>
  <c r="C104" i="17"/>
  <c r="B104" i="17"/>
  <c r="F103" i="17"/>
  <c r="G103" i="17" s="1"/>
  <c r="E103" i="17"/>
  <c r="D103" i="17"/>
  <c r="C103" i="17"/>
  <c r="B103" i="17"/>
  <c r="F102" i="17"/>
  <c r="G102" i="17" s="1"/>
  <c r="E102" i="17"/>
  <c r="D102" i="17"/>
  <c r="C102" i="17"/>
  <c r="B102" i="17"/>
  <c r="F101" i="17"/>
  <c r="G101" i="17" s="1"/>
  <c r="E101" i="17"/>
  <c r="D101" i="17"/>
  <c r="C101" i="17"/>
  <c r="B101" i="17"/>
  <c r="F100" i="17"/>
  <c r="G100" i="17" s="1"/>
  <c r="E100" i="17"/>
  <c r="D100" i="17"/>
  <c r="C100" i="17"/>
  <c r="B100" i="17"/>
  <c r="F99" i="17"/>
  <c r="G99" i="17" s="1"/>
  <c r="E99" i="17"/>
  <c r="D99" i="17"/>
  <c r="C99" i="17"/>
  <c r="B99" i="17"/>
  <c r="F98" i="17"/>
  <c r="G98" i="17" s="1"/>
  <c r="E98" i="17"/>
  <c r="D98" i="17"/>
  <c r="C98" i="17"/>
  <c r="B98" i="17"/>
  <c r="F97" i="17"/>
  <c r="G97" i="17" s="1"/>
  <c r="E97" i="17"/>
  <c r="D97" i="17"/>
  <c r="C97" i="17"/>
  <c r="B97" i="17"/>
  <c r="F96" i="17"/>
  <c r="G96" i="17" s="1"/>
  <c r="E96" i="17"/>
  <c r="D96" i="17"/>
  <c r="C96" i="17"/>
  <c r="B96" i="17"/>
  <c r="F95" i="17"/>
  <c r="G95" i="17" s="1"/>
  <c r="E95" i="17"/>
  <c r="D95" i="17"/>
  <c r="C95" i="17"/>
  <c r="B95" i="17"/>
  <c r="F94" i="17"/>
  <c r="G94" i="17" s="1"/>
  <c r="E94" i="17"/>
  <c r="D94" i="17"/>
  <c r="C94" i="17"/>
  <c r="B94" i="17"/>
  <c r="F93" i="17"/>
  <c r="G93" i="17" s="1"/>
  <c r="E93" i="17"/>
  <c r="D93" i="17"/>
  <c r="C93" i="17"/>
  <c r="B93" i="17"/>
  <c r="F92" i="17"/>
  <c r="G92" i="17" s="1"/>
  <c r="E92" i="17"/>
  <c r="D92" i="17"/>
  <c r="C92" i="17"/>
  <c r="B92" i="17"/>
  <c r="F91" i="17"/>
  <c r="G91" i="17" s="1"/>
  <c r="E91" i="17"/>
  <c r="D91" i="17"/>
  <c r="C91" i="17"/>
  <c r="B91" i="17"/>
  <c r="F90" i="17"/>
  <c r="G90" i="17" s="1"/>
  <c r="E90" i="17"/>
  <c r="D90" i="17"/>
  <c r="C90" i="17"/>
  <c r="B90" i="17"/>
  <c r="F89" i="17"/>
  <c r="G89" i="17" s="1"/>
  <c r="E89" i="17"/>
  <c r="D89" i="17"/>
  <c r="C89" i="17"/>
  <c r="B89" i="17"/>
  <c r="F88" i="17"/>
  <c r="G88" i="17" s="1"/>
  <c r="E88" i="17"/>
  <c r="D88" i="17"/>
  <c r="C88" i="17"/>
  <c r="B88" i="17"/>
  <c r="F87" i="17"/>
  <c r="G87" i="17" s="1"/>
  <c r="E87" i="17"/>
  <c r="D87" i="17"/>
  <c r="C87" i="17"/>
  <c r="B87" i="17"/>
  <c r="F86" i="17"/>
  <c r="G86" i="17" s="1"/>
  <c r="E86" i="17"/>
  <c r="D86" i="17"/>
  <c r="C86" i="17"/>
  <c r="B86" i="17"/>
  <c r="F85" i="17"/>
  <c r="G85" i="17" s="1"/>
  <c r="E85" i="17"/>
  <c r="D85" i="17"/>
  <c r="C85" i="17"/>
  <c r="B85" i="17"/>
  <c r="F84" i="17"/>
  <c r="G84" i="17" s="1"/>
  <c r="E84" i="17"/>
  <c r="D84" i="17"/>
  <c r="C84" i="17"/>
  <c r="B84" i="17"/>
  <c r="F83" i="17"/>
  <c r="G83" i="17" s="1"/>
  <c r="E83" i="17"/>
  <c r="D83" i="17"/>
  <c r="C83" i="17"/>
  <c r="B83" i="17"/>
  <c r="F82" i="17"/>
  <c r="G82" i="17" s="1"/>
  <c r="E82" i="17"/>
  <c r="D82" i="17"/>
  <c r="C82" i="17"/>
  <c r="B82" i="17"/>
  <c r="F81" i="17"/>
  <c r="G81" i="17" s="1"/>
  <c r="E81" i="17"/>
  <c r="D81" i="17"/>
  <c r="C81" i="17"/>
  <c r="B81" i="17"/>
  <c r="F80" i="17"/>
  <c r="G80" i="17" s="1"/>
  <c r="E80" i="17"/>
  <c r="D80" i="17"/>
  <c r="C80" i="17"/>
  <c r="B80" i="17"/>
  <c r="F79" i="17"/>
  <c r="G79" i="17" s="1"/>
  <c r="E79" i="17"/>
  <c r="D79" i="17"/>
  <c r="C79" i="17"/>
  <c r="B79" i="17"/>
  <c r="F78" i="17"/>
  <c r="G78" i="17" s="1"/>
  <c r="E78" i="17"/>
  <c r="D78" i="17"/>
  <c r="C78" i="17"/>
  <c r="B78" i="17"/>
  <c r="F77" i="17"/>
  <c r="G77" i="17" s="1"/>
  <c r="E77" i="17"/>
  <c r="D77" i="17"/>
  <c r="C77" i="17"/>
  <c r="B77" i="17"/>
  <c r="F76" i="17"/>
  <c r="G76" i="17" s="1"/>
  <c r="E76" i="17"/>
  <c r="D76" i="17"/>
  <c r="C76" i="17"/>
  <c r="B76" i="17"/>
  <c r="F75" i="17"/>
  <c r="G75" i="17" s="1"/>
  <c r="E75" i="17"/>
  <c r="D75" i="17"/>
  <c r="C75" i="17"/>
  <c r="B75" i="17"/>
  <c r="F74" i="17"/>
  <c r="G74" i="17" s="1"/>
  <c r="E74" i="17"/>
  <c r="D74" i="17"/>
  <c r="C74" i="17"/>
  <c r="B74" i="17"/>
  <c r="F73" i="17"/>
  <c r="G73" i="17" s="1"/>
  <c r="E73" i="17"/>
  <c r="D73" i="17"/>
  <c r="C73" i="17"/>
  <c r="B73" i="17"/>
  <c r="F72" i="17"/>
  <c r="G72" i="17" s="1"/>
  <c r="E72" i="17"/>
  <c r="D72" i="17"/>
  <c r="C72" i="17"/>
  <c r="B72" i="17"/>
  <c r="F71" i="17"/>
  <c r="G71" i="17" s="1"/>
  <c r="E71" i="17"/>
  <c r="D71" i="17"/>
  <c r="C71" i="17"/>
  <c r="B71" i="17"/>
  <c r="F70" i="17"/>
  <c r="G70" i="17" s="1"/>
  <c r="E70" i="17"/>
  <c r="D70" i="17"/>
  <c r="C70" i="17"/>
  <c r="B70" i="17"/>
  <c r="F69" i="17"/>
  <c r="G69" i="17" s="1"/>
  <c r="E69" i="17"/>
  <c r="D69" i="17"/>
  <c r="C69" i="17"/>
  <c r="B69" i="17"/>
  <c r="F68" i="17"/>
  <c r="G68" i="17" s="1"/>
  <c r="E68" i="17"/>
  <c r="D68" i="17"/>
  <c r="C68" i="17"/>
  <c r="B68" i="17"/>
  <c r="F67" i="17"/>
  <c r="G67" i="17" s="1"/>
  <c r="E67" i="17"/>
  <c r="D67" i="17"/>
  <c r="C67" i="17"/>
  <c r="B67" i="17"/>
  <c r="F66" i="17"/>
  <c r="G66" i="17" s="1"/>
  <c r="E66" i="17"/>
  <c r="D66" i="17"/>
  <c r="C66" i="17"/>
  <c r="B66" i="17"/>
  <c r="F65" i="17"/>
  <c r="G65" i="17" s="1"/>
  <c r="E65" i="17"/>
  <c r="D65" i="17"/>
  <c r="C65" i="17"/>
  <c r="B65" i="17"/>
  <c r="F64" i="17"/>
  <c r="G64" i="17" s="1"/>
  <c r="E64" i="17"/>
  <c r="D64" i="17"/>
  <c r="C64" i="17"/>
  <c r="B64" i="17"/>
  <c r="F63" i="17"/>
  <c r="G63" i="17" s="1"/>
  <c r="E63" i="17"/>
  <c r="D63" i="17"/>
  <c r="C63" i="17"/>
  <c r="B63" i="17"/>
  <c r="F62" i="17"/>
  <c r="G62" i="17" s="1"/>
  <c r="E62" i="17"/>
  <c r="D62" i="17"/>
  <c r="C62" i="17"/>
  <c r="B62" i="17"/>
  <c r="F61" i="17"/>
  <c r="G61" i="17" s="1"/>
  <c r="E61" i="17"/>
  <c r="D61" i="17"/>
  <c r="C61" i="17"/>
  <c r="B61" i="17"/>
  <c r="F60" i="17"/>
  <c r="G60" i="17" s="1"/>
  <c r="E60" i="17"/>
  <c r="D60" i="17"/>
  <c r="C60" i="17"/>
  <c r="B60" i="17"/>
  <c r="F59" i="17"/>
  <c r="G59" i="17" s="1"/>
  <c r="E59" i="17"/>
  <c r="D59" i="17"/>
  <c r="C59" i="17"/>
  <c r="B59" i="17"/>
  <c r="F58" i="17"/>
  <c r="G58" i="17" s="1"/>
  <c r="E58" i="17"/>
  <c r="D58" i="17"/>
  <c r="C58" i="17"/>
  <c r="B58" i="17"/>
  <c r="F57" i="17"/>
  <c r="G57" i="17" s="1"/>
  <c r="E57" i="17"/>
  <c r="D57" i="17"/>
  <c r="C57" i="17"/>
  <c r="B57" i="17"/>
  <c r="F56" i="17"/>
  <c r="G56" i="17" s="1"/>
  <c r="E56" i="17"/>
  <c r="D56" i="17"/>
  <c r="C56" i="17"/>
  <c r="B56" i="17"/>
  <c r="F55" i="17"/>
  <c r="G55" i="17" s="1"/>
  <c r="E55" i="17"/>
  <c r="D55" i="17"/>
  <c r="C55" i="17"/>
  <c r="B55" i="17"/>
  <c r="F54" i="17"/>
  <c r="G54" i="17" s="1"/>
  <c r="E54" i="17"/>
  <c r="D54" i="17"/>
  <c r="C54" i="17"/>
  <c r="B54" i="17"/>
  <c r="F53" i="17"/>
  <c r="G53" i="17" s="1"/>
  <c r="E53" i="17"/>
  <c r="D53" i="17"/>
  <c r="C53" i="17"/>
  <c r="B53" i="17"/>
  <c r="F52" i="17"/>
  <c r="G52" i="17" s="1"/>
  <c r="E52" i="17"/>
  <c r="D52" i="17"/>
  <c r="C52" i="17"/>
  <c r="B52" i="17"/>
  <c r="F51" i="17"/>
  <c r="G51" i="17" s="1"/>
  <c r="E51" i="17"/>
  <c r="D51" i="17"/>
  <c r="C51" i="17"/>
  <c r="B51" i="17"/>
  <c r="F50" i="17"/>
  <c r="G50" i="17" s="1"/>
  <c r="E50" i="17"/>
  <c r="D50" i="17"/>
  <c r="C50" i="17"/>
  <c r="B50" i="17"/>
  <c r="F49" i="17"/>
  <c r="G49" i="17" s="1"/>
  <c r="E49" i="17"/>
  <c r="D49" i="17"/>
  <c r="C49" i="17"/>
  <c r="B49" i="17"/>
  <c r="F48" i="17"/>
  <c r="G48" i="17" s="1"/>
  <c r="E48" i="17"/>
  <c r="D48" i="17"/>
  <c r="C48" i="17"/>
  <c r="B48" i="17"/>
  <c r="F47" i="17"/>
  <c r="G47" i="17" s="1"/>
  <c r="E47" i="17"/>
  <c r="D47" i="17"/>
  <c r="C47" i="17"/>
  <c r="B47" i="17"/>
  <c r="F46" i="17"/>
  <c r="G46" i="17" s="1"/>
  <c r="E46" i="17"/>
  <c r="D46" i="17"/>
  <c r="C46" i="17"/>
  <c r="B46" i="17"/>
  <c r="F45" i="17"/>
  <c r="G45" i="17" s="1"/>
  <c r="E45" i="17"/>
  <c r="D45" i="17"/>
  <c r="C45" i="17"/>
  <c r="B45" i="17"/>
  <c r="F44" i="17"/>
  <c r="G44" i="17" s="1"/>
  <c r="E44" i="17"/>
  <c r="D44" i="17"/>
  <c r="C44" i="17"/>
  <c r="B44" i="17"/>
  <c r="F43" i="17"/>
  <c r="G43" i="17" s="1"/>
  <c r="E43" i="17"/>
  <c r="D43" i="17"/>
  <c r="C43" i="17"/>
  <c r="B43" i="17"/>
  <c r="F42" i="17"/>
  <c r="G42" i="17" s="1"/>
  <c r="E42" i="17"/>
  <c r="D42" i="17"/>
  <c r="C42" i="17"/>
  <c r="B42" i="17"/>
  <c r="F41" i="17"/>
  <c r="G41" i="17" s="1"/>
  <c r="E41" i="17"/>
  <c r="D41" i="17"/>
  <c r="C41" i="17"/>
  <c r="B41" i="17"/>
  <c r="F40" i="17"/>
  <c r="G40" i="17" s="1"/>
  <c r="E40" i="17"/>
  <c r="D40" i="17"/>
  <c r="C40" i="17"/>
  <c r="B40" i="17"/>
  <c r="F39" i="17"/>
  <c r="G39" i="17" s="1"/>
  <c r="E39" i="17"/>
  <c r="D39" i="17"/>
  <c r="C39" i="17"/>
  <c r="B39" i="17"/>
  <c r="F38" i="17"/>
  <c r="G38" i="17" s="1"/>
  <c r="E38" i="17"/>
  <c r="D38" i="17"/>
  <c r="C38" i="17"/>
  <c r="B38" i="17"/>
  <c r="F37" i="17"/>
  <c r="G37" i="17" s="1"/>
  <c r="E37" i="17"/>
  <c r="D37" i="17"/>
  <c r="C37" i="17"/>
  <c r="B37" i="17"/>
  <c r="F36" i="17"/>
  <c r="G36" i="17" s="1"/>
  <c r="E36" i="17"/>
  <c r="D36" i="17"/>
  <c r="C36" i="17"/>
  <c r="B36" i="17"/>
  <c r="F35" i="17"/>
  <c r="G35" i="17" s="1"/>
  <c r="E35" i="17"/>
  <c r="D35" i="17"/>
  <c r="C35" i="17"/>
  <c r="B35" i="17"/>
  <c r="F34" i="17"/>
  <c r="G34" i="17" s="1"/>
  <c r="E34" i="17"/>
  <c r="D34" i="17"/>
  <c r="C34" i="17"/>
  <c r="B34" i="17"/>
  <c r="F33" i="17"/>
  <c r="G33" i="17" s="1"/>
  <c r="E33" i="17"/>
  <c r="D33" i="17"/>
  <c r="C33" i="17"/>
  <c r="B33" i="17"/>
  <c r="F32" i="17"/>
  <c r="G32" i="17" s="1"/>
  <c r="E32" i="17"/>
  <c r="D32" i="17"/>
  <c r="C32" i="17"/>
  <c r="B32" i="17"/>
  <c r="F31" i="17"/>
  <c r="G31" i="17" s="1"/>
  <c r="E31" i="17"/>
  <c r="D31" i="17"/>
  <c r="C31" i="17"/>
  <c r="B31" i="17"/>
  <c r="F30" i="17"/>
  <c r="G30" i="17" s="1"/>
  <c r="E30" i="17"/>
  <c r="D30" i="17"/>
  <c r="C30" i="17"/>
  <c r="B30" i="17"/>
  <c r="F29" i="17"/>
  <c r="G29" i="17" s="1"/>
  <c r="E29" i="17"/>
  <c r="D29" i="17"/>
  <c r="C29" i="17"/>
  <c r="B29" i="17"/>
  <c r="F28" i="17"/>
  <c r="G28" i="17" s="1"/>
  <c r="E28" i="17"/>
  <c r="D28" i="17"/>
  <c r="C28" i="17"/>
  <c r="B28" i="17"/>
  <c r="F27" i="17"/>
  <c r="G27" i="17" s="1"/>
  <c r="E27" i="17"/>
  <c r="D27" i="17"/>
  <c r="C27" i="17"/>
  <c r="B27" i="17"/>
  <c r="F26" i="17"/>
  <c r="G26" i="17" s="1"/>
  <c r="E26" i="17"/>
  <c r="D26" i="17"/>
  <c r="C26" i="17"/>
  <c r="B26" i="17"/>
  <c r="F25" i="17"/>
  <c r="G25" i="17" s="1"/>
  <c r="E25" i="17"/>
  <c r="D25" i="17"/>
  <c r="C25" i="17"/>
  <c r="B25" i="17"/>
  <c r="F24" i="17"/>
  <c r="G24" i="17" s="1"/>
  <c r="E24" i="17"/>
  <c r="D24" i="17"/>
  <c r="C24" i="17"/>
  <c r="B24" i="17"/>
  <c r="F23" i="17"/>
  <c r="G23" i="17" s="1"/>
  <c r="E23" i="17"/>
  <c r="D23" i="17"/>
  <c r="C23" i="17"/>
  <c r="B23" i="17"/>
  <c r="F22" i="17"/>
  <c r="G22" i="17" s="1"/>
  <c r="E22" i="17"/>
  <c r="D22" i="17"/>
  <c r="C22" i="17"/>
  <c r="B22" i="17"/>
  <c r="F21" i="17"/>
  <c r="G21" i="17" s="1"/>
  <c r="E21" i="17"/>
  <c r="D21" i="17"/>
  <c r="C21" i="17"/>
  <c r="B21" i="17"/>
  <c r="F20" i="17"/>
  <c r="G20" i="17" s="1"/>
  <c r="E20" i="17"/>
  <c r="D20" i="17"/>
  <c r="C20" i="17"/>
  <c r="B20" i="17"/>
  <c r="F19" i="17"/>
  <c r="G19" i="17" s="1"/>
  <c r="E19" i="17"/>
  <c r="D19" i="17"/>
  <c r="C19" i="17"/>
  <c r="B19" i="17"/>
  <c r="F18" i="17"/>
  <c r="G18" i="17" s="1"/>
  <c r="E18" i="17"/>
  <c r="D18" i="17"/>
  <c r="C18" i="17"/>
  <c r="B18" i="17"/>
  <c r="F17" i="17"/>
  <c r="G17" i="17" s="1"/>
  <c r="E17" i="17"/>
  <c r="D17" i="17"/>
  <c r="C17" i="17"/>
  <c r="B17" i="17"/>
  <c r="F16" i="17"/>
  <c r="G16" i="17" s="1"/>
  <c r="E16" i="17"/>
  <c r="D16" i="17"/>
  <c r="C16" i="17"/>
  <c r="B16" i="17"/>
  <c r="F15" i="17"/>
  <c r="G15" i="17" s="1"/>
  <c r="E15" i="17"/>
  <c r="D15" i="17"/>
  <c r="C15" i="17"/>
  <c r="B15" i="17"/>
  <c r="F14" i="17"/>
  <c r="G14" i="17" s="1"/>
  <c r="E14" i="17"/>
  <c r="D14" i="17"/>
  <c r="C14" i="17"/>
  <c r="B14" i="17"/>
  <c r="F13" i="17"/>
  <c r="G13" i="17" s="1"/>
  <c r="E13" i="17"/>
  <c r="D13" i="17"/>
  <c r="C13" i="17"/>
  <c r="B13" i="17"/>
  <c r="F12" i="17"/>
  <c r="G12" i="17" s="1"/>
  <c r="E12" i="17"/>
  <c r="D12" i="17"/>
  <c r="C12" i="17"/>
  <c r="B12" i="17"/>
  <c r="F11" i="17"/>
  <c r="G11" i="17" s="1"/>
  <c r="E11" i="17"/>
  <c r="D11" i="17"/>
  <c r="C11" i="17"/>
  <c r="B11" i="17"/>
  <c r="F10" i="17"/>
  <c r="G10" i="17" s="1"/>
  <c r="E10" i="17"/>
  <c r="D10" i="17"/>
  <c r="C10" i="17"/>
  <c r="B10" i="17"/>
  <c r="F9" i="17"/>
  <c r="E9" i="17"/>
  <c r="D9" i="17"/>
  <c r="C9" i="17"/>
  <c r="B9" i="17"/>
  <c r="F8" i="17"/>
  <c r="E8" i="17"/>
  <c r="D8" i="17"/>
  <c r="C8" i="17"/>
  <c r="B8" i="17"/>
  <c r="F7" i="17"/>
  <c r="E7" i="17"/>
  <c r="D7" i="17"/>
  <c r="C7" i="17"/>
  <c r="B7" i="17"/>
  <c r="F6" i="17"/>
  <c r="E6" i="17"/>
  <c r="D6" i="17"/>
  <c r="C6" i="17"/>
  <c r="B6" i="17"/>
  <c r="F5" i="17"/>
  <c r="E5" i="17"/>
  <c r="D5" i="17"/>
  <c r="C5" i="17"/>
  <c r="B5" i="17"/>
  <c r="F4" i="17"/>
  <c r="E4" i="17"/>
  <c r="D4" i="17"/>
  <c r="C4" i="17"/>
  <c r="B4" i="17"/>
  <c r="G2" i="17"/>
  <c r="F5" i="16"/>
  <c r="F6" i="16"/>
  <c r="F7" i="16"/>
  <c r="F8" i="16"/>
  <c r="F9" i="16"/>
  <c r="F10" i="16"/>
  <c r="G10" i="16" s="1"/>
  <c r="F11" i="16"/>
  <c r="G11" i="16" s="1"/>
  <c r="F12" i="16"/>
  <c r="G12" i="16" s="1"/>
  <c r="F13" i="16"/>
  <c r="F14" i="16"/>
  <c r="G14" i="16" s="1"/>
  <c r="F15" i="16"/>
  <c r="G15" i="16" s="1"/>
  <c r="F16" i="16"/>
  <c r="G16" i="16" s="1"/>
  <c r="F17" i="16"/>
  <c r="G17" i="16" s="1"/>
  <c r="F18" i="16"/>
  <c r="F19" i="16"/>
  <c r="G19" i="16" s="1"/>
  <c r="F20" i="16"/>
  <c r="G20" i="16" s="1"/>
  <c r="F21" i="16"/>
  <c r="G21" i="16" s="1"/>
  <c r="F22" i="16"/>
  <c r="G22" i="16" s="1"/>
  <c r="F23" i="16"/>
  <c r="G23" i="16" s="1"/>
  <c r="F24" i="16"/>
  <c r="G24" i="16" s="1"/>
  <c r="F25" i="16"/>
  <c r="G25" i="16" s="1"/>
  <c r="F26" i="16"/>
  <c r="G26" i="16" s="1"/>
  <c r="F27" i="16"/>
  <c r="G27" i="16" s="1"/>
  <c r="F28" i="16"/>
  <c r="G28" i="16" s="1"/>
  <c r="F29" i="16"/>
  <c r="F30" i="16"/>
  <c r="F31" i="16"/>
  <c r="G31" i="16" s="1"/>
  <c r="F32" i="16"/>
  <c r="G32" i="16" s="1"/>
  <c r="F33" i="16"/>
  <c r="G33" i="16" s="1"/>
  <c r="F34" i="16"/>
  <c r="G34" i="16" s="1"/>
  <c r="F35" i="16"/>
  <c r="G35" i="16" s="1"/>
  <c r="F36" i="16"/>
  <c r="G36" i="16" s="1"/>
  <c r="F37" i="16"/>
  <c r="G37" i="16" s="1"/>
  <c r="F38" i="16"/>
  <c r="G38" i="16" s="1"/>
  <c r="F39" i="16"/>
  <c r="G39" i="16" s="1"/>
  <c r="F40" i="16"/>
  <c r="G40" i="16" s="1"/>
  <c r="F41" i="16"/>
  <c r="G41" i="16" s="1"/>
  <c r="F42" i="16"/>
  <c r="F43" i="16"/>
  <c r="G43" i="16" s="1"/>
  <c r="F44" i="16"/>
  <c r="G44" i="16" s="1"/>
  <c r="F45" i="16"/>
  <c r="F46" i="16"/>
  <c r="G46" i="16" s="1"/>
  <c r="F47" i="16"/>
  <c r="F48" i="16"/>
  <c r="G48" i="16" s="1"/>
  <c r="F49" i="16"/>
  <c r="G49" i="16" s="1"/>
  <c r="F50" i="16"/>
  <c r="G50" i="16" s="1"/>
  <c r="F51" i="16"/>
  <c r="G51" i="16" s="1"/>
  <c r="F52" i="16"/>
  <c r="G52" i="16" s="1"/>
  <c r="F53" i="16"/>
  <c r="G53" i="16" s="1"/>
  <c r="F54" i="16"/>
  <c r="G54" i="16" s="1"/>
  <c r="F55" i="16"/>
  <c r="G55" i="16" s="1"/>
  <c r="F56" i="16"/>
  <c r="G56" i="16" s="1"/>
  <c r="F57" i="16"/>
  <c r="G57" i="16" s="1"/>
  <c r="F58" i="16"/>
  <c r="G58" i="16" s="1"/>
  <c r="F59" i="16"/>
  <c r="G59" i="16" s="1"/>
  <c r="F60" i="16"/>
  <c r="G60" i="16" s="1"/>
  <c r="F61" i="16"/>
  <c r="G61" i="16" s="1"/>
  <c r="F62" i="16"/>
  <c r="F63" i="16"/>
  <c r="F64" i="16"/>
  <c r="G64" i="16" s="1"/>
  <c r="F65" i="16"/>
  <c r="G65" i="16" s="1"/>
  <c r="F66" i="16"/>
  <c r="F67" i="16"/>
  <c r="G67" i="16" s="1"/>
  <c r="F68" i="16"/>
  <c r="G68" i="16" s="1"/>
  <c r="F69" i="16"/>
  <c r="G69" i="16" s="1"/>
  <c r="F70" i="16"/>
  <c r="G70" i="16" s="1"/>
  <c r="F71" i="16"/>
  <c r="F72" i="16"/>
  <c r="G72" i="16" s="1"/>
  <c r="F73" i="16"/>
  <c r="G73" i="16" s="1"/>
  <c r="F74" i="16"/>
  <c r="G74" i="16" s="1"/>
  <c r="F75" i="16"/>
  <c r="G75" i="16" s="1"/>
  <c r="F76" i="16"/>
  <c r="G76" i="16" s="1"/>
  <c r="F77" i="16"/>
  <c r="G77" i="16" s="1"/>
  <c r="F78" i="16"/>
  <c r="G78" i="16" s="1"/>
  <c r="F79" i="16"/>
  <c r="G79" i="16" s="1"/>
  <c r="F80" i="16"/>
  <c r="G80" i="16" s="1"/>
  <c r="F81" i="16"/>
  <c r="G81" i="16" s="1"/>
  <c r="F82" i="16"/>
  <c r="G82" i="16" s="1"/>
  <c r="F83" i="16"/>
  <c r="G83" i="16" s="1"/>
  <c r="F84" i="16"/>
  <c r="G84" i="16" s="1"/>
  <c r="F85" i="16"/>
  <c r="G85" i="16" s="1"/>
  <c r="F86" i="16"/>
  <c r="G86" i="16" s="1"/>
  <c r="F87" i="16"/>
  <c r="F88" i="16"/>
  <c r="G88" i="16" s="1"/>
  <c r="F89" i="16"/>
  <c r="G89" i="16" s="1"/>
  <c r="F90" i="16"/>
  <c r="G90" i="16" s="1"/>
  <c r="F91" i="16"/>
  <c r="G91" i="16" s="1"/>
  <c r="F92" i="16"/>
  <c r="G92" i="16" s="1"/>
  <c r="F93" i="16"/>
  <c r="F94" i="16"/>
  <c r="F95" i="16"/>
  <c r="G95" i="16" s="1"/>
  <c r="F96" i="16"/>
  <c r="F97" i="16"/>
  <c r="G97" i="16" s="1"/>
  <c r="F98" i="16"/>
  <c r="G98" i="16" s="1"/>
  <c r="F99" i="16"/>
  <c r="G99" i="16" s="1"/>
  <c r="F100" i="16"/>
  <c r="G100" i="16" s="1"/>
  <c r="F101" i="16"/>
  <c r="G101" i="16" s="1"/>
  <c r="F102" i="16"/>
  <c r="G102" i="16" s="1"/>
  <c r="F103" i="16"/>
  <c r="G103" i="16" s="1"/>
  <c r="F104" i="16"/>
  <c r="G104" i="16" s="1"/>
  <c r="F105" i="16"/>
  <c r="G105" i="16" s="1"/>
  <c r="F106" i="16"/>
  <c r="G106" i="16" s="1"/>
  <c r="F107" i="16"/>
  <c r="G107" i="16" s="1"/>
  <c r="F108" i="16"/>
  <c r="G108" i="16" s="1"/>
  <c r="F109" i="16"/>
  <c r="F110" i="16"/>
  <c r="G110" i="16" s="1"/>
  <c r="F111" i="16"/>
  <c r="G111" i="16" s="1"/>
  <c r="F112" i="16"/>
  <c r="G112" i="16" s="1"/>
  <c r="F113" i="16"/>
  <c r="G113" i="16" s="1"/>
  <c r="F114" i="16"/>
  <c r="G114" i="16" s="1"/>
  <c r="F115" i="16"/>
  <c r="G115" i="16" s="1"/>
  <c r="F116" i="16"/>
  <c r="G116" i="16" s="1"/>
  <c r="F117" i="16"/>
  <c r="G117" i="16" s="1"/>
  <c r="F118" i="16"/>
  <c r="G118" i="16" s="1"/>
  <c r="F119" i="16"/>
  <c r="G119" i="16" s="1"/>
  <c r="F120" i="16"/>
  <c r="G120" i="16" s="1"/>
  <c r="F121" i="16"/>
  <c r="G121" i="16" s="1"/>
  <c r="F122" i="16"/>
  <c r="G122" i="16" s="1"/>
  <c r="F123" i="16"/>
  <c r="G123" i="16" s="1"/>
  <c r="F124" i="16"/>
  <c r="G124" i="16" s="1"/>
  <c r="F125" i="16"/>
  <c r="G125" i="16" s="1"/>
  <c r="F126" i="16"/>
  <c r="F127" i="16"/>
  <c r="G127" i="16" s="1"/>
  <c r="F128" i="16"/>
  <c r="G128" i="16" s="1"/>
  <c r="F129" i="16"/>
  <c r="G129" i="16" s="1"/>
  <c r="F130" i="16"/>
  <c r="G130" i="16" s="1"/>
  <c r="F131" i="16"/>
  <c r="G131" i="16" s="1"/>
  <c r="F132" i="16"/>
  <c r="G132" i="16" s="1"/>
  <c r="F133" i="16"/>
  <c r="F134" i="16"/>
  <c r="G134" i="16" s="1"/>
  <c r="F135" i="16"/>
  <c r="F136" i="16"/>
  <c r="G136" i="16" s="1"/>
  <c r="F137" i="16"/>
  <c r="G137" i="16" s="1"/>
  <c r="F138" i="16"/>
  <c r="G138" i="16" s="1"/>
  <c r="F139" i="16"/>
  <c r="G139" i="16" s="1"/>
  <c r="F140" i="16"/>
  <c r="G140" i="16" s="1"/>
  <c r="F141" i="16"/>
  <c r="G141" i="16" s="1"/>
  <c r="F142" i="16"/>
  <c r="G142" i="16" s="1"/>
  <c r="F143" i="16"/>
  <c r="G143" i="16" s="1"/>
  <c r="F144" i="16"/>
  <c r="G144" i="16" s="1"/>
  <c r="F145" i="16"/>
  <c r="G145" i="16" s="1"/>
  <c r="F146" i="16"/>
  <c r="G146" i="16" s="1"/>
  <c r="F147" i="16"/>
  <c r="G147" i="16" s="1"/>
  <c r="F148" i="16"/>
  <c r="G148" i="16" s="1"/>
  <c r="F149" i="16"/>
  <c r="G149" i="16" s="1"/>
  <c r="F150" i="16"/>
  <c r="G150" i="16" s="1"/>
  <c r="F151" i="16"/>
  <c r="F152" i="16"/>
  <c r="F153" i="16"/>
  <c r="G153" i="16" s="1"/>
  <c r="F154" i="16"/>
  <c r="F155" i="16"/>
  <c r="G155" i="16" s="1"/>
  <c r="F156" i="16"/>
  <c r="G156" i="16" s="1"/>
  <c r="F157" i="16"/>
  <c r="G157" i="16" s="1"/>
  <c r="F158" i="16"/>
  <c r="F159" i="16"/>
  <c r="F160" i="16"/>
  <c r="G160" i="16" s="1"/>
  <c r="F161" i="16"/>
  <c r="G161" i="16" s="1"/>
  <c r="F162" i="16"/>
  <c r="G162" i="16" s="1"/>
  <c r="F163" i="16"/>
  <c r="G163" i="16" s="1"/>
  <c r="F164" i="16"/>
  <c r="G164" i="16" s="1"/>
  <c r="F165" i="16"/>
  <c r="G165" i="16" s="1"/>
  <c r="F166" i="16"/>
  <c r="G166" i="16" s="1"/>
  <c r="F167" i="16"/>
  <c r="G167" i="16" s="1"/>
  <c r="F168" i="16"/>
  <c r="G168" i="16" s="1"/>
  <c r="F169" i="16"/>
  <c r="G169" i="16" s="1"/>
  <c r="F170" i="16"/>
  <c r="G170" i="16" s="1"/>
  <c r="F171" i="16"/>
  <c r="G171" i="16" s="1"/>
  <c r="F172" i="16"/>
  <c r="G172" i="16" s="1"/>
  <c r="F173" i="16"/>
  <c r="G173" i="16" s="1"/>
  <c r="F174" i="16"/>
  <c r="G174" i="16" s="1"/>
  <c r="F175" i="16"/>
  <c r="F176" i="16"/>
  <c r="G176" i="16" s="1"/>
  <c r="F177" i="16"/>
  <c r="G177" i="16" s="1"/>
  <c r="F178" i="16"/>
  <c r="F179" i="16"/>
  <c r="G179" i="16" s="1"/>
  <c r="F180" i="16"/>
  <c r="G180" i="16" s="1"/>
  <c r="F181" i="16"/>
  <c r="G181" i="16" s="1"/>
  <c r="F182" i="16"/>
  <c r="G182" i="16" s="1"/>
  <c r="F183" i="16"/>
  <c r="G183" i="16" s="1"/>
  <c r="F184" i="16"/>
  <c r="G184" i="16" s="1"/>
  <c r="F185" i="16"/>
  <c r="G185" i="16" s="1"/>
  <c r="F186" i="16"/>
  <c r="G186" i="16" s="1"/>
  <c r="F187" i="16"/>
  <c r="G187" i="16" s="1"/>
  <c r="F188" i="16"/>
  <c r="G188" i="16" s="1"/>
  <c r="F189" i="16"/>
  <c r="G189" i="16" s="1"/>
  <c r="F190" i="16"/>
  <c r="F191" i="16"/>
  <c r="F192" i="16"/>
  <c r="G192" i="16" s="1"/>
  <c r="F193" i="16"/>
  <c r="G193" i="16" s="1"/>
  <c r="F194" i="16"/>
  <c r="G194" i="16" s="1"/>
  <c r="F195" i="16"/>
  <c r="G195" i="16" s="1"/>
  <c r="F196" i="16"/>
  <c r="G196" i="16" s="1"/>
  <c r="F197" i="16"/>
  <c r="G197" i="16" s="1"/>
  <c r="F198" i="16"/>
  <c r="G198" i="16" s="1"/>
  <c r="F199" i="16"/>
  <c r="G199" i="16" s="1"/>
  <c r="F200" i="16"/>
  <c r="G200" i="16" s="1"/>
  <c r="F201" i="16"/>
  <c r="G201" i="16" s="1"/>
  <c r="F202" i="16"/>
  <c r="G202" i="16" s="1"/>
  <c r="F203" i="16"/>
  <c r="G203" i="16" s="1"/>
  <c r="F204" i="16"/>
  <c r="G204" i="16" s="1"/>
  <c r="F205" i="16"/>
  <c r="G205" i="16" s="1"/>
  <c r="F206" i="16"/>
  <c r="G206" i="16" s="1"/>
  <c r="F207" i="16"/>
  <c r="F208" i="16"/>
  <c r="G208" i="16" s="1"/>
  <c r="F209" i="16"/>
  <c r="G209" i="16" s="1"/>
  <c r="F210" i="16"/>
  <c r="G210" i="16" s="1"/>
  <c r="F211" i="16"/>
  <c r="G211" i="16" s="1"/>
  <c r="F212" i="16"/>
  <c r="G212" i="16" s="1"/>
  <c r="F213" i="16"/>
  <c r="G213" i="16" s="1"/>
  <c r="F214" i="16"/>
  <c r="G214" i="16" s="1"/>
  <c r="F215" i="16"/>
  <c r="G215" i="16" s="1"/>
  <c r="F216" i="16"/>
  <c r="G216" i="16" s="1"/>
  <c r="F217" i="16"/>
  <c r="G217" i="16" s="1"/>
  <c r="F218" i="16"/>
  <c r="G218" i="16" s="1"/>
  <c r="F219" i="16"/>
  <c r="G219" i="16" s="1"/>
  <c r="F220" i="16"/>
  <c r="G220" i="16" s="1"/>
  <c r="F221" i="16"/>
  <c r="G221" i="16" s="1"/>
  <c r="F222" i="16"/>
  <c r="F223" i="16"/>
  <c r="G223" i="16" s="1"/>
  <c r="F224" i="16"/>
  <c r="G224" i="16" s="1"/>
  <c r="F225" i="16"/>
  <c r="G225" i="16" s="1"/>
  <c r="F226" i="16"/>
  <c r="G226" i="16" s="1"/>
  <c r="F227" i="16"/>
  <c r="G227" i="16" s="1"/>
  <c r="F228" i="16"/>
  <c r="G228" i="16" s="1"/>
  <c r="F229" i="16"/>
  <c r="F230" i="16"/>
  <c r="G230" i="16" s="1"/>
  <c r="F231" i="16"/>
  <c r="G231" i="16" s="1"/>
  <c r="F232" i="16"/>
  <c r="F233" i="16"/>
  <c r="G233" i="16" s="1"/>
  <c r="F234" i="16"/>
  <c r="G234" i="16" s="1"/>
  <c r="F235" i="16"/>
  <c r="G235" i="16" s="1"/>
  <c r="F236" i="16"/>
  <c r="G236" i="16" s="1"/>
  <c r="F237" i="16"/>
  <c r="G237" i="16" s="1"/>
  <c r="F238" i="16"/>
  <c r="G238" i="16" s="1"/>
  <c r="F239" i="16"/>
  <c r="G239" i="16" s="1"/>
  <c r="F240" i="16"/>
  <c r="G240" i="16" s="1"/>
  <c r="F241" i="16"/>
  <c r="G241" i="16" s="1"/>
  <c r="F242" i="16"/>
  <c r="G242" i="16" s="1"/>
  <c r="F243" i="16"/>
  <c r="G243" i="16" s="1"/>
  <c r="F244" i="16"/>
  <c r="G244" i="16" s="1"/>
  <c r="F245" i="16"/>
  <c r="G245" i="16" s="1"/>
  <c r="F246" i="16"/>
  <c r="G246" i="16" s="1"/>
  <c r="F247" i="16"/>
  <c r="G247" i="16" s="1"/>
  <c r="F248" i="16"/>
  <c r="G248" i="16" s="1"/>
  <c r="F249" i="16"/>
  <c r="G249" i="16" s="1"/>
  <c r="F250" i="16"/>
  <c r="G250" i="16" s="1"/>
  <c r="F251" i="16"/>
  <c r="G251" i="16" s="1"/>
  <c r="F252" i="16"/>
  <c r="G252" i="16" s="1"/>
  <c r="F253" i="16"/>
  <c r="F254" i="16"/>
  <c r="F255" i="16"/>
  <c r="G255" i="16" s="1"/>
  <c r="F256" i="16"/>
  <c r="F257" i="16"/>
  <c r="G257" i="16" s="1"/>
  <c r="F258" i="16"/>
  <c r="G258" i="16" s="1"/>
  <c r="F259" i="16"/>
  <c r="G259" i="16" s="1"/>
  <c r="F260" i="16"/>
  <c r="G260" i="16" s="1"/>
  <c r="F261" i="16"/>
  <c r="G261" i="16" s="1"/>
  <c r="F262" i="16"/>
  <c r="G262" i="16" s="1"/>
  <c r="F263" i="16"/>
  <c r="F264" i="16"/>
  <c r="G264" i="16" s="1"/>
  <c r="F265" i="16"/>
  <c r="G265" i="16" s="1"/>
  <c r="F266" i="16"/>
  <c r="G266" i="16" s="1"/>
  <c r="F267" i="16"/>
  <c r="G267" i="16" s="1"/>
  <c r="F268" i="16"/>
  <c r="G268" i="16" s="1"/>
  <c r="F269" i="16"/>
  <c r="G269" i="16" s="1"/>
  <c r="F270" i="16"/>
  <c r="G270" i="16" s="1"/>
  <c r="F271" i="16"/>
  <c r="G271" i="16" s="1"/>
  <c r="F272" i="16"/>
  <c r="G272" i="16" s="1"/>
  <c r="F273" i="16"/>
  <c r="G273" i="16" s="1"/>
  <c r="F274" i="16"/>
  <c r="F275" i="16"/>
  <c r="G275" i="16" s="1"/>
  <c r="F276" i="16"/>
  <c r="G276" i="16" s="1"/>
  <c r="F277" i="16"/>
  <c r="G277" i="16" s="1"/>
  <c r="F278" i="16"/>
  <c r="G278" i="16" s="1"/>
  <c r="F279" i="16"/>
  <c r="G279" i="16" s="1"/>
  <c r="F280" i="16"/>
  <c r="G280" i="16" s="1"/>
  <c r="F281" i="16"/>
  <c r="G281" i="16" s="1"/>
  <c r="F282" i="16"/>
  <c r="G282" i="16" s="1"/>
  <c r="F283" i="16"/>
  <c r="G283" i="16" s="1"/>
  <c r="F284" i="16"/>
  <c r="G284" i="16" s="1"/>
  <c r="F285" i="16"/>
  <c r="F286" i="16"/>
  <c r="F287" i="16"/>
  <c r="G287" i="16" s="1"/>
  <c r="F288" i="16"/>
  <c r="G288" i="16" s="1"/>
  <c r="F289" i="16"/>
  <c r="G289" i="16" s="1"/>
  <c r="F290" i="16"/>
  <c r="G290" i="16" s="1"/>
  <c r="F291" i="16"/>
  <c r="G291" i="16" s="1"/>
  <c r="F292" i="16"/>
  <c r="G292" i="16" s="1"/>
  <c r="F293" i="16"/>
  <c r="G293" i="16" s="1"/>
  <c r="F294" i="16"/>
  <c r="G294" i="16" s="1"/>
  <c r="F295" i="16"/>
  <c r="G295" i="16" s="1"/>
  <c r="F296" i="16"/>
  <c r="G296" i="16" s="1"/>
  <c r="F297" i="16"/>
  <c r="G297" i="16" s="1"/>
  <c r="F298" i="16"/>
  <c r="F299" i="16"/>
  <c r="G299" i="16" s="1"/>
  <c r="F300" i="16"/>
  <c r="G300" i="16" s="1"/>
  <c r="F301" i="16"/>
  <c r="F302" i="16"/>
  <c r="G302" i="16" s="1"/>
  <c r="F303" i="16"/>
  <c r="F304" i="16"/>
  <c r="G304" i="16" s="1"/>
  <c r="F305" i="16"/>
  <c r="G305" i="16" s="1"/>
  <c r="F306" i="16"/>
  <c r="G306" i="16" s="1"/>
  <c r="F307" i="16"/>
  <c r="G307" i="16" s="1"/>
  <c r="F308" i="16"/>
  <c r="G308" i="16" s="1"/>
  <c r="F309" i="16"/>
  <c r="G309" i="16" s="1"/>
  <c r="F310" i="16"/>
  <c r="G310" i="16" s="1"/>
  <c r="F311" i="16"/>
  <c r="G311" i="16" s="1"/>
  <c r="F312" i="16"/>
  <c r="G312" i="16" s="1"/>
  <c r="F313" i="16"/>
  <c r="G313" i="16" s="1"/>
  <c r="F314" i="16"/>
  <c r="G314" i="16" s="1"/>
  <c r="F315" i="16"/>
  <c r="G315" i="16" s="1"/>
  <c r="F316" i="16"/>
  <c r="G316" i="16" s="1"/>
  <c r="F317" i="16"/>
  <c r="G317" i="16" s="1"/>
  <c r="F318" i="16"/>
  <c r="F319" i="16"/>
  <c r="F320" i="16"/>
  <c r="G320" i="16" s="1"/>
  <c r="F321" i="16"/>
  <c r="G321" i="16" s="1"/>
  <c r="F322" i="16"/>
  <c r="G322" i="16" s="1"/>
  <c r="F323" i="16"/>
  <c r="G323" i="16" s="1"/>
  <c r="F324" i="16"/>
  <c r="G324" i="16" s="1"/>
  <c r="F325" i="16"/>
  <c r="G325" i="16" s="1"/>
  <c r="F326" i="16"/>
  <c r="G326" i="16" s="1"/>
  <c r="F327" i="16"/>
  <c r="F328" i="16"/>
  <c r="G328" i="16" s="1"/>
  <c r="F329" i="16"/>
  <c r="G329" i="16" s="1"/>
  <c r="F330" i="16"/>
  <c r="G330" i="16" s="1"/>
  <c r="F331" i="16"/>
  <c r="G331" i="16" s="1"/>
  <c r="F332" i="16"/>
  <c r="G332" i="16" s="1"/>
  <c r="F333" i="16"/>
  <c r="F334" i="16"/>
  <c r="G334" i="16" s="1"/>
  <c r="F335" i="16"/>
  <c r="G335" i="16" s="1"/>
  <c r="F336" i="16"/>
  <c r="G336" i="16" s="1"/>
  <c r="F337" i="16"/>
  <c r="G337" i="16" s="1"/>
  <c r="F338" i="16"/>
  <c r="G338" i="16" s="1"/>
  <c r="F339" i="16"/>
  <c r="F340" i="16"/>
  <c r="G340" i="16" s="1"/>
  <c r="F341" i="16"/>
  <c r="G341" i="16" s="1"/>
  <c r="F342" i="16"/>
  <c r="G342" i="16" s="1"/>
  <c r="F343" i="16"/>
  <c r="G343" i="16" s="1"/>
  <c r="F344" i="16"/>
  <c r="G344" i="16" s="1"/>
  <c r="F345" i="16"/>
  <c r="G345" i="16" s="1"/>
  <c r="F346" i="16"/>
  <c r="G346" i="16" s="1"/>
  <c r="F347" i="16"/>
  <c r="F348" i="16"/>
  <c r="G348" i="16" s="1"/>
  <c r="F349" i="16"/>
  <c r="F350" i="16"/>
  <c r="G350" i="16" s="1"/>
  <c r="F351" i="16"/>
  <c r="G351" i="16" s="1"/>
  <c r="F352" i="16"/>
  <c r="F353" i="16"/>
  <c r="G353" i="16" s="1"/>
  <c r="F354" i="16"/>
  <c r="G354" i="16" s="1"/>
  <c r="F355" i="16"/>
  <c r="G355" i="16" s="1"/>
  <c r="F356" i="16"/>
  <c r="G356" i="16" s="1"/>
  <c r="F357" i="16"/>
  <c r="G357" i="16" s="1"/>
  <c r="F358" i="16"/>
  <c r="F359" i="16"/>
  <c r="G359" i="16" s="1"/>
  <c r="F360" i="16"/>
  <c r="G360" i="16" s="1"/>
  <c r="F361" i="16"/>
  <c r="G361" i="16" s="1"/>
  <c r="F362" i="16"/>
  <c r="G362" i="16" s="1"/>
  <c r="F363" i="16"/>
  <c r="G363" i="16" s="1"/>
  <c r="F364" i="16"/>
  <c r="G364" i="16" s="1"/>
  <c r="F365" i="16"/>
  <c r="F366" i="16"/>
  <c r="G366" i="16" s="1"/>
  <c r="F367" i="16"/>
  <c r="F368" i="16"/>
  <c r="G368" i="16" s="1"/>
  <c r="F369" i="16"/>
  <c r="G369" i="16" s="1"/>
  <c r="F370" i="16"/>
  <c r="F371" i="16"/>
  <c r="G371" i="16" s="1"/>
  <c r="F372" i="16"/>
  <c r="G372" i="16" s="1"/>
  <c r="F373" i="16"/>
  <c r="G373" i="16" s="1"/>
  <c r="F374" i="16"/>
  <c r="G374" i="16" s="1"/>
  <c r="F375" i="16"/>
  <c r="G375" i="16" s="1"/>
  <c r="F376" i="16"/>
  <c r="G376" i="16" s="1"/>
  <c r="F377" i="16"/>
  <c r="G377" i="16" s="1"/>
  <c r="F378" i="16"/>
  <c r="G378" i="16" s="1"/>
  <c r="F379" i="16"/>
  <c r="G379" i="16" s="1"/>
  <c r="F380" i="16"/>
  <c r="G380" i="16" s="1"/>
  <c r="F381" i="16"/>
  <c r="F382" i="16"/>
  <c r="G382" i="16" s="1"/>
  <c r="F383" i="16"/>
  <c r="G383" i="16" s="1"/>
  <c r="F384" i="16"/>
  <c r="G384" i="16" s="1"/>
  <c r="F385" i="16"/>
  <c r="G385" i="16" s="1"/>
  <c r="F386" i="16"/>
  <c r="G386" i="16" s="1"/>
  <c r="F387" i="16"/>
  <c r="G387" i="16" s="1"/>
  <c r="F388" i="16"/>
  <c r="G388" i="16" s="1"/>
  <c r="F389" i="16"/>
  <c r="G389" i="16" s="1"/>
  <c r="F390" i="16"/>
  <c r="F391" i="16"/>
  <c r="G391" i="16" s="1"/>
  <c r="F392" i="16"/>
  <c r="G392" i="16" s="1"/>
  <c r="F393" i="16"/>
  <c r="G393" i="16" s="1"/>
  <c r="F394" i="16"/>
  <c r="G394" i="16" s="1"/>
  <c r="F4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351" i="16"/>
  <c r="B352" i="16"/>
  <c r="B353" i="16"/>
  <c r="B354" i="16"/>
  <c r="B355" i="16"/>
  <c r="B356" i="16"/>
  <c r="B357" i="16"/>
  <c r="B358" i="16"/>
  <c r="B359" i="16"/>
  <c r="B360" i="16"/>
  <c r="B361" i="16"/>
  <c r="B362" i="16"/>
  <c r="B363" i="16"/>
  <c r="B364" i="16"/>
  <c r="B365" i="16"/>
  <c r="B366" i="16"/>
  <c r="B367" i="16"/>
  <c r="B368" i="16"/>
  <c r="B369" i="16"/>
  <c r="B370" i="16"/>
  <c r="B371" i="16"/>
  <c r="B372" i="16"/>
  <c r="B373" i="16"/>
  <c r="B374" i="16"/>
  <c r="B375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B391" i="16"/>
  <c r="B392" i="16"/>
  <c r="B393" i="16"/>
  <c r="B394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4" i="16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4" i="7"/>
  <c r="D5" i="16"/>
  <c r="D4" i="16"/>
  <c r="C5" i="16"/>
  <c r="B5" i="16"/>
  <c r="C4" i="16"/>
  <c r="B4" i="16"/>
  <c r="G390" i="16"/>
  <c r="G381" i="16"/>
  <c r="G370" i="16"/>
  <c r="G367" i="16"/>
  <c r="G365" i="16"/>
  <c r="G358" i="16"/>
  <c r="G352" i="16"/>
  <c r="G349" i="16"/>
  <c r="G347" i="16"/>
  <c r="G339" i="16"/>
  <c r="G333" i="16"/>
  <c r="G327" i="16"/>
  <c r="G319" i="16"/>
  <c r="G318" i="16"/>
  <c r="G303" i="16"/>
  <c r="G301" i="16"/>
  <c r="G298" i="16"/>
  <c r="G286" i="16"/>
  <c r="G285" i="16"/>
  <c r="G274" i="16"/>
  <c r="G263" i="16"/>
  <c r="G256" i="16"/>
  <c r="G254" i="16"/>
  <c r="G253" i="16"/>
  <c r="G232" i="16"/>
  <c r="G229" i="16"/>
  <c r="G222" i="16"/>
  <c r="G207" i="16"/>
  <c r="G191" i="16"/>
  <c r="G190" i="16"/>
  <c r="G178" i="16"/>
  <c r="G175" i="16"/>
  <c r="G159" i="16"/>
  <c r="G158" i="16"/>
  <c r="G154" i="16"/>
  <c r="G152" i="16"/>
  <c r="G151" i="16"/>
  <c r="G135" i="16"/>
  <c r="G133" i="16"/>
  <c r="G126" i="16"/>
  <c r="G109" i="16"/>
  <c r="G96" i="16"/>
  <c r="G94" i="16"/>
  <c r="G93" i="16"/>
  <c r="G87" i="16"/>
  <c r="G71" i="16"/>
  <c r="G66" i="16"/>
  <c r="G63" i="16"/>
  <c r="G62" i="16"/>
  <c r="G47" i="16"/>
  <c r="G45" i="16"/>
  <c r="G42" i="16"/>
  <c r="G30" i="16"/>
  <c r="G29" i="16"/>
  <c r="G18" i="16"/>
  <c r="G13" i="16"/>
  <c r="G2" i="16"/>
  <c r="G7" i="16" l="1"/>
  <c r="G8" i="16"/>
  <c r="G7" i="17"/>
  <c r="G8" i="17"/>
  <c r="G6" i="17"/>
  <c r="G6" i="16"/>
  <c r="G4" i="16"/>
  <c r="G9" i="17"/>
  <c r="G9" i="16"/>
  <c r="G5" i="17"/>
  <c r="G5" i="16"/>
  <c r="G4" i="17"/>
  <c r="B6" i="10" l="1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4" i="10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4" i="7"/>
  <c r="C4" i="7"/>
  <c r="J7" i="10" l="1"/>
  <c r="F7" i="10"/>
  <c r="H4" i="10" l="1"/>
  <c r="C4" i="10"/>
  <c r="D4" i="10"/>
  <c r="E4" i="10"/>
  <c r="F4" i="10"/>
  <c r="I4" i="10"/>
  <c r="J4" i="10"/>
  <c r="G394" i="5" l="1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6" i="5"/>
  <c r="G15" i="5"/>
  <c r="G14" i="5"/>
  <c r="G13" i="5"/>
  <c r="G12" i="5"/>
  <c r="G11" i="5"/>
  <c r="G36" i="19" l="1"/>
  <c r="K36" i="5"/>
  <c r="G100" i="19"/>
  <c r="K100" i="5"/>
  <c r="G148" i="19"/>
  <c r="K148" i="5"/>
  <c r="G204" i="19"/>
  <c r="K204" i="5"/>
  <c r="G276" i="19"/>
  <c r="K276" i="5"/>
  <c r="G356" i="19"/>
  <c r="K356" i="5"/>
  <c r="G53" i="19"/>
  <c r="K53" i="5"/>
  <c r="G85" i="19"/>
  <c r="K85" i="5"/>
  <c r="G141" i="19"/>
  <c r="K141" i="5"/>
  <c r="G197" i="19"/>
  <c r="K197" i="5"/>
  <c r="G237" i="19"/>
  <c r="K237" i="5"/>
  <c r="G285" i="19"/>
  <c r="K285" i="5"/>
  <c r="G349" i="19"/>
  <c r="K349" i="5"/>
  <c r="G13" i="19"/>
  <c r="K13" i="5"/>
  <c r="G54" i="19"/>
  <c r="K54" i="5"/>
  <c r="G94" i="19"/>
  <c r="K94" i="5"/>
  <c r="G134" i="19"/>
  <c r="K134" i="5"/>
  <c r="G19" i="19"/>
  <c r="K19" i="5"/>
  <c r="G27" i="19"/>
  <c r="K27" i="5"/>
  <c r="G35" i="19"/>
  <c r="K35" i="5"/>
  <c r="G43" i="19"/>
  <c r="K43" i="5"/>
  <c r="G51" i="19"/>
  <c r="K51" i="5"/>
  <c r="G59" i="19"/>
  <c r="K59" i="5"/>
  <c r="G67" i="19"/>
  <c r="K67" i="5"/>
  <c r="G75" i="19"/>
  <c r="K75" i="5"/>
  <c r="G83" i="19"/>
  <c r="K83" i="5"/>
  <c r="G91" i="19"/>
  <c r="K91" i="5"/>
  <c r="G99" i="19"/>
  <c r="K99" i="5"/>
  <c r="G107" i="19"/>
  <c r="K107" i="5"/>
  <c r="G115" i="19"/>
  <c r="K115" i="5"/>
  <c r="G123" i="19"/>
  <c r="K123" i="5"/>
  <c r="G131" i="19"/>
  <c r="K131" i="5"/>
  <c r="G139" i="19"/>
  <c r="K139" i="5"/>
  <c r="G147" i="19"/>
  <c r="K147" i="5"/>
  <c r="G155" i="19"/>
  <c r="K155" i="5"/>
  <c r="G163" i="19"/>
  <c r="K163" i="5"/>
  <c r="G171" i="19"/>
  <c r="K171" i="5"/>
  <c r="G179" i="19"/>
  <c r="K179" i="5"/>
  <c r="G187" i="19"/>
  <c r="K187" i="5"/>
  <c r="G195" i="19"/>
  <c r="K195" i="5"/>
  <c r="G203" i="19"/>
  <c r="K203" i="5"/>
  <c r="G211" i="19"/>
  <c r="K211" i="5"/>
  <c r="G219" i="19"/>
  <c r="K219" i="5"/>
  <c r="G227" i="19"/>
  <c r="K227" i="5"/>
  <c r="G235" i="19"/>
  <c r="K235" i="5"/>
  <c r="G243" i="19"/>
  <c r="K243" i="5"/>
  <c r="G251" i="19"/>
  <c r="K251" i="5"/>
  <c r="G259" i="19"/>
  <c r="K259" i="5"/>
  <c r="G267" i="19"/>
  <c r="K267" i="5"/>
  <c r="G275" i="19"/>
  <c r="K275" i="5"/>
  <c r="G283" i="19"/>
  <c r="K283" i="5"/>
  <c r="G291" i="19"/>
  <c r="K291" i="5"/>
  <c r="G299" i="19"/>
  <c r="K299" i="5"/>
  <c r="G307" i="19"/>
  <c r="K307" i="5"/>
  <c r="G315" i="19"/>
  <c r="K315" i="5"/>
  <c r="G323" i="19"/>
  <c r="K323" i="5"/>
  <c r="G331" i="19"/>
  <c r="K331" i="5"/>
  <c r="G339" i="19"/>
  <c r="K339" i="5"/>
  <c r="G347" i="19"/>
  <c r="K347" i="5"/>
  <c r="G355" i="19"/>
  <c r="K355" i="5"/>
  <c r="G363" i="19"/>
  <c r="K363" i="5"/>
  <c r="G371" i="19"/>
  <c r="K371" i="5"/>
  <c r="G379" i="19"/>
  <c r="K379" i="5"/>
  <c r="G387" i="19"/>
  <c r="K387" i="5"/>
  <c r="G389" i="19"/>
  <c r="K389" i="5"/>
  <c r="G52" i="19"/>
  <c r="K52" i="5"/>
  <c r="G108" i="19"/>
  <c r="K108" i="5"/>
  <c r="G172" i="19"/>
  <c r="K172" i="5"/>
  <c r="G236" i="19"/>
  <c r="K236" i="5"/>
  <c r="G292" i="19"/>
  <c r="K292" i="5"/>
  <c r="G348" i="19"/>
  <c r="K348" i="5"/>
  <c r="G12" i="19"/>
  <c r="K12" i="5"/>
  <c r="G93" i="19"/>
  <c r="K93" i="5"/>
  <c r="G181" i="19"/>
  <c r="K181" i="5"/>
  <c r="G341" i="19"/>
  <c r="K341" i="5"/>
  <c r="G158" i="19"/>
  <c r="K158" i="5"/>
  <c r="G166" i="19"/>
  <c r="K166" i="5"/>
  <c r="G174" i="19"/>
  <c r="K174" i="5"/>
  <c r="G182" i="19"/>
  <c r="K182" i="5"/>
  <c r="G190" i="19"/>
  <c r="K190" i="5"/>
  <c r="G198" i="19"/>
  <c r="K198" i="5"/>
  <c r="G206" i="19"/>
  <c r="K206" i="5"/>
  <c r="G214" i="19"/>
  <c r="K214" i="5"/>
  <c r="G222" i="19"/>
  <c r="K222" i="5"/>
  <c r="G230" i="19"/>
  <c r="K230" i="5"/>
  <c r="G238" i="19"/>
  <c r="K238" i="5"/>
  <c r="G246" i="19"/>
  <c r="K246" i="5"/>
  <c r="G254" i="19"/>
  <c r="K254" i="5"/>
  <c r="G262" i="19"/>
  <c r="K262" i="5"/>
  <c r="G270" i="19"/>
  <c r="K270" i="5"/>
  <c r="G278" i="19"/>
  <c r="K278" i="5"/>
  <c r="G286" i="19"/>
  <c r="K286" i="5"/>
  <c r="G294" i="19"/>
  <c r="K294" i="5"/>
  <c r="G302" i="19"/>
  <c r="K302" i="5"/>
  <c r="G310" i="19"/>
  <c r="K310" i="5"/>
  <c r="G318" i="19"/>
  <c r="K318" i="5"/>
  <c r="G326" i="19"/>
  <c r="K326" i="5"/>
  <c r="G334" i="19"/>
  <c r="K334" i="5"/>
  <c r="G342" i="19"/>
  <c r="K342" i="5"/>
  <c r="G350" i="19"/>
  <c r="K350" i="5"/>
  <c r="G358" i="19"/>
  <c r="K358" i="5"/>
  <c r="G366" i="19"/>
  <c r="K366" i="5"/>
  <c r="G374" i="19"/>
  <c r="K374" i="5"/>
  <c r="G382" i="19"/>
  <c r="K382" i="5"/>
  <c r="G390" i="19"/>
  <c r="K390" i="5"/>
  <c r="G20" i="19"/>
  <c r="K20" i="5"/>
  <c r="G76" i="19"/>
  <c r="K76" i="5"/>
  <c r="G124" i="19"/>
  <c r="K124" i="5"/>
  <c r="G164" i="19"/>
  <c r="K164" i="5"/>
  <c r="G212" i="19"/>
  <c r="K212" i="5"/>
  <c r="G252" i="19"/>
  <c r="K252" i="5"/>
  <c r="G300" i="19"/>
  <c r="K300" i="5"/>
  <c r="G332" i="19"/>
  <c r="K332" i="5"/>
  <c r="G364" i="19"/>
  <c r="K364" i="5"/>
  <c r="G21" i="19"/>
  <c r="K21" i="5"/>
  <c r="G61" i="19"/>
  <c r="K61" i="5"/>
  <c r="G101" i="19"/>
  <c r="K101" i="5"/>
  <c r="G133" i="19"/>
  <c r="K133" i="5"/>
  <c r="G157" i="19"/>
  <c r="K157" i="5"/>
  <c r="G205" i="19"/>
  <c r="K205" i="5"/>
  <c r="G245" i="19"/>
  <c r="K245" i="5"/>
  <c r="G277" i="19"/>
  <c r="K277" i="5"/>
  <c r="G317" i="19"/>
  <c r="K317" i="5"/>
  <c r="G333" i="19"/>
  <c r="K333" i="5"/>
  <c r="G357" i="19"/>
  <c r="K357" i="5"/>
  <c r="G38" i="19"/>
  <c r="K38" i="5"/>
  <c r="G78" i="19"/>
  <c r="K78" i="5"/>
  <c r="G150" i="19"/>
  <c r="K150" i="5"/>
  <c r="G14" i="19"/>
  <c r="K14" i="5"/>
  <c r="G23" i="19"/>
  <c r="K23" i="5"/>
  <c r="G31" i="19"/>
  <c r="K31" i="5"/>
  <c r="G39" i="19"/>
  <c r="K39" i="5"/>
  <c r="G47" i="19"/>
  <c r="K47" i="5"/>
  <c r="G55" i="19"/>
  <c r="K55" i="5"/>
  <c r="G63" i="19"/>
  <c r="K63" i="5"/>
  <c r="G71" i="19"/>
  <c r="K71" i="5"/>
  <c r="G79" i="19"/>
  <c r="K79" i="5"/>
  <c r="G87" i="19"/>
  <c r="K87" i="5"/>
  <c r="G95" i="19"/>
  <c r="K95" i="5"/>
  <c r="G103" i="19"/>
  <c r="K103" i="5"/>
  <c r="G111" i="19"/>
  <c r="K111" i="5"/>
  <c r="G119" i="19"/>
  <c r="K119" i="5"/>
  <c r="G127" i="19"/>
  <c r="K127" i="5"/>
  <c r="G135" i="19"/>
  <c r="K135" i="5"/>
  <c r="G143" i="19"/>
  <c r="K143" i="5"/>
  <c r="G151" i="19"/>
  <c r="K151" i="5"/>
  <c r="G159" i="19"/>
  <c r="K159" i="5"/>
  <c r="G167" i="19"/>
  <c r="K167" i="5"/>
  <c r="G175" i="19"/>
  <c r="K175" i="5"/>
  <c r="G183" i="19"/>
  <c r="K183" i="5"/>
  <c r="G191" i="19"/>
  <c r="K191" i="5"/>
  <c r="G199" i="19"/>
  <c r="K199" i="5"/>
  <c r="G207" i="19"/>
  <c r="K207" i="5"/>
  <c r="G215" i="19"/>
  <c r="K215" i="5"/>
  <c r="G223" i="19"/>
  <c r="K223" i="5"/>
  <c r="G231" i="19"/>
  <c r="K231" i="5"/>
  <c r="G239" i="19"/>
  <c r="K239" i="5"/>
  <c r="G247" i="19"/>
  <c r="K247" i="5"/>
  <c r="G255" i="19"/>
  <c r="K255" i="5"/>
  <c r="G263" i="19"/>
  <c r="K263" i="5"/>
  <c r="G271" i="19"/>
  <c r="K271" i="5"/>
  <c r="G279" i="19"/>
  <c r="K279" i="5"/>
  <c r="G287" i="19"/>
  <c r="K287" i="5"/>
  <c r="G295" i="19"/>
  <c r="K295" i="5"/>
  <c r="G303" i="19"/>
  <c r="K303" i="5"/>
  <c r="G311" i="19"/>
  <c r="K311" i="5"/>
  <c r="G319" i="19"/>
  <c r="K319" i="5"/>
  <c r="G327" i="19"/>
  <c r="K327" i="5"/>
  <c r="G335" i="19"/>
  <c r="K335" i="5"/>
  <c r="G343" i="19"/>
  <c r="K343" i="5"/>
  <c r="G351" i="19"/>
  <c r="K351" i="5"/>
  <c r="G359" i="19"/>
  <c r="K359" i="5"/>
  <c r="G367" i="19"/>
  <c r="K367" i="5"/>
  <c r="G375" i="19"/>
  <c r="K375" i="5"/>
  <c r="G383" i="19"/>
  <c r="K383" i="5"/>
  <c r="G391" i="19"/>
  <c r="K391" i="5"/>
  <c r="G44" i="19"/>
  <c r="K44" i="5"/>
  <c r="G84" i="19"/>
  <c r="K84" i="5"/>
  <c r="G132" i="19"/>
  <c r="K132" i="5"/>
  <c r="G180" i="19"/>
  <c r="K180" i="5"/>
  <c r="G220" i="19"/>
  <c r="K220" i="5"/>
  <c r="G260" i="19"/>
  <c r="K260" i="5"/>
  <c r="G316" i="19"/>
  <c r="K316" i="5"/>
  <c r="G388" i="19"/>
  <c r="K388" i="5"/>
  <c r="G37" i="19"/>
  <c r="K37" i="5"/>
  <c r="G69" i="19"/>
  <c r="K69" i="5"/>
  <c r="G117" i="19"/>
  <c r="K117" i="5"/>
  <c r="G173" i="19"/>
  <c r="K173" i="5"/>
  <c r="G221" i="19"/>
  <c r="K221" i="5"/>
  <c r="G253" i="19"/>
  <c r="K253" i="5"/>
  <c r="G293" i="19"/>
  <c r="K293" i="5"/>
  <c r="G381" i="19"/>
  <c r="K381" i="5"/>
  <c r="G22" i="19"/>
  <c r="K22" i="5"/>
  <c r="G62" i="19"/>
  <c r="K62" i="5"/>
  <c r="G102" i="19"/>
  <c r="K102" i="5"/>
  <c r="G126" i="19"/>
  <c r="K126" i="5"/>
  <c r="G15" i="19"/>
  <c r="K15" i="5"/>
  <c r="G24" i="19"/>
  <c r="K24" i="5"/>
  <c r="G32" i="19"/>
  <c r="K32" i="5"/>
  <c r="G40" i="19"/>
  <c r="K40" i="5"/>
  <c r="G48" i="19"/>
  <c r="K48" i="5"/>
  <c r="G56" i="19"/>
  <c r="K56" i="5"/>
  <c r="G64" i="19"/>
  <c r="K64" i="5"/>
  <c r="G72" i="19"/>
  <c r="K72" i="5"/>
  <c r="G80" i="19"/>
  <c r="K80" i="5"/>
  <c r="G88" i="19"/>
  <c r="K88" i="5"/>
  <c r="G96" i="19"/>
  <c r="K96" i="5"/>
  <c r="G104" i="19"/>
  <c r="K104" i="5"/>
  <c r="G112" i="19"/>
  <c r="K112" i="5"/>
  <c r="G120" i="19"/>
  <c r="K120" i="5"/>
  <c r="G128" i="19"/>
  <c r="K128" i="5"/>
  <c r="G136" i="19"/>
  <c r="K136" i="5"/>
  <c r="G144" i="19"/>
  <c r="K144" i="5"/>
  <c r="G152" i="19"/>
  <c r="K152" i="5"/>
  <c r="G160" i="19"/>
  <c r="K160" i="5"/>
  <c r="G168" i="19"/>
  <c r="K168" i="5"/>
  <c r="G176" i="19"/>
  <c r="K176" i="5"/>
  <c r="G184" i="19"/>
  <c r="K184" i="5"/>
  <c r="G192" i="19"/>
  <c r="K192" i="5"/>
  <c r="G200" i="19"/>
  <c r="K200" i="5"/>
  <c r="G208" i="19"/>
  <c r="K208" i="5"/>
  <c r="G216" i="19"/>
  <c r="K216" i="5"/>
  <c r="G224" i="19"/>
  <c r="K224" i="5"/>
  <c r="G232" i="19"/>
  <c r="K232" i="5"/>
  <c r="G240" i="19"/>
  <c r="K240" i="5"/>
  <c r="G248" i="19"/>
  <c r="K248" i="5"/>
  <c r="G256" i="19"/>
  <c r="K256" i="5"/>
  <c r="G264" i="19"/>
  <c r="K264" i="5"/>
  <c r="G272" i="19"/>
  <c r="K272" i="5"/>
  <c r="G280" i="19"/>
  <c r="K280" i="5"/>
  <c r="G288" i="19"/>
  <c r="K288" i="5"/>
  <c r="G296" i="19"/>
  <c r="K296" i="5"/>
  <c r="G304" i="19"/>
  <c r="K304" i="5"/>
  <c r="G312" i="19"/>
  <c r="K312" i="5"/>
  <c r="G320" i="19"/>
  <c r="K320" i="5"/>
  <c r="G328" i="19"/>
  <c r="K328" i="5"/>
  <c r="G336" i="19"/>
  <c r="K336" i="5"/>
  <c r="G344" i="19"/>
  <c r="K344" i="5"/>
  <c r="G352" i="19"/>
  <c r="K352" i="5"/>
  <c r="G360" i="19"/>
  <c r="K360" i="5"/>
  <c r="G368" i="19"/>
  <c r="K368" i="5"/>
  <c r="G376" i="19"/>
  <c r="K376" i="5"/>
  <c r="G384" i="19"/>
  <c r="K384" i="5"/>
  <c r="G392" i="19"/>
  <c r="K392" i="5"/>
  <c r="G28" i="19"/>
  <c r="K28" i="5"/>
  <c r="G68" i="19"/>
  <c r="K68" i="5"/>
  <c r="G116" i="19"/>
  <c r="K116" i="5"/>
  <c r="G156" i="19"/>
  <c r="K156" i="5"/>
  <c r="G196" i="19"/>
  <c r="K196" i="5"/>
  <c r="G244" i="19"/>
  <c r="K244" i="5"/>
  <c r="G284" i="19"/>
  <c r="K284" i="5"/>
  <c r="G324" i="19"/>
  <c r="K324" i="5"/>
  <c r="G372" i="19"/>
  <c r="K372" i="5"/>
  <c r="G45" i="19"/>
  <c r="K45" i="5"/>
  <c r="G109" i="19"/>
  <c r="K109" i="5"/>
  <c r="G149" i="19"/>
  <c r="K149" i="5"/>
  <c r="G189" i="19"/>
  <c r="K189" i="5"/>
  <c r="G229" i="19"/>
  <c r="K229" i="5"/>
  <c r="G269" i="19"/>
  <c r="K269" i="5"/>
  <c r="G301" i="19"/>
  <c r="K301" i="5"/>
  <c r="G325" i="19"/>
  <c r="K325" i="5"/>
  <c r="G373" i="19"/>
  <c r="K373" i="5"/>
  <c r="G46" i="19"/>
  <c r="K46" i="5"/>
  <c r="G86" i="19"/>
  <c r="K86" i="5"/>
  <c r="G142" i="19"/>
  <c r="K142" i="5"/>
  <c r="G16" i="19"/>
  <c r="K16" i="5"/>
  <c r="G25" i="19"/>
  <c r="K25" i="5"/>
  <c r="G33" i="19"/>
  <c r="K33" i="5"/>
  <c r="G41" i="19"/>
  <c r="K41" i="5"/>
  <c r="G49" i="19"/>
  <c r="K49" i="5"/>
  <c r="G57" i="19"/>
  <c r="K57" i="5"/>
  <c r="G65" i="19"/>
  <c r="K65" i="5"/>
  <c r="G73" i="19"/>
  <c r="K73" i="5"/>
  <c r="G81" i="19"/>
  <c r="K81" i="5"/>
  <c r="G89" i="19"/>
  <c r="K89" i="5"/>
  <c r="G97" i="19"/>
  <c r="K97" i="5"/>
  <c r="G105" i="19"/>
  <c r="K105" i="5"/>
  <c r="G113" i="19"/>
  <c r="K113" i="5"/>
  <c r="G121" i="19"/>
  <c r="K121" i="5"/>
  <c r="G129" i="19"/>
  <c r="K129" i="5"/>
  <c r="G137" i="19"/>
  <c r="K137" i="5"/>
  <c r="G145" i="19"/>
  <c r="K145" i="5"/>
  <c r="G153" i="19"/>
  <c r="K153" i="5"/>
  <c r="G161" i="19"/>
  <c r="K161" i="5"/>
  <c r="G169" i="19"/>
  <c r="K169" i="5"/>
  <c r="G177" i="19"/>
  <c r="K177" i="5"/>
  <c r="G185" i="19"/>
  <c r="K185" i="5"/>
  <c r="G193" i="19"/>
  <c r="K193" i="5"/>
  <c r="G201" i="19"/>
  <c r="K201" i="5"/>
  <c r="G209" i="19"/>
  <c r="K209" i="5"/>
  <c r="G217" i="19"/>
  <c r="K217" i="5"/>
  <c r="G225" i="19"/>
  <c r="K225" i="5"/>
  <c r="G233" i="19"/>
  <c r="K233" i="5"/>
  <c r="G241" i="19"/>
  <c r="K241" i="5"/>
  <c r="G249" i="19"/>
  <c r="K249" i="5"/>
  <c r="G257" i="19"/>
  <c r="K257" i="5"/>
  <c r="G265" i="19"/>
  <c r="K265" i="5"/>
  <c r="G273" i="19"/>
  <c r="K273" i="5"/>
  <c r="G281" i="19"/>
  <c r="K281" i="5"/>
  <c r="G289" i="19"/>
  <c r="K289" i="5"/>
  <c r="G297" i="19"/>
  <c r="K297" i="5"/>
  <c r="G305" i="19"/>
  <c r="K305" i="5"/>
  <c r="G313" i="19"/>
  <c r="K313" i="5"/>
  <c r="G321" i="19"/>
  <c r="K321" i="5"/>
  <c r="G329" i="19"/>
  <c r="K329" i="5"/>
  <c r="G337" i="19"/>
  <c r="K337" i="5"/>
  <c r="G345" i="19"/>
  <c r="K345" i="5"/>
  <c r="G353" i="19"/>
  <c r="K353" i="5"/>
  <c r="G361" i="19"/>
  <c r="K361" i="5"/>
  <c r="G369" i="19"/>
  <c r="K369" i="5"/>
  <c r="G377" i="19"/>
  <c r="K377" i="5"/>
  <c r="G385" i="19"/>
  <c r="K385" i="5"/>
  <c r="G393" i="19"/>
  <c r="K393" i="5"/>
  <c r="G11" i="19"/>
  <c r="K11" i="5"/>
  <c r="G60" i="19"/>
  <c r="K60" i="5"/>
  <c r="G92" i="19"/>
  <c r="K92" i="5"/>
  <c r="G140" i="19"/>
  <c r="K140" i="5"/>
  <c r="G188" i="19"/>
  <c r="K188" i="5"/>
  <c r="G228" i="19"/>
  <c r="K228" i="5"/>
  <c r="G268" i="19"/>
  <c r="K268" i="5"/>
  <c r="G308" i="19"/>
  <c r="K308" i="5"/>
  <c r="G340" i="19"/>
  <c r="K340" i="5"/>
  <c r="G380" i="19"/>
  <c r="K380" i="5"/>
  <c r="G29" i="19"/>
  <c r="K29" i="5"/>
  <c r="G77" i="19"/>
  <c r="K77" i="5"/>
  <c r="G125" i="19"/>
  <c r="K125" i="5"/>
  <c r="G165" i="19"/>
  <c r="K165" i="5"/>
  <c r="G213" i="19"/>
  <c r="K213" i="5"/>
  <c r="G261" i="19"/>
  <c r="K261" i="5"/>
  <c r="G309" i="19"/>
  <c r="K309" i="5"/>
  <c r="G365" i="19"/>
  <c r="K365" i="5"/>
  <c r="G30" i="19"/>
  <c r="K30" i="5"/>
  <c r="G70" i="19"/>
  <c r="K70" i="5"/>
  <c r="G110" i="19"/>
  <c r="K110" i="5"/>
  <c r="G118" i="19"/>
  <c r="K118" i="5"/>
  <c r="G18" i="19"/>
  <c r="K18" i="5"/>
  <c r="G26" i="19"/>
  <c r="K26" i="5"/>
  <c r="G34" i="19"/>
  <c r="K34" i="5"/>
  <c r="G42" i="19"/>
  <c r="K42" i="5"/>
  <c r="G50" i="19"/>
  <c r="K50" i="5"/>
  <c r="G58" i="19"/>
  <c r="K58" i="5"/>
  <c r="G66" i="19"/>
  <c r="K66" i="5"/>
  <c r="G74" i="19"/>
  <c r="K74" i="5"/>
  <c r="G82" i="19"/>
  <c r="K82" i="5"/>
  <c r="G90" i="19"/>
  <c r="K90" i="5"/>
  <c r="G98" i="19"/>
  <c r="K98" i="5"/>
  <c r="G106" i="19"/>
  <c r="K106" i="5"/>
  <c r="G114" i="19"/>
  <c r="K114" i="5"/>
  <c r="G122" i="19"/>
  <c r="K122" i="5"/>
  <c r="G130" i="19"/>
  <c r="K130" i="5"/>
  <c r="G138" i="19"/>
  <c r="K138" i="5"/>
  <c r="G146" i="19"/>
  <c r="K146" i="5"/>
  <c r="G154" i="19"/>
  <c r="K154" i="5"/>
  <c r="G162" i="19"/>
  <c r="K162" i="5"/>
  <c r="G170" i="19"/>
  <c r="K170" i="5"/>
  <c r="G178" i="19"/>
  <c r="K178" i="5"/>
  <c r="G186" i="19"/>
  <c r="K186" i="5"/>
  <c r="G194" i="19"/>
  <c r="K194" i="5"/>
  <c r="G202" i="19"/>
  <c r="K202" i="5"/>
  <c r="G210" i="19"/>
  <c r="K210" i="5"/>
  <c r="G218" i="19"/>
  <c r="K218" i="5"/>
  <c r="G226" i="19"/>
  <c r="K226" i="5"/>
  <c r="G234" i="19"/>
  <c r="K234" i="5"/>
  <c r="G242" i="19"/>
  <c r="K242" i="5"/>
  <c r="G250" i="19"/>
  <c r="K250" i="5"/>
  <c r="G258" i="19"/>
  <c r="K258" i="5"/>
  <c r="G266" i="19"/>
  <c r="K266" i="5"/>
  <c r="G274" i="19"/>
  <c r="K274" i="5"/>
  <c r="G282" i="19"/>
  <c r="K282" i="5"/>
  <c r="G290" i="19"/>
  <c r="K290" i="5"/>
  <c r="G298" i="19"/>
  <c r="K298" i="5"/>
  <c r="G306" i="19"/>
  <c r="K306" i="5"/>
  <c r="G314" i="19"/>
  <c r="K314" i="5"/>
  <c r="G322" i="19"/>
  <c r="K322" i="5"/>
  <c r="G330" i="19"/>
  <c r="K330" i="5"/>
  <c r="G338" i="19"/>
  <c r="K338" i="5"/>
  <c r="G346" i="19"/>
  <c r="K346" i="5"/>
  <c r="G354" i="19"/>
  <c r="K354" i="5"/>
  <c r="G362" i="19"/>
  <c r="K362" i="5"/>
  <c r="G370" i="19"/>
  <c r="K370" i="5"/>
  <c r="G378" i="19"/>
  <c r="K378" i="5"/>
  <c r="G386" i="19"/>
  <c r="K386" i="5"/>
  <c r="G394" i="19"/>
  <c r="K394" i="5"/>
  <c r="J394" i="10"/>
  <c r="I394" i="10"/>
  <c r="H394" i="10"/>
  <c r="F394" i="10"/>
  <c r="G394" i="10" s="1"/>
  <c r="E394" i="10"/>
  <c r="D394" i="10"/>
  <c r="C394" i="10"/>
  <c r="J393" i="10"/>
  <c r="I393" i="10"/>
  <c r="H393" i="10"/>
  <c r="F393" i="10"/>
  <c r="G393" i="10" s="1"/>
  <c r="E393" i="10"/>
  <c r="D393" i="10"/>
  <c r="C393" i="10"/>
  <c r="J392" i="10"/>
  <c r="I392" i="10"/>
  <c r="H392" i="10"/>
  <c r="F392" i="10"/>
  <c r="G392" i="10" s="1"/>
  <c r="E392" i="10"/>
  <c r="D392" i="10"/>
  <c r="C392" i="10"/>
  <c r="J391" i="10"/>
  <c r="I391" i="10"/>
  <c r="H391" i="10"/>
  <c r="F391" i="10"/>
  <c r="G391" i="10" s="1"/>
  <c r="E391" i="10"/>
  <c r="D391" i="10"/>
  <c r="C391" i="10"/>
  <c r="J390" i="10"/>
  <c r="I390" i="10"/>
  <c r="H390" i="10"/>
  <c r="F390" i="10"/>
  <c r="G390" i="10" s="1"/>
  <c r="E390" i="10"/>
  <c r="D390" i="10"/>
  <c r="C390" i="10"/>
  <c r="J389" i="10"/>
  <c r="I389" i="10"/>
  <c r="H389" i="10"/>
  <c r="F389" i="10"/>
  <c r="G389" i="10" s="1"/>
  <c r="E389" i="10"/>
  <c r="D389" i="10"/>
  <c r="C389" i="10"/>
  <c r="J388" i="10"/>
  <c r="I388" i="10"/>
  <c r="H388" i="10"/>
  <c r="F388" i="10"/>
  <c r="G388" i="10" s="1"/>
  <c r="E388" i="10"/>
  <c r="D388" i="10"/>
  <c r="C388" i="10"/>
  <c r="J387" i="10"/>
  <c r="I387" i="10"/>
  <c r="H387" i="10"/>
  <c r="F387" i="10"/>
  <c r="G387" i="10" s="1"/>
  <c r="E387" i="10"/>
  <c r="D387" i="10"/>
  <c r="C387" i="10"/>
  <c r="J386" i="10"/>
  <c r="I386" i="10"/>
  <c r="H386" i="10"/>
  <c r="F386" i="10"/>
  <c r="G386" i="10" s="1"/>
  <c r="E386" i="10"/>
  <c r="D386" i="10"/>
  <c r="C386" i="10"/>
  <c r="J385" i="10"/>
  <c r="I385" i="10"/>
  <c r="H385" i="10"/>
  <c r="F385" i="10"/>
  <c r="G385" i="10" s="1"/>
  <c r="E385" i="10"/>
  <c r="D385" i="10"/>
  <c r="C385" i="10"/>
  <c r="J384" i="10"/>
  <c r="I384" i="10"/>
  <c r="H384" i="10"/>
  <c r="F384" i="10"/>
  <c r="G384" i="10" s="1"/>
  <c r="E384" i="10"/>
  <c r="D384" i="10"/>
  <c r="C384" i="10"/>
  <c r="J383" i="10"/>
  <c r="I383" i="10"/>
  <c r="H383" i="10"/>
  <c r="F383" i="10"/>
  <c r="G383" i="10" s="1"/>
  <c r="E383" i="10"/>
  <c r="D383" i="10"/>
  <c r="C383" i="10"/>
  <c r="J382" i="10"/>
  <c r="I382" i="10"/>
  <c r="H382" i="10"/>
  <c r="F382" i="10"/>
  <c r="G382" i="10" s="1"/>
  <c r="E382" i="10"/>
  <c r="D382" i="10"/>
  <c r="C382" i="10"/>
  <c r="J381" i="10"/>
  <c r="I381" i="10"/>
  <c r="H381" i="10"/>
  <c r="F381" i="10"/>
  <c r="G381" i="10" s="1"/>
  <c r="E381" i="10"/>
  <c r="D381" i="10"/>
  <c r="C381" i="10"/>
  <c r="J380" i="10"/>
  <c r="I380" i="10"/>
  <c r="H380" i="10"/>
  <c r="F380" i="10"/>
  <c r="G380" i="10" s="1"/>
  <c r="E380" i="10"/>
  <c r="D380" i="10"/>
  <c r="C380" i="10"/>
  <c r="J379" i="10"/>
  <c r="I379" i="10"/>
  <c r="H379" i="10"/>
  <c r="F379" i="10"/>
  <c r="G379" i="10" s="1"/>
  <c r="E379" i="10"/>
  <c r="D379" i="10"/>
  <c r="C379" i="10"/>
  <c r="J378" i="10"/>
  <c r="I378" i="10"/>
  <c r="H378" i="10"/>
  <c r="F378" i="10"/>
  <c r="G378" i="10" s="1"/>
  <c r="E378" i="10"/>
  <c r="D378" i="10"/>
  <c r="C378" i="10"/>
  <c r="J377" i="10"/>
  <c r="I377" i="10"/>
  <c r="H377" i="10"/>
  <c r="F377" i="10"/>
  <c r="G377" i="10" s="1"/>
  <c r="E377" i="10"/>
  <c r="D377" i="10"/>
  <c r="C377" i="10"/>
  <c r="J376" i="10"/>
  <c r="I376" i="10"/>
  <c r="H376" i="10"/>
  <c r="F376" i="10"/>
  <c r="G376" i="10" s="1"/>
  <c r="E376" i="10"/>
  <c r="D376" i="10"/>
  <c r="C376" i="10"/>
  <c r="J375" i="10"/>
  <c r="I375" i="10"/>
  <c r="H375" i="10"/>
  <c r="F375" i="10"/>
  <c r="G375" i="10" s="1"/>
  <c r="E375" i="10"/>
  <c r="D375" i="10"/>
  <c r="C375" i="10"/>
  <c r="J374" i="10"/>
  <c r="I374" i="10"/>
  <c r="H374" i="10"/>
  <c r="F374" i="10"/>
  <c r="G374" i="10" s="1"/>
  <c r="E374" i="10"/>
  <c r="D374" i="10"/>
  <c r="C374" i="10"/>
  <c r="J373" i="10"/>
  <c r="I373" i="10"/>
  <c r="H373" i="10"/>
  <c r="F373" i="10"/>
  <c r="G373" i="10" s="1"/>
  <c r="E373" i="10"/>
  <c r="D373" i="10"/>
  <c r="C373" i="10"/>
  <c r="J372" i="10"/>
  <c r="I372" i="10"/>
  <c r="H372" i="10"/>
  <c r="F372" i="10"/>
  <c r="G372" i="10" s="1"/>
  <c r="E372" i="10"/>
  <c r="D372" i="10"/>
  <c r="C372" i="10"/>
  <c r="J371" i="10"/>
  <c r="I371" i="10"/>
  <c r="H371" i="10"/>
  <c r="F371" i="10"/>
  <c r="G371" i="10" s="1"/>
  <c r="E371" i="10"/>
  <c r="D371" i="10"/>
  <c r="C371" i="10"/>
  <c r="J370" i="10"/>
  <c r="I370" i="10"/>
  <c r="H370" i="10"/>
  <c r="F370" i="10"/>
  <c r="G370" i="10" s="1"/>
  <c r="E370" i="10"/>
  <c r="D370" i="10"/>
  <c r="C370" i="10"/>
  <c r="J369" i="10"/>
  <c r="I369" i="10"/>
  <c r="H369" i="10"/>
  <c r="F369" i="10"/>
  <c r="G369" i="10" s="1"/>
  <c r="E369" i="10"/>
  <c r="D369" i="10"/>
  <c r="C369" i="10"/>
  <c r="J368" i="10"/>
  <c r="I368" i="10"/>
  <c r="H368" i="10"/>
  <c r="F368" i="10"/>
  <c r="G368" i="10" s="1"/>
  <c r="E368" i="10"/>
  <c r="D368" i="10"/>
  <c r="C368" i="10"/>
  <c r="J367" i="10"/>
  <c r="I367" i="10"/>
  <c r="H367" i="10"/>
  <c r="F367" i="10"/>
  <c r="G367" i="10" s="1"/>
  <c r="E367" i="10"/>
  <c r="D367" i="10"/>
  <c r="C367" i="10"/>
  <c r="J366" i="10"/>
  <c r="I366" i="10"/>
  <c r="H366" i="10"/>
  <c r="F366" i="10"/>
  <c r="G366" i="10" s="1"/>
  <c r="E366" i="10"/>
  <c r="D366" i="10"/>
  <c r="C366" i="10"/>
  <c r="J365" i="10"/>
  <c r="I365" i="10"/>
  <c r="H365" i="10"/>
  <c r="F365" i="10"/>
  <c r="G365" i="10" s="1"/>
  <c r="E365" i="10"/>
  <c r="D365" i="10"/>
  <c r="C365" i="10"/>
  <c r="J364" i="10"/>
  <c r="I364" i="10"/>
  <c r="H364" i="10"/>
  <c r="F364" i="10"/>
  <c r="G364" i="10" s="1"/>
  <c r="E364" i="10"/>
  <c r="D364" i="10"/>
  <c r="C364" i="10"/>
  <c r="J363" i="10"/>
  <c r="I363" i="10"/>
  <c r="H363" i="10"/>
  <c r="F363" i="10"/>
  <c r="G363" i="10" s="1"/>
  <c r="E363" i="10"/>
  <c r="D363" i="10"/>
  <c r="C363" i="10"/>
  <c r="J362" i="10"/>
  <c r="I362" i="10"/>
  <c r="H362" i="10"/>
  <c r="F362" i="10"/>
  <c r="G362" i="10" s="1"/>
  <c r="E362" i="10"/>
  <c r="D362" i="10"/>
  <c r="C362" i="10"/>
  <c r="J361" i="10"/>
  <c r="I361" i="10"/>
  <c r="H361" i="10"/>
  <c r="F361" i="10"/>
  <c r="G361" i="10" s="1"/>
  <c r="E361" i="10"/>
  <c r="D361" i="10"/>
  <c r="C361" i="10"/>
  <c r="J360" i="10"/>
  <c r="I360" i="10"/>
  <c r="H360" i="10"/>
  <c r="F360" i="10"/>
  <c r="G360" i="10" s="1"/>
  <c r="E360" i="10"/>
  <c r="D360" i="10"/>
  <c r="C360" i="10"/>
  <c r="J359" i="10"/>
  <c r="I359" i="10"/>
  <c r="H359" i="10"/>
  <c r="F359" i="10"/>
  <c r="G359" i="10" s="1"/>
  <c r="E359" i="10"/>
  <c r="D359" i="10"/>
  <c r="C359" i="10"/>
  <c r="J358" i="10"/>
  <c r="I358" i="10"/>
  <c r="H358" i="10"/>
  <c r="F358" i="10"/>
  <c r="G358" i="10" s="1"/>
  <c r="E358" i="10"/>
  <c r="D358" i="10"/>
  <c r="C358" i="10"/>
  <c r="J357" i="10"/>
  <c r="I357" i="10"/>
  <c r="H357" i="10"/>
  <c r="F357" i="10"/>
  <c r="G357" i="10" s="1"/>
  <c r="E357" i="10"/>
  <c r="D357" i="10"/>
  <c r="C357" i="10"/>
  <c r="J356" i="10"/>
  <c r="I356" i="10"/>
  <c r="H356" i="10"/>
  <c r="F356" i="10"/>
  <c r="G356" i="10" s="1"/>
  <c r="E356" i="10"/>
  <c r="D356" i="10"/>
  <c r="C356" i="10"/>
  <c r="J355" i="10"/>
  <c r="I355" i="10"/>
  <c r="H355" i="10"/>
  <c r="F355" i="10"/>
  <c r="G355" i="10" s="1"/>
  <c r="E355" i="10"/>
  <c r="D355" i="10"/>
  <c r="C355" i="10"/>
  <c r="J354" i="10"/>
  <c r="I354" i="10"/>
  <c r="H354" i="10"/>
  <c r="F354" i="10"/>
  <c r="G354" i="10" s="1"/>
  <c r="E354" i="10"/>
  <c r="D354" i="10"/>
  <c r="C354" i="10"/>
  <c r="J353" i="10"/>
  <c r="I353" i="10"/>
  <c r="H353" i="10"/>
  <c r="F353" i="10"/>
  <c r="G353" i="10" s="1"/>
  <c r="E353" i="10"/>
  <c r="D353" i="10"/>
  <c r="C353" i="10"/>
  <c r="J352" i="10"/>
  <c r="I352" i="10"/>
  <c r="H352" i="10"/>
  <c r="F352" i="10"/>
  <c r="G352" i="10" s="1"/>
  <c r="E352" i="10"/>
  <c r="D352" i="10"/>
  <c r="C352" i="10"/>
  <c r="J351" i="10"/>
  <c r="I351" i="10"/>
  <c r="H351" i="10"/>
  <c r="F351" i="10"/>
  <c r="G351" i="10" s="1"/>
  <c r="E351" i="10"/>
  <c r="D351" i="10"/>
  <c r="C351" i="10"/>
  <c r="J350" i="10"/>
  <c r="I350" i="10"/>
  <c r="H350" i="10"/>
  <c r="F350" i="10"/>
  <c r="G350" i="10" s="1"/>
  <c r="E350" i="10"/>
  <c r="D350" i="10"/>
  <c r="C350" i="10"/>
  <c r="J349" i="10"/>
  <c r="I349" i="10"/>
  <c r="H349" i="10"/>
  <c r="F349" i="10"/>
  <c r="G349" i="10" s="1"/>
  <c r="E349" i="10"/>
  <c r="D349" i="10"/>
  <c r="C349" i="10"/>
  <c r="J348" i="10"/>
  <c r="I348" i="10"/>
  <c r="H348" i="10"/>
  <c r="F348" i="10"/>
  <c r="G348" i="10" s="1"/>
  <c r="E348" i="10"/>
  <c r="D348" i="10"/>
  <c r="C348" i="10"/>
  <c r="J347" i="10"/>
  <c r="I347" i="10"/>
  <c r="H347" i="10"/>
  <c r="F347" i="10"/>
  <c r="G347" i="10" s="1"/>
  <c r="E347" i="10"/>
  <c r="D347" i="10"/>
  <c r="C347" i="10"/>
  <c r="J346" i="10"/>
  <c r="I346" i="10"/>
  <c r="H346" i="10"/>
  <c r="F346" i="10"/>
  <c r="G346" i="10" s="1"/>
  <c r="E346" i="10"/>
  <c r="D346" i="10"/>
  <c r="C346" i="10"/>
  <c r="J345" i="10"/>
  <c r="I345" i="10"/>
  <c r="H345" i="10"/>
  <c r="F345" i="10"/>
  <c r="G345" i="10" s="1"/>
  <c r="E345" i="10"/>
  <c r="D345" i="10"/>
  <c r="C345" i="10"/>
  <c r="J344" i="10"/>
  <c r="I344" i="10"/>
  <c r="H344" i="10"/>
  <c r="F344" i="10"/>
  <c r="G344" i="10" s="1"/>
  <c r="E344" i="10"/>
  <c r="D344" i="10"/>
  <c r="C344" i="10"/>
  <c r="J343" i="10"/>
  <c r="I343" i="10"/>
  <c r="H343" i="10"/>
  <c r="F343" i="10"/>
  <c r="G343" i="10" s="1"/>
  <c r="E343" i="10"/>
  <c r="D343" i="10"/>
  <c r="C343" i="10"/>
  <c r="J342" i="10"/>
  <c r="I342" i="10"/>
  <c r="H342" i="10"/>
  <c r="F342" i="10"/>
  <c r="G342" i="10" s="1"/>
  <c r="E342" i="10"/>
  <c r="D342" i="10"/>
  <c r="C342" i="10"/>
  <c r="J341" i="10"/>
  <c r="I341" i="10"/>
  <c r="H341" i="10"/>
  <c r="F341" i="10"/>
  <c r="G341" i="10" s="1"/>
  <c r="E341" i="10"/>
  <c r="D341" i="10"/>
  <c r="C341" i="10"/>
  <c r="J340" i="10"/>
  <c r="I340" i="10"/>
  <c r="H340" i="10"/>
  <c r="F340" i="10"/>
  <c r="G340" i="10" s="1"/>
  <c r="E340" i="10"/>
  <c r="D340" i="10"/>
  <c r="C340" i="10"/>
  <c r="J339" i="10"/>
  <c r="I339" i="10"/>
  <c r="H339" i="10"/>
  <c r="F339" i="10"/>
  <c r="G339" i="10" s="1"/>
  <c r="E339" i="10"/>
  <c r="D339" i="10"/>
  <c r="C339" i="10"/>
  <c r="J338" i="10"/>
  <c r="I338" i="10"/>
  <c r="H338" i="10"/>
  <c r="F338" i="10"/>
  <c r="G338" i="10" s="1"/>
  <c r="E338" i="10"/>
  <c r="D338" i="10"/>
  <c r="C338" i="10"/>
  <c r="J337" i="10"/>
  <c r="I337" i="10"/>
  <c r="H337" i="10"/>
  <c r="F337" i="10"/>
  <c r="G337" i="10" s="1"/>
  <c r="E337" i="10"/>
  <c r="D337" i="10"/>
  <c r="C337" i="10"/>
  <c r="J336" i="10"/>
  <c r="I336" i="10"/>
  <c r="H336" i="10"/>
  <c r="F336" i="10"/>
  <c r="G336" i="10" s="1"/>
  <c r="E336" i="10"/>
  <c r="D336" i="10"/>
  <c r="C336" i="10"/>
  <c r="J335" i="10"/>
  <c r="I335" i="10"/>
  <c r="H335" i="10"/>
  <c r="F335" i="10"/>
  <c r="G335" i="10" s="1"/>
  <c r="E335" i="10"/>
  <c r="D335" i="10"/>
  <c r="C335" i="10"/>
  <c r="J334" i="10"/>
  <c r="I334" i="10"/>
  <c r="H334" i="10"/>
  <c r="F334" i="10"/>
  <c r="G334" i="10" s="1"/>
  <c r="E334" i="10"/>
  <c r="D334" i="10"/>
  <c r="C334" i="10"/>
  <c r="J333" i="10"/>
  <c r="I333" i="10"/>
  <c r="H333" i="10"/>
  <c r="F333" i="10"/>
  <c r="G333" i="10" s="1"/>
  <c r="E333" i="10"/>
  <c r="D333" i="10"/>
  <c r="C333" i="10"/>
  <c r="J332" i="10"/>
  <c r="I332" i="10"/>
  <c r="H332" i="10"/>
  <c r="F332" i="10"/>
  <c r="G332" i="10" s="1"/>
  <c r="E332" i="10"/>
  <c r="D332" i="10"/>
  <c r="C332" i="10"/>
  <c r="J331" i="10"/>
  <c r="I331" i="10"/>
  <c r="H331" i="10"/>
  <c r="F331" i="10"/>
  <c r="G331" i="10" s="1"/>
  <c r="E331" i="10"/>
  <c r="D331" i="10"/>
  <c r="C331" i="10"/>
  <c r="J330" i="10"/>
  <c r="I330" i="10"/>
  <c r="H330" i="10"/>
  <c r="F330" i="10"/>
  <c r="G330" i="10" s="1"/>
  <c r="E330" i="10"/>
  <c r="D330" i="10"/>
  <c r="C330" i="10"/>
  <c r="J329" i="10"/>
  <c r="I329" i="10"/>
  <c r="H329" i="10"/>
  <c r="F329" i="10"/>
  <c r="G329" i="10" s="1"/>
  <c r="E329" i="10"/>
  <c r="D329" i="10"/>
  <c r="C329" i="10"/>
  <c r="J328" i="10"/>
  <c r="I328" i="10"/>
  <c r="H328" i="10"/>
  <c r="F328" i="10"/>
  <c r="G328" i="10" s="1"/>
  <c r="E328" i="10"/>
  <c r="D328" i="10"/>
  <c r="C328" i="10"/>
  <c r="J327" i="10"/>
  <c r="I327" i="10"/>
  <c r="H327" i="10"/>
  <c r="F327" i="10"/>
  <c r="G327" i="10" s="1"/>
  <c r="E327" i="10"/>
  <c r="D327" i="10"/>
  <c r="C327" i="10"/>
  <c r="J326" i="10"/>
  <c r="I326" i="10"/>
  <c r="H326" i="10"/>
  <c r="F326" i="10"/>
  <c r="G326" i="10" s="1"/>
  <c r="E326" i="10"/>
  <c r="D326" i="10"/>
  <c r="C326" i="10"/>
  <c r="J325" i="10"/>
  <c r="I325" i="10"/>
  <c r="H325" i="10"/>
  <c r="F325" i="10"/>
  <c r="G325" i="10" s="1"/>
  <c r="E325" i="10"/>
  <c r="D325" i="10"/>
  <c r="C325" i="10"/>
  <c r="J324" i="10"/>
  <c r="I324" i="10"/>
  <c r="H324" i="10"/>
  <c r="F324" i="10"/>
  <c r="G324" i="10" s="1"/>
  <c r="E324" i="10"/>
  <c r="D324" i="10"/>
  <c r="C324" i="10"/>
  <c r="J323" i="10"/>
  <c r="I323" i="10"/>
  <c r="H323" i="10"/>
  <c r="F323" i="10"/>
  <c r="G323" i="10" s="1"/>
  <c r="E323" i="10"/>
  <c r="D323" i="10"/>
  <c r="C323" i="10"/>
  <c r="J322" i="10"/>
  <c r="I322" i="10"/>
  <c r="H322" i="10"/>
  <c r="F322" i="10"/>
  <c r="G322" i="10" s="1"/>
  <c r="E322" i="10"/>
  <c r="D322" i="10"/>
  <c r="C322" i="10"/>
  <c r="J321" i="10"/>
  <c r="I321" i="10"/>
  <c r="H321" i="10"/>
  <c r="F321" i="10"/>
  <c r="G321" i="10" s="1"/>
  <c r="E321" i="10"/>
  <c r="D321" i="10"/>
  <c r="C321" i="10"/>
  <c r="J320" i="10"/>
  <c r="I320" i="10"/>
  <c r="H320" i="10"/>
  <c r="F320" i="10"/>
  <c r="G320" i="10" s="1"/>
  <c r="E320" i="10"/>
  <c r="D320" i="10"/>
  <c r="C320" i="10"/>
  <c r="J319" i="10"/>
  <c r="I319" i="10"/>
  <c r="H319" i="10"/>
  <c r="F319" i="10"/>
  <c r="G319" i="10" s="1"/>
  <c r="E319" i="10"/>
  <c r="D319" i="10"/>
  <c r="C319" i="10"/>
  <c r="J318" i="10"/>
  <c r="I318" i="10"/>
  <c r="H318" i="10"/>
  <c r="F318" i="10"/>
  <c r="G318" i="10" s="1"/>
  <c r="E318" i="10"/>
  <c r="D318" i="10"/>
  <c r="C318" i="10"/>
  <c r="J317" i="10"/>
  <c r="I317" i="10"/>
  <c r="H317" i="10"/>
  <c r="F317" i="10"/>
  <c r="G317" i="10" s="1"/>
  <c r="E317" i="10"/>
  <c r="D317" i="10"/>
  <c r="C317" i="10"/>
  <c r="J316" i="10"/>
  <c r="I316" i="10"/>
  <c r="H316" i="10"/>
  <c r="F316" i="10"/>
  <c r="G316" i="10" s="1"/>
  <c r="E316" i="10"/>
  <c r="D316" i="10"/>
  <c r="C316" i="10"/>
  <c r="J315" i="10"/>
  <c r="I315" i="10"/>
  <c r="H315" i="10"/>
  <c r="F315" i="10"/>
  <c r="G315" i="10" s="1"/>
  <c r="E315" i="10"/>
  <c r="D315" i="10"/>
  <c r="C315" i="10"/>
  <c r="J314" i="10"/>
  <c r="I314" i="10"/>
  <c r="H314" i="10"/>
  <c r="F314" i="10"/>
  <c r="G314" i="10" s="1"/>
  <c r="E314" i="10"/>
  <c r="D314" i="10"/>
  <c r="C314" i="10"/>
  <c r="J313" i="10"/>
  <c r="I313" i="10"/>
  <c r="H313" i="10"/>
  <c r="F313" i="10"/>
  <c r="G313" i="10" s="1"/>
  <c r="E313" i="10"/>
  <c r="D313" i="10"/>
  <c r="C313" i="10"/>
  <c r="J312" i="10"/>
  <c r="I312" i="10"/>
  <c r="H312" i="10"/>
  <c r="F312" i="10"/>
  <c r="G312" i="10" s="1"/>
  <c r="E312" i="10"/>
  <c r="D312" i="10"/>
  <c r="C312" i="10"/>
  <c r="J311" i="10"/>
  <c r="I311" i="10"/>
  <c r="H311" i="10"/>
  <c r="F311" i="10"/>
  <c r="G311" i="10" s="1"/>
  <c r="E311" i="10"/>
  <c r="D311" i="10"/>
  <c r="C311" i="10"/>
  <c r="J310" i="10"/>
  <c r="I310" i="10"/>
  <c r="H310" i="10"/>
  <c r="F310" i="10"/>
  <c r="G310" i="10" s="1"/>
  <c r="E310" i="10"/>
  <c r="D310" i="10"/>
  <c r="C310" i="10"/>
  <c r="J309" i="10"/>
  <c r="I309" i="10"/>
  <c r="H309" i="10"/>
  <c r="F309" i="10"/>
  <c r="G309" i="10" s="1"/>
  <c r="E309" i="10"/>
  <c r="D309" i="10"/>
  <c r="C309" i="10"/>
  <c r="J308" i="10"/>
  <c r="I308" i="10"/>
  <c r="H308" i="10"/>
  <c r="F308" i="10"/>
  <c r="G308" i="10" s="1"/>
  <c r="E308" i="10"/>
  <c r="D308" i="10"/>
  <c r="C308" i="10"/>
  <c r="J307" i="10"/>
  <c r="I307" i="10"/>
  <c r="H307" i="10"/>
  <c r="F307" i="10"/>
  <c r="G307" i="10" s="1"/>
  <c r="E307" i="10"/>
  <c r="D307" i="10"/>
  <c r="C307" i="10"/>
  <c r="J306" i="10"/>
  <c r="I306" i="10"/>
  <c r="H306" i="10"/>
  <c r="F306" i="10"/>
  <c r="G306" i="10" s="1"/>
  <c r="E306" i="10"/>
  <c r="D306" i="10"/>
  <c r="C306" i="10"/>
  <c r="J305" i="10"/>
  <c r="I305" i="10"/>
  <c r="H305" i="10"/>
  <c r="F305" i="10"/>
  <c r="G305" i="10" s="1"/>
  <c r="E305" i="10"/>
  <c r="D305" i="10"/>
  <c r="C305" i="10"/>
  <c r="J304" i="10"/>
  <c r="I304" i="10"/>
  <c r="H304" i="10"/>
  <c r="F304" i="10"/>
  <c r="G304" i="10" s="1"/>
  <c r="E304" i="10"/>
  <c r="D304" i="10"/>
  <c r="C304" i="10"/>
  <c r="J303" i="10"/>
  <c r="I303" i="10"/>
  <c r="H303" i="10"/>
  <c r="F303" i="10"/>
  <c r="G303" i="10" s="1"/>
  <c r="E303" i="10"/>
  <c r="D303" i="10"/>
  <c r="C303" i="10"/>
  <c r="J302" i="10"/>
  <c r="I302" i="10"/>
  <c r="H302" i="10"/>
  <c r="F302" i="10"/>
  <c r="G302" i="10" s="1"/>
  <c r="E302" i="10"/>
  <c r="D302" i="10"/>
  <c r="C302" i="10"/>
  <c r="J301" i="10"/>
  <c r="I301" i="10"/>
  <c r="H301" i="10"/>
  <c r="F301" i="10"/>
  <c r="G301" i="10" s="1"/>
  <c r="E301" i="10"/>
  <c r="D301" i="10"/>
  <c r="C301" i="10"/>
  <c r="J300" i="10"/>
  <c r="I300" i="10"/>
  <c r="H300" i="10"/>
  <c r="F300" i="10"/>
  <c r="G300" i="10" s="1"/>
  <c r="E300" i="10"/>
  <c r="D300" i="10"/>
  <c r="C300" i="10"/>
  <c r="J299" i="10"/>
  <c r="I299" i="10"/>
  <c r="H299" i="10"/>
  <c r="F299" i="10"/>
  <c r="G299" i="10" s="1"/>
  <c r="E299" i="10"/>
  <c r="D299" i="10"/>
  <c r="C299" i="10"/>
  <c r="J298" i="10"/>
  <c r="I298" i="10"/>
  <c r="H298" i="10"/>
  <c r="F298" i="10"/>
  <c r="G298" i="10" s="1"/>
  <c r="E298" i="10"/>
  <c r="D298" i="10"/>
  <c r="C298" i="10"/>
  <c r="J297" i="10"/>
  <c r="I297" i="10"/>
  <c r="H297" i="10"/>
  <c r="F297" i="10"/>
  <c r="G297" i="10" s="1"/>
  <c r="E297" i="10"/>
  <c r="D297" i="10"/>
  <c r="C297" i="10"/>
  <c r="J296" i="10"/>
  <c r="I296" i="10"/>
  <c r="H296" i="10"/>
  <c r="F296" i="10"/>
  <c r="G296" i="10" s="1"/>
  <c r="E296" i="10"/>
  <c r="D296" i="10"/>
  <c r="C296" i="10"/>
  <c r="J295" i="10"/>
  <c r="I295" i="10"/>
  <c r="H295" i="10"/>
  <c r="F295" i="10"/>
  <c r="G295" i="10" s="1"/>
  <c r="E295" i="10"/>
  <c r="D295" i="10"/>
  <c r="C295" i="10"/>
  <c r="J294" i="10"/>
  <c r="I294" i="10"/>
  <c r="H294" i="10"/>
  <c r="F294" i="10"/>
  <c r="G294" i="10" s="1"/>
  <c r="E294" i="10"/>
  <c r="D294" i="10"/>
  <c r="C294" i="10"/>
  <c r="J293" i="10"/>
  <c r="I293" i="10"/>
  <c r="H293" i="10"/>
  <c r="F293" i="10"/>
  <c r="G293" i="10" s="1"/>
  <c r="E293" i="10"/>
  <c r="D293" i="10"/>
  <c r="C293" i="10"/>
  <c r="J292" i="10"/>
  <c r="I292" i="10"/>
  <c r="H292" i="10"/>
  <c r="F292" i="10"/>
  <c r="G292" i="10" s="1"/>
  <c r="E292" i="10"/>
  <c r="D292" i="10"/>
  <c r="C292" i="10"/>
  <c r="J291" i="10"/>
  <c r="I291" i="10"/>
  <c r="H291" i="10"/>
  <c r="F291" i="10"/>
  <c r="G291" i="10" s="1"/>
  <c r="E291" i="10"/>
  <c r="D291" i="10"/>
  <c r="C291" i="10"/>
  <c r="J290" i="10"/>
  <c r="I290" i="10"/>
  <c r="H290" i="10"/>
  <c r="F290" i="10"/>
  <c r="G290" i="10" s="1"/>
  <c r="E290" i="10"/>
  <c r="D290" i="10"/>
  <c r="C290" i="10"/>
  <c r="J289" i="10"/>
  <c r="I289" i="10"/>
  <c r="H289" i="10"/>
  <c r="F289" i="10"/>
  <c r="G289" i="10" s="1"/>
  <c r="E289" i="10"/>
  <c r="D289" i="10"/>
  <c r="C289" i="10"/>
  <c r="J288" i="10"/>
  <c r="I288" i="10"/>
  <c r="H288" i="10"/>
  <c r="F288" i="10"/>
  <c r="G288" i="10" s="1"/>
  <c r="E288" i="10"/>
  <c r="D288" i="10"/>
  <c r="C288" i="10"/>
  <c r="J287" i="10"/>
  <c r="I287" i="10"/>
  <c r="H287" i="10"/>
  <c r="F287" i="10"/>
  <c r="G287" i="10" s="1"/>
  <c r="E287" i="10"/>
  <c r="D287" i="10"/>
  <c r="C287" i="10"/>
  <c r="J286" i="10"/>
  <c r="I286" i="10"/>
  <c r="H286" i="10"/>
  <c r="F286" i="10"/>
  <c r="G286" i="10" s="1"/>
  <c r="E286" i="10"/>
  <c r="D286" i="10"/>
  <c r="C286" i="10"/>
  <c r="J285" i="10"/>
  <c r="I285" i="10"/>
  <c r="H285" i="10"/>
  <c r="F285" i="10"/>
  <c r="G285" i="10" s="1"/>
  <c r="E285" i="10"/>
  <c r="D285" i="10"/>
  <c r="C285" i="10"/>
  <c r="J284" i="10"/>
  <c r="I284" i="10"/>
  <c r="H284" i="10"/>
  <c r="F284" i="10"/>
  <c r="G284" i="10" s="1"/>
  <c r="E284" i="10"/>
  <c r="D284" i="10"/>
  <c r="C284" i="10"/>
  <c r="J283" i="10"/>
  <c r="I283" i="10"/>
  <c r="H283" i="10"/>
  <c r="F283" i="10"/>
  <c r="G283" i="10" s="1"/>
  <c r="E283" i="10"/>
  <c r="D283" i="10"/>
  <c r="C283" i="10"/>
  <c r="J282" i="10"/>
  <c r="I282" i="10"/>
  <c r="H282" i="10"/>
  <c r="F282" i="10"/>
  <c r="G282" i="10" s="1"/>
  <c r="E282" i="10"/>
  <c r="D282" i="10"/>
  <c r="C282" i="10"/>
  <c r="J281" i="10"/>
  <c r="I281" i="10"/>
  <c r="H281" i="10"/>
  <c r="F281" i="10"/>
  <c r="G281" i="10" s="1"/>
  <c r="E281" i="10"/>
  <c r="D281" i="10"/>
  <c r="C281" i="10"/>
  <c r="J280" i="10"/>
  <c r="I280" i="10"/>
  <c r="H280" i="10"/>
  <c r="F280" i="10"/>
  <c r="G280" i="10" s="1"/>
  <c r="E280" i="10"/>
  <c r="D280" i="10"/>
  <c r="C280" i="10"/>
  <c r="J279" i="10"/>
  <c r="I279" i="10"/>
  <c r="H279" i="10"/>
  <c r="F279" i="10"/>
  <c r="G279" i="10" s="1"/>
  <c r="E279" i="10"/>
  <c r="D279" i="10"/>
  <c r="C279" i="10"/>
  <c r="J278" i="10"/>
  <c r="I278" i="10"/>
  <c r="H278" i="10"/>
  <c r="F278" i="10"/>
  <c r="G278" i="10" s="1"/>
  <c r="E278" i="10"/>
  <c r="D278" i="10"/>
  <c r="C278" i="10"/>
  <c r="J277" i="10"/>
  <c r="I277" i="10"/>
  <c r="H277" i="10"/>
  <c r="F277" i="10"/>
  <c r="G277" i="10" s="1"/>
  <c r="E277" i="10"/>
  <c r="D277" i="10"/>
  <c r="C277" i="10"/>
  <c r="J276" i="10"/>
  <c r="I276" i="10"/>
  <c r="H276" i="10"/>
  <c r="F276" i="10"/>
  <c r="G276" i="10" s="1"/>
  <c r="E276" i="10"/>
  <c r="D276" i="10"/>
  <c r="C276" i="10"/>
  <c r="J275" i="10"/>
  <c r="I275" i="10"/>
  <c r="H275" i="10"/>
  <c r="F275" i="10"/>
  <c r="G275" i="10" s="1"/>
  <c r="E275" i="10"/>
  <c r="D275" i="10"/>
  <c r="C275" i="10"/>
  <c r="J274" i="10"/>
  <c r="I274" i="10"/>
  <c r="H274" i="10"/>
  <c r="F274" i="10"/>
  <c r="G274" i="10" s="1"/>
  <c r="E274" i="10"/>
  <c r="D274" i="10"/>
  <c r="C274" i="10"/>
  <c r="J273" i="10"/>
  <c r="I273" i="10"/>
  <c r="H273" i="10"/>
  <c r="F273" i="10"/>
  <c r="G273" i="10" s="1"/>
  <c r="E273" i="10"/>
  <c r="D273" i="10"/>
  <c r="C273" i="10"/>
  <c r="J272" i="10"/>
  <c r="I272" i="10"/>
  <c r="H272" i="10"/>
  <c r="F272" i="10"/>
  <c r="G272" i="10" s="1"/>
  <c r="E272" i="10"/>
  <c r="D272" i="10"/>
  <c r="C272" i="10"/>
  <c r="J271" i="10"/>
  <c r="I271" i="10"/>
  <c r="H271" i="10"/>
  <c r="F271" i="10"/>
  <c r="G271" i="10" s="1"/>
  <c r="E271" i="10"/>
  <c r="D271" i="10"/>
  <c r="C271" i="10"/>
  <c r="J270" i="10"/>
  <c r="I270" i="10"/>
  <c r="H270" i="10"/>
  <c r="F270" i="10"/>
  <c r="G270" i="10" s="1"/>
  <c r="E270" i="10"/>
  <c r="D270" i="10"/>
  <c r="C270" i="10"/>
  <c r="J269" i="10"/>
  <c r="I269" i="10"/>
  <c r="H269" i="10"/>
  <c r="F269" i="10"/>
  <c r="G269" i="10" s="1"/>
  <c r="E269" i="10"/>
  <c r="D269" i="10"/>
  <c r="C269" i="10"/>
  <c r="J268" i="10"/>
  <c r="I268" i="10"/>
  <c r="H268" i="10"/>
  <c r="F268" i="10"/>
  <c r="G268" i="10" s="1"/>
  <c r="E268" i="10"/>
  <c r="D268" i="10"/>
  <c r="C268" i="10"/>
  <c r="J267" i="10"/>
  <c r="I267" i="10"/>
  <c r="H267" i="10"/>
  <c r="F267" i="10"/>
  <c r="G267" i="10" s="1"/>
  <c r="E267" i="10"/>
  <c r="D267" i="10"/>
  <c r="C267" i="10"/>
  <c r="J266" i="10"/>
  <c r="I266" i="10"/>
  <c r="H266" i="10"/>
  <c r="F266" i="10"/>
  <c r="G266" i="10" s="1"/>
  <c r="E266" i="10"/>
  <c r="D266" i="10"/>
  <c r="C266" i="10"/>
  <c r="J265" i="10"/>
  <c r="I265" i="10"/>
  <c r="H265" i="10"/>
  <c r="F265" i="10"/>
  <c r="G265" i="10" s="1"/>
  <c r="E265" i="10"/>
  <c r="D265" i="10"/>
  <c r="C265" i="10"/>
  <c r="J264" i="10"/>
  <c r="I264" i="10"/>
  <c r="H264" i="10"/>
  <c r="F264" i="10"/>
  <c r="G264" i="10" s="1"/>
  <c r="E264" i="10"/>
  <c r="D264" i="10"/>
  <c r="C264" i="10"/>
  <c r="J263" i="10"/>
  <c r="I263" i="10"/>
  <c r="H263" i="10"/>
  <c r="F263" i="10"/>
  <c r="G263" i="10" s="1"/>
  <c r="E263" i="10"/>
  <c r="D263" i="10"/>
  <c r="C263" i="10"/>
  <c r="J262" i="10"/>
  <c r="I262" i="10"/>
  <c r="H262" i="10"/>
  <c r="F262" i="10"/>
  <c r="G262" i="10" s="1"/>
  <c r="E262" i="10"/>
  <c r="D262" i="10"/>
  <c r="C262" i="10"/>
  <c r="J261" i="10"/>
  <c r="I261" i="10"/>
  <c r="H261" i="10"/>
  <c r="F261" i="10"/>
  <c r="G261" i="10" s="1"/>
  <c r="E261" i="10"/>
  <c r="D261" i="10"/>
  <c r="C261" i="10"/>
  <c r="J260" i="10"/>
  <c r="I260" i="10"/>
  <c r="H260" i="10"/>
  <c r="F260" i="10"/>
  <c r="G260" i="10" s="1"/>
  <c r="E260" i="10"/>
  <c r="D260" i="10"/>
  <c r="C260" i="10"/>
  <c r="J259" i="10"/>
  <c r="I259" i="10"/>
  <c r="H259" i="10"/>
  <c r="F259" i="10"/>
  <c r="G259" i="10" s="1"/>
  <c r="E259" i="10"/>
  <c r="D259" i="10"/>
  <c r="C259" i="10"/>
  <c r="J258" i="10"/>
  <c r="I258" i="10"/>
  <c r="H258" i="10"/>
  <c r="F258" i="10"/>
  <c r="G258" i="10" s="1"/>
  <c r="E258" i="10"/>
  <c r="D258" i="10"/>
  <c r="C258" i="10"/>
  <c r="J257" i="10"/>
  <c r="I257" i="10"/>
  <c r="H257" i="10"/>
  <c r="F257" i="10"/>
  <c r="G257" i="10" s="1"/>
  <c r="E257" i="10"/>
  <c r="D257" i="10"/>
  <c r="C257" i="10"/>
  <c r="J256" i="10"/>
  <c r="I256" i="10"/>
  <c r="H256" i="10"/>
  <c r="F256" i="10"/>
  <c r="G256" i="10" s="1"/>
  <c r="E256" i="10"/>
  <c r="D256" i="10"/>
  <c r="C256" i="10"/>
  <c r="J255" i="10"/>
  <c r="I255" i="10"/>
  <c r="H255" i="10"/>
  <c r="F255" i="10"/>
  <c r="G255" i="10" s="1"/>
  <c r="E255" i="10"/>
  <c r="D255" i="10"/>
  <c r="C255" i="10"/>
  <c r="J254" i="10"/>
  <c r="I254" i="10"/>
  <c r="H254" i="10"/>
  <c r="F254" i="10"/>
  <c r="G254" i="10" s="1"/>
  <c r="E254" i="10"/>
  <c r="D254" i="10"/>
  <c r="C254" i="10"/>
  <c r="J253" i="10"/>
  <c r="I253" i="10"/>
  <c r="H253" i="10"/>
  <c r="F253" i="10"/>
  <c r="G253" i="10" s="1"/>
  <c r="E253" i="10"/>
  <c r="D253" i="10"/>
  <c r="C253" i="10"/>
  <c r="J252" i="10"/>
  <c r="I252" i="10"/>
  <c r="H252" i="10"/>
  <c r="F252" i="10"/>
  <c r="G252" i="10" s="1"/>
  <c r="E252" i="10"/>
  <c r="D252" i="10"/>
  <c r="C252" i="10"/>
  <c r="J251" i="10"/>
  <c r="I251" i="10"/>
  <c r="H251" i="10"/>
  <c r="F251" i="10"/>
  <c r="G251" i="10" s="1"/>
  <c r="E251" i="10"/>
  <c r="D251" i="10"/>
  <c r="C251" i="10"/>
  <c r="J250" i="10"/>
  <c r="I250" i="10"/>
  <c r="H250" i="10"/>
  <c r="F250" i="10"/>
  <c r="G250" i="10" s="1"/>
  <c r="E250" i="10"/>
  <c r="D250" i="10"/>
  <c r="C250" i="10"/>
  <c r="J249" i="10"/>
  <c r="I249" i="10"/>
  <c r="H249" i="10"/>
  <c r="F249" i="10"/>
  <c r="G249" i="10" s="1"/>
  <c r="E249" i="10"/>
  <c r="D249" i="10"/>
  <c r="C249" i="10"/>
  <c r="J248" i="10"/>
  <c r="I248" i="10"/>
  <c r="H248" i="10"/>
  <c r="F248" i="10"/>
  <c r="G248" i="10" s="1"/>
  <c r="E248" i="10"/>
  <c r="D248" i="10"/>
  <c r="C248" i="10"/>
  <c r="J247" i="10"/>
  <c r="I247" i="10"/>
  <c r="H247" i="10"/>
  <c r="F247" i="10"/>
  <c r="G247" i="10" s="1"/>
  <c r="E247" i="10"/>
  <c r="D247" i="10"/>
  <c r="C247" i="10"/>
  <c r="J246" i="10"/>
  <c r="I246" i="10"/>
  <c r="H246" i="10"/>
  <c r="F246" i="10"/>
  <c r="G246" i="10" s="1"/>
  <c r="E246" i="10"/>
  <c r="D246" i="10"/>
  <c r="C246" i="10"/>
  <c r="J245" i="10"/>
  <c r="I245" i="10"/>
  <c r="H245" i="10"/>
  <c r="F245" i="10"/>
  <c r="G245" i="10" s="1"/>
  <c r="E245" i="10"/>
  <c r="D245" i="10"/>
  <c r="C245" i="10"/>
  <c r="J244" i="10"/>
  <c r="I244" i="10"/>
  <c r="H244" i="10"/>
  <c r="F244" i="10"/>
  <c r="G244" i="10" s="1"/>
  <c r="E244" i="10"/>
  <c r="D244" i="10"/>
  <c r="C244" i="10"/>
  <c r="J243" i="10"/>
  <c r="I243" i="10"/>
  <c r="H243" i="10"/>
  <c r="F243" i="10"/>
  <c r="G243" i="10" s="1"/>
  <c r="E243" i="10"/>
  <c r="D243" i="10"/>
  <c r="C243" i="10"/>
  <c r="J242" i="10"/>
  <c r="I242" i="10"/>
  <c r="H242" i="10"/>
  <c r="F242" i="10"/>
  <c r="G242" i="10" s="1"/>
  <c r="E242" i="10"/>
  <c r="D242" i="10"/>
  <c r="C242" i="10"/>
  <c r="J241" i="10"/>
  <c r="I241" i="10"/>
  <c r="H241" i="10"/>
  <c r="F241" i="10"/>
  <c r="G241" i="10" s="1"/>
  <c r="E241" i="10"/>
  <c r="D241" i="10"/>
  <c r="C241" i="10"/>
  <c r="J240" i="10"/>
  <c r="I240" i="10"/>
  <c r="H240" i="10"/>
  <c r="F240" i="10"/>
  <c r="G240" i="10" s="1"/>
  <c r="E240" i="10"/>
  <c r="D240" i="10"/>
  <c r="C240" i="10"/>
  <c r="J239" i="10"/>
  <c r="I239" i="10"/>
  <c r="H239" i="10"/>
  <c r="F239" i="10"/>
  <c r="G239" i="10" s="1"/>
  <c r="E239" i="10"/>
  <c r="D239" i="10"/>
  <c r="C239" i="10"/>
  <c r="J238" i="10"/>
  <c r="I238" i="10"/>
  <c r="H238" i="10"/>
  <c r="F238" i="10"/>
  <c r="G238" i="10" s="1"/>
  <c r="E238" i="10"/>
  <c r="D238" i="10"/>
  <c r="C238" i="10"/>
  <c r="J237" i="10"/>
  <c r="I237" i="10"/>
  <c r="H237" i="10"/>
  <c r="F237" i="10"/>
  <c r="G237" i="10" s="1"/>
  <c r="E237" i="10"/>
  <c r="D237" i="10"/>
  <c r="C237" i="10"/>
  <c r="J236" i="10"/>
  <c r="I236" i="10"/>
  <c r="H236" i="10"/>
  <c r="F236" i="10"/>
  <c r="G236" i="10" s="1"/>
  <c r="E236" i="10"/>
  <c r="D236" i="10"/>
  <c r="C236" i="10"/>
  <c r="J235" i="10"/>
  <c r="I235" i="10"/>
  <c r="H235" i="10"/>
  <c r="F235" i="10"/>
  <c r="G235" i="10" s="1"/>
  <c r="E235" i="10"/>
  <c r="D235" i="10"/>
  <c r="C235" i="10"/>
  <c r="J234" i="10"/>
  <c r="I234" i="10"/>
  <c r="H234" i="10"/>
  <c r="F234" i="10"/>
  <c r="G234" i="10" s="1"/>
  <c r="E234" i="10"/>
  <c r="D234" i="10"/>
  <c r="C234" i="10"/>
  <c r="J233" i="10"/>
  <c r="I233" i="10"/>
  <c r="H233" i="10"/>
  <c r="F233" i="10"/>
  <c r="G233" i="10" s="1"/>
  <c r="E233" i="10"/>
  <c r="D233" i="10"/>
  <c r="C233" i="10"/>
  <c r="J232" i="10"/>
  <c r="I232" i="10"/>
  <c r="H232" i="10"/>
  <c r="F232" i="10"/>
  <c r="G232" i="10" s="1"/>
  <c r="E232" i="10"/>
  <c r="D232" i="10"/>
  <c r="C232" i="10"/>
  <c r="J231" i="10"/>
  <c r="I231" i="10"/>
  <c r="H231" i="10"/>
  <c r="F231" i="10"/>
  <c r="G231" i="10" s="1"/>
  <c r="E231" i="10"/>
  <c r="D231" i="10"/>
  <c r="C231" i="10"/>
  <c r="J230" i="10"/>
  <c r="I230" i="10"/>
  <c r="H230" i="10"/>
  <c r="F230" i="10"/>
  <c r="G230" i="10" s="1"/>
  <c r="E230" i="10"/>
  <c r="D230" i="10"/>
  <c r="C230" i="10"/>
  <c r="J229" i="10"/>
  <c r="I229" i="10"/>
  <c r="H229" i="10"/>
  <c r="F229" i="10"/>
  <c r="G229" i="10" s="1"/>
  <c r="E229" i="10"/>
  <c r="D229" i="10"/>
  <c r="C229" i="10"/>
  <c r="J228" i="10"/>
  <c r="I228" i="10"/>
  <c r="H228" i="10"/>
  <c r="F228" i="10"/>
  <c r="G228" i="10" s="1"/>
  <c r="E228" i="10"/>
  <c r="D228" i="10"/>
  <c r="C228" i="10"/>
  <c r="J227" i="10"/>
  <c r="I227" i="10"/>
  <c r="H227" i="10"/>
  <c r="F227" i="10"/>
  <c r="G227" i="10" s="1"/>
  <c r="E227" i="10"/>
  <c r="D227" i="10"/>
  <c r="C227" i="10"/>
  <c r="J226" i="10"/>
  <c r="I226" i="10"/>
  <c r="H226" i="10"/>
  <c r="F226" i="10"/>
  <c r="G226" i="10" s="1"/>
  <c r="E226" i="10"/>
  <c r="D226" i="10"/>
  <c r="C226" i="10"/>
  <c r="J225" i="10"/>
  <c r="I225" i="10"/>
  <c r="H225" i="10"/>
  <c r="F225" i="10"/>
  <c r="G225" i="10" s="1"/>
  <c r="E225" i="10"/>
  <c r="D225" i="10"/>
  <c r="C225" i="10"/>
  <c r="J224" i="10"/>
  <c r="I224" i="10"/>
  <c r="H224" i="10"/>
  <c r="F224" i="10"/>
  <c r="G224" i="10" s="1"/>
  <c r="E224" i="10"/>
  <c r="D224" i="10"/>
  <c r="C224" i="10"/>
  <c r="J223" i="10"/>
  <c r="I223" i="10"/>
  <c r="H223" i="10"/>
  <c r="F223" i="10"/>
  <c r="G223" i="10" s="1"/>
  <c r="E223" i="10"/>
  <c r="D223" i="10"/>
  <c r="C223" i="10"/>
  <c r="J222" i="10"/>
  <c r="I222" i="10"/>
  <c r="H222" i="10"/>
  <c r="F222" i="10"/>
  <c r="G222" i="10" s="1"/>
  <c r="E222" i="10"/>
  <c r="D222" i="10"/>
  <c r="C222" i="10"/>
  <c r="J221" i="10"/>
  <c r="I221" i="10"/>
  <c r="H221" i="10"/>
  <c r="F221" i="10"/>
  <c r="G221" i="10" s="1"/>
  <c r="E221" i="10"/>
  <c r="D221" i="10"/>
  <c r="C221" i="10"/>
  <c r="J220" i="10"/>
  <c r="I220" i="10"/>
  <c r="H220" i="10"/>
  <c r="F220" i="10"/>
  <c r="G220" i="10" s="1"/>
  <c r="E220" i="10"/>
  <c r="D220" i="10"/>
  <c r="C220" i="10"/>
  <c r="J219" i="10"/>
  <c r="I219" i="10"/>
  <c r="H219" i="10"/>
  <c r="F219" i="10"/>
  <c r="G219" i="10" s="1"/>
  <c r="E219" i="10"/>
  <c r="D219" i="10"/>
  <c r="C219" i="10"/>
  <c r="J218" i="10"/>
  <c r="I218" i="10"/>
  <c r="H218" i="10"/>
  <c r="F218" i="10"/>
  <c r="G218" i="10" s="1"/>
  <c r="E218" i="10"/>
  <c r="D218" i="10"/>
  <c r="C218" i="10"/>
  <c r="J217" i="10"/>
  <c r="I217" i="10"/>
  <c r="H217" i="10"/>
  <c r="F217" i="10"/>
  <c r="G217" i="10" s="1"/>
  <c r="E217" i="10"/>
  <c r="D217" i="10"/>
  <c r="C217" i="10"/>
  <c r="J216" i="10"/>
  <c r="I216" i="10"/>
  <c r="H216" i="10"/>
  <c r="F216" i="10"/>
  <c r="G216" i="10" s="1"/>
  <c r="E216" i="10"/>
  <c r="D216" i="10"/>
  <c r="C216" i="10"/>
  <c r="J215" i="10"/>
  <c r="I215" i="10"/>
  <c r="H215" i="10"/>
  <c r="F215" i="10"/>
  <c r="G215" i="10" s="1"/>
  <c r="E215" i="10"/>
  <c r="D215" i="10"/>
  <c r="C215" i="10"/>
  <c r="J214" i="10"/>
  <c r="I214" i="10"/>
  <c r="H214" i="10"/>
  <c r="F214" i="10"/>
  <c r="G214" i="10" s="1"/>
  <c r="E214" i="10"/>
  <c r="D214" i="10"/>
  <c r="C214" i="10"/>
  <c r="J213" i="10"/>
  <c r="I213" i="10"/>
  <c r="H213" i="10"/>
  <c r="F213" i="10"/>
  <c r="G213" i="10" s="1"/>
  <c r="E213" i="10"/>
  <c r="D213" i="10"/>
  <c r="C213" i="10"/>
  <c r="J212" i="10"/>
  <c r="I212" i="10"/>
  <c r="H212" i="10"/>
  <c r="F212" i="10"/>
  <c r="G212" i="10" s="1"/>
  <c r="E212" i="10"/>
  <c r="D212" i="10"/>
  <c r="C212" i="10"/>
  <c r="J211" i="10"/>
  <c r="I211" i="10"/>
  <c r="H211" i="10"/>
  <c r="F211" i="10"/>
  <c r="G211" i="10" s="1"/>
  <c r="E211" i="10"/>
  <c r="D211" i="10"/>
  <c r="C211" i="10"/>
  <c r="J210" i="10"/>
  <c r="I210" i="10"/>
  <c r="H210" i="10"/>
  <c r="F210" i="10"/>
  <c r="G210" i="10" s="1"/>
  <c r="E210" i="10"/>
  <c r="D210" i="10"/>
  <c r="C210" i="10"/>
  <c r="J209" i="10"/>
  <c r="I209" i="10"/>
  <c r="H209" i="10"/>
  <c r="F209" i="10"/>
  <c r="G209" i="10" s="1"/>
  <c r="E209" i="10"/>
  <c r="D209" i="10"/>
  <c r="C209" i="10"/>
  <c r="J208" i="10"/>
  <c r="I208" i="10"/>
  <c r="H208" i="10"/>
  <c r="F208" i="10"/>
  <c r="G208" i="10" s="1"/>
  <c r="E208" i="10"/>
  <c r="D208" i="10"/>
  <c r="C208" i="10"/>
  <c r="J207" i="10"/>
  <c r="I207" i="10"/>
  <c r="H207" i="10"/>
  <c r="F207" i="10"/>
  <c r="G207" i="10" s="1"/>
  <c r="E207" i="10"/>
  <c r="D207" i="10"/>
  <c r="C207" i="10"/>
  <c r="J206" i="10"/>
  <c r="I206" i="10"/>
  <c r="H206" i="10"/>
  <c r="F206" i="10"/>
  <c r="G206" i="10" s="1"/>
  <c r="E206" i="10"/>
  <c r="D206" i="10"/>
  <c r="C206" i="10"/>
  <c r="J205" i="10"/>
  <c r="I205" i="10"/>
  <c r="H205" i="10"/>
  <c r="F205" i="10"/>
  <c r="G205" i="10" s="1"/>
  <c r="E205" i="10"/>
  <c r="D205" i="10"/>
  <c r="C205" i="10"/>
  <c r="J204" i="10"/>
  <c r="I204" i="10"/>
  <c r="H204" i="10"/>
  <c r="F204" i="10"/>
  <c r="G204" i="10" s="1"/>
  <c r="E204" i="10"/>
  <c r="D204" i="10"/>
  <c r="C204" i="10"/>
  <c r="J203" i="10"/>
  <c r="I203" i="10"/>
  <c r="H203" i="10"/>
  <c r="F203" i="10"/>
  <c r="G203" i="10" s="1"/>
  <c r="E203" i="10"/>
  <c r="D203" i="10"/>
  <c r="C203" i="10"/>
  <c r="J202" i="10"/>
  <c r="I202" i="10"/>
  <c r="H202" i="10"/>
  <c r="F202" i="10"/>
  <c r="G202" i="10" s="1"/>
  <c r="E202" i="10"/>
  <c r="D202" i="10"/>
  <c r="C202" i="10"/>
  <c r="J201" i="10"/>
  <c r="I201" i="10"/>
  <c r="H201" i="10"/>
  <c r="F201" i="10"/>
  <c r="G201" i="10" s="1"/>
  <c r="E201" i="10"/>
  <c r="D201" i="10"/>
  <c r="C201" i="10"/>
  <c r="J200" i="10"/>
  <c r="I200" i="10"/>
  <c r="H200" i="10"/>
  <c r="F200" i="10"/>
  <c r="G200" i="10" s="1"/>
  <c r="E200" i="10"/>
  <c r="D200" i="10"/>
  <c r="C200" i="10"/>
  <c r="J199" i="10"/>
  <c r="I199" i="10"/>
  <c r="H199" i="10"/>
  <c r="F199" i="10"/>
  <c r="G199" i="10" s="1"/>
  <c r="E199" i="10"/>
  <c r="D199" i="10"/>
  <c r="C199" i="10"/>
  <c r="J198" i="10"/>
  <c r="I198" i="10"/>
  <c r="H198" i="10"/>
  <c r="F198" i="10"/>
  <c r="G198" i="10" s="1"/>
  <c r="E198" i="10"/>
  <c r="D198" i="10"/>
  <c r="C198" i="10"/>
  <c r="J197" i="10"/>
  <c r="I197" i="10"/>
  <c r="H197" i="10"/>
  <c r="F197" i="10"/>
  <c r="G197" i="10" s="1"/>
  <c r="E197" i="10"/>
  <c r="D197" i="10"/>
  <c r="C197" i="10"/>
  <c r="J196" i="10"/>
  <c r="I196" i="10"/>
  <c r="H196" i="10"/>
  <c r="F196" i="10"/>
  <c r="G196" i="10" s="1"/>
  <c r="E196" i="10"/>
  <c r="D196" i="10"/>
  <c r="C196" i="10"/>
  <c r="J195" i="10"/>
  <c r="I195" i="10"/>
  <c r="H195" i="10"/>
  <c r="F195" i="10"/>
  <c r="G195" i="10" s="1"/>
  <c r="E195" i="10"/>
  <c r="D195" i="10"/>
  <c r="C195" i="10"/>
  <c r="J194" i="10"/>
  <c r="I194" i="10"/>
  <c r="H194" i="10"/>
  <c r="F194" i="10"/>
  <c r="G194" i="10" s="1"/>
  <c r="E194" i="10"/>
  <c r="D194" i="10"/>
  <c r="C194" i="10"/>
  <c r="J193" i="10"/>
  <c r="I193" i="10"/>
  <c r="H193" i="10"/>
  <c r="F193" i="10"/>
  <c r="G193" i="10" s="1"/>
  <c r="E193" i="10"/>
  <c r="D193" i="10"/>
  <c r="C193" i="10"/>
  <c r="J192" i="10"/>
  <c r="I192" i="10"/>
  <c r="H192" i="10"/>
  <c r="F192" i="10"/>
  <c r="G192" i="10" s="1"/>
  <c r="E192" i="10"/>
  <c r="D192" i="10"/>
  <c r="C192" i="10"/>
  <c r="J191" i="10"/>
  <c r="I191" i="10"/>
  <c r="H191" i="10"/>
  <c r="F191" i="10"/>
  <c r="G191" i="10" s="1"/>
  <c r="E191" i="10"/>
  <c r="D191" i="10"/>
  <c r="C191" i="10"/>
  <c r="J190" i="10"/>
  <c r="I190" i="10"/>
  <c r="H190" i="10"/>
  <c r="F190" i="10"/>
  <c r="G190" i="10" s="1"/>
  <c r="E190" i="10"/>
  <c r="D190" i="10"/>
  <c r="C190" i="10"/>
  <c r="J189" i="10"/>
  <c r="I189" i="10"/>
  <c r="H189" i="10"/>
  <c r="F189" i="10"/>
  <c r="G189" i="10" s="1"/>
  <c r="E189" i="10"/>
  <c r="D189" i="10"/>
  <c r="C189" i="10"/>
  <c r="J188" i="10"/>
  <c r="I188" i="10"/>
  <c r="H188" i="10"/>
  <c r="F188" i="10"/>
  <c r="G188" i="10" s="1"/>
  <c r="E188" i="10"/>
  <c r="D188" i="10"/>
  <c r="C188" i="10"/>
  <c r="J187" i="10"/>
  <c r="I187" i="10"/>
  <c r="H187" i="10"/>
  <c r="F187" i="10"/>
  <c r="G187" i="10" s="1"/>
  <c r="E187" i="10"/>
  <c r="D187" i="10"/>
  <c r="C187" i="10"/>
  <c r="J186" i="10"/>
  <c r="I186" i="10"/>
  <c r="H186" i="10"/>
  <c r="F186" i="10"/>
  <c r="G186" i="10" s="1"/>
  <c r="E186" i="10"/>
  <c r="D186" i="10"/>
  <c r="C186" i="10"/>
  <c r="J185" i="10"/>
  <c r="I185" i="10"/>
  <c r="H185" i="10"/>
  <c r="F185" i="10"/>
  <c r="G185" i="10" s="1"/>
  <c r="E185" i="10"/>
  <c r="D185" i="10"/>
  <c r="C185" i="10"/>
  <c r="J184" i="10"/>
  <c r="I184" i="10"/>
  <c r="H184" i="10"/>
  <c r="F184" i="10"/>
  <c r="G184" i="10" s="1"/>
  <c r="E184" i="10"/>
  <c r="D184" i="10"/>
  <c r="C184" i="10"/>
  <c r="J183" i="10"/>
  <c r="I183" i="10"/>
  <c r="H183" i="10"/>
  <c r="F183" i="10"/>
  <c r="G183" i="10" s="1"/>
  <c r="E183" i="10"/>
  <c r="D183" i="10"/>
  <c r="C183" i="10"/>
  <c r="J182" i="10"/>
  <c r="I182" i="10"/>
  <c r="H182" i="10"/>
  <c r="F182" i="10"/>
  <c r="G182" i="10" s="1"/>
  <c r="E182" i="10"/>
  <c r="D182" i="10"/>
  <c r="C182" i="10"/>
  <c r="J181" i="10"/>
  <c r="I181" i="10"/>
  <c r="H181" i="10"/>
  <c r="F181" i="10"/>
  <c r="G181" i="10" s="1"/>
  <c r="E181" i="10"/>
  <c r="D181" i="10"/>
  <c r="C181" i="10"/>
  <c r="J180" i="10"/>
  <c r="I180" i="10"/>
  <c r="H180" i="10"/>
  <c r="F180" i="10"/>
  <c r="G180" i="10" s="1"/>
  <c r="E180" i="10"/>
  <c r="D180" i="10"/>
  <c r="C180" i="10"/>
  <c r="J179" i="10"/>
  <c r="I179" i="10"/>
  <c r="H179" i="10"/>
  <c r="F179" i="10"/>
  <c r="G179" i="10" s="1"/>
  <c r="E179" i="10"/>
  <c r="D179" i="10"/>
  <c r="C179" i="10"/>
  <c r="J178" i="10"/>
  <c r="I178" i="10"/>
  <c r="H178" i="10"/>
  <c r="F178" i="10"/>
  <c r="G178" i="10" s="1"/>
  <c r="E178" i="10"/>
  <c r="D178" i="10"/>
  <c r="C178" i="10"/>
  <c r="J177" i="10"/>
  <c r="I177" i="10"/>
  <c r="H177" i="10"/>
  <c r="F177" i="10"/>
  <c r="G177" i="10" s="1"/>
  <c r="E177" i="10"/>
  <c r="D177" i="10"/>
  <c r="C177" i="10"/>
  <c r="J176" i="10"/>
  <c r="I176" i="10"/>
  <c r="H176" i="10"/>
  <c r="F176" i="10"/>
  <c r="G176" i="10" s="1"/>
  <c r="E176" i="10"/>
  <c r="D176" i="10"/>
  <c r="C176" i="10"/>
  <c r="J175" i="10"/>
  <c r="I175" i="10"/>
  <c r="H175" i="10"/>
  <c r="F175" i="10"/>
  <c r="G175" i="10" s="1"/>
  <c r="E175" i="10"/>
  <c r="D175" i="10"/>
  <c r="C175" i="10"/>
  <c r="J174" i="10"/>
  <c r="I174" i="10"/>
  <c r="H174" i="10"/>
  <c r="F174" i="10"/>
  <c r="G174" i="10" s="1"/>
  <c r="E174" i="10"/>
  <c r="D174" i="10"/>
  <c r="C174" i="10"/>
  <c r="J173" i="10"/>
  <c r="I173" i="10"/>
  <c r="H173" i="10"/>
  <c r="F173" i="10"/>
  <c r="G173" i="10" s="1"/>
  <c r="E173" i="10"/>
  <c r="D173" i="10"/>
  <c r="C173" i="10"/>
  <c r="J172" i="10"/>
  <c r="I172" i="10"/>
  <c r="H172" i="10"/>
  <c r="F172" i="10"/>
  <c r="G172" i="10" s="1"/>
  <c r="E172" i="10"/>
  <c r="D172" i="10"/>
  <c r="C172" i="10"/>
  <c r="J171" i="10"/>
  <c r="I171" i="10"/>
  <c r="H171" i="10"/>
  <c r="F171" i="10"/>
  <c r="G171" i="10" s="1"/>
  <c r="E171" i="10"/>
  <c r="D171" i="10"/>
  <c r="C171" i="10"/>
  <c r="J170" i="10"/>
  <c r="I170" i="10"/>
  <c r="H170" i="10"/>
  <c r="F170" i="10"/>
  <c r="G170" i="10" s="1"/>
  <c r="E170" i="10"/>
  <c r="D170" i="10"/>
  <c r="C170" i="10"/>
  <c r="J169" i="10"/>
  <c r="I169" i="10"/>
  <c r="H169" i="10"/>
  <c r="F169" i="10"/>
  <c r="G169" i="10" s="1"/>
  <c r="E169" i="10"/>
  <c r="D169" i="10"/>
  <c r="C169" i="10"/>
  <c r="J168" i="10"/>
  <c r="I168" i="10"/>
  <c r="H168" i="10"/>
  <c r="F168" i="10"/>
  <c r="G168" i="10" s="1"/>
  <c r="E168" i="10"/>
  <c r="D168" i="10"/>
  <c r="C168" i="10"/>
  <c r="J167" i="10"/>
  <c r="I167" i="10"/>
  <c r="H167" i="10"/>
  <c r="F167" i="10"/>
  <c r="G167" i="10" s="1"/>
  <c r="E167" i="10"/>
  <c r="D167" i="10"/>
  <c r="C167" i="10"/>
  <c r="J166" i="10"/>
  <c r="I166" i="10"/>
  <c r="H166" i="10"/>
  <c r="F166" i="10"/>
  <c r="G166" i="10" s="1"/>
  <c r="E166" i="10"/>
  <c r="D166" i="10"/>
  <c r="C166" i="10"/>
  <c r="J165" i="10"/>
  <c r="I165" i="10"/>
  <c r="H165" i="10"/>
  <c r="F165" i="10"/>
  <c r="G165" i="10" s="1"/>
  <c r="E165" i="10"/>
  <c r="D165" i="10"/>
  <c r="C165" i="10"/>
  <c r="J164" i="10"/>
  <c r="I164" i="10"/>
  <c r="H164" i="10"/>
  <c r="F164" i="10"/>
  <c r="G164" i="10" s="1"/>
  <c r="E164" i="10"/>
  <c r="D164" i="10"/>
  <c r="C164" i="10"/>
  <c r="J163" i="10"/>
  <c r="I163" i="10"/>
  <c r="H163" i="10"/>
  <c r="F163" i="10"/>
  <c r="G163" i="10" s="1"/>
  <c r="E163" i="10"/>
  <c r="D163" i="10"/>
  <c r="C163" i="10"/>
  <c r="J162" i="10"/>
  <c r="I162" i="10"/>
  <c r="H162" i="10"/>
  <c r="F162" i="10"/>
  <c r="G162" i="10" s="1"/>
  <c r="E162" i="10"/>
  <c r="D162" i="10"/>
  <c r="C162" i="10"/>
  <c r="J161" i="10"/>
  <c r="I161" i="10"/>
  <c r="H161" i="10"/>
  <c r="F161" i="10"/>
  <c r="G161" i="10" s="1"/>
  <c r="E161" i="10"/>
  <c r="D161" i="10"/>
  <c r="C161" i="10"/>
  <c r="J160" i="10"/>
  <c r="I160" i="10"/>
  <c r="H160" i="10"/>
  <c r="F160" i="10"/>
  <c r="G160" i="10" s="1"/>
  <c r="E160" i="10"/>
  <c r="D160" i="10"/>
  <c r="C160" i="10"/>
  <c r="J159" i="10"/>
  <c r="I159" i="10"/>
  <c r="H159" i="10"/>
  <c r="F159" i="10"/>
  <c r="G159" i="10" s="1"/>
  <c r="E159" i="10"/>
  <c r="D159" i="10"/>
  <c r="C159" i="10"/>
  <c r="J158" i="10"/>
  <c r="I158" i="10"/>
  <c r="H158" i="10"/>
  <c r="F158" i="10"/>
  <c r="G158" i="10" s="1"/>
  <c r="E158" i="10"/>
  <c r="D158" i="10"/>
  <c r="C158" i="10"/>
  <c r="J157" i="10"/>
  <c r="I157" i="10"/>
  <c r="H157" i="10"/>
  <c r="F157" i="10"/>
  <c r="G157" i="10" s="1"/>
  <c r="E157" i="10"/>
  <c r="D157" i="10"/>
  <c r="C157" i="10"/>
  <c r="J156" i="10"/>
  <c r="I156" i="10"/>
  <c r="H156" i="10"/>
  <c r="F156" i="10"/>
  <c r="G156" i="10" s="1"/>
  <c r="E156" i="10"/>
  <c r="D156" i="10"/>
  <c r="C156" i="10"/>
  <c r="J155" i="10"/>
  <c r="I155" i="10"/>
  <c r="H155" i="10"/>
  <c r="F155" i="10"/>
  <c r="G155" i="10" s="1"/>
  <c r="E155" i="10"/>
  <c r="D155" i="10"/>
  <c r="C155" i="10"/>
  <c r="J154" i="10"/>
  <c r="I154" i="10"/>
  <c r="H154" i="10"/>
  <c r="F154" i="10"/>
  <c r="G154" i="10" s="1"/>
  <c r="E154" i="10"/>
  <c r="D154" i="10"/>
  <c r="C154" i="10"/>
  <c r="J153" i="10"/>
  <c r="I153" i="10"/>
  <c r="H153" i="10"/>
  <c r="F153" i="10"/>
  <c r="G153" i="10" s="1"/>
  <c r="E153" i="10"/>
  <c r="D153" i="10"/>
  <c r="C153" i="10"/>
  <c r="J152" i="10"/>
  <c r="I152" i="10"/>
  <c r="H152" i="10"/>
  <c r="F152" i="10"/>
  <c r="G152" i="10" s="1"/>
  <c r="E152" i="10"/>
  <c r="D152" i="10"/>
  <c r="C152" i="10"/>
  <c r="J151" i="10"/>
  <c r="I151" i="10"/>
  <c r="H151" i="10"/>
  <c r="F151" i="10"/>
  <c r="G151" i="10" s="1"/>
  <c r="E151" i="10"/>
  <c r="D151" i="10"/>
  <c r="C151" i="10"/>
  <c r="J150" i="10"/>
  <c r="I150" i="10"/>
  <c r="H150" i="10"/>
  <c r="F150" i="10"/>
  <c r="G150" i="10" s="1"/>
  <c r="E150" i="10"/>
  <c r="D150" i="10"/>
  <c r="C150" i="10"/>
  <c r="J149" i="10"/>
  <c r="I149" i="10"/>
  <c r="H149" i="10"/>
  <c r="F149" i="10"/>
  <c r="G149" i="10" s="1"/>
  <c r="E149" i="10"/>
  <c r="D149" i="10"/>
  <c r="C149" i="10"/>
  <c r="J148" i="10"/>
  <c r="I148" i="10"/>
  <c r="H148" i="10"/>
  <c r="F148" i="10"/>
  <c r="G148" i="10" s="1"/>
  <c r="E148" i="10"/>
  <c r="D148" i="10"/>
  <c r="C148" i="10"/>
  <c r="J147" i="10"/>
  <c r="I147" i="10"/>
  <c r="H147" i="10"/>
  <c r="F147" i="10"/>
  <c r="G147" i="10" s="1"/>
  <c r="E147" i="10"/>
  <c r="D147" i="10"/>
  <c r="C147" i="10"/>
  <c r="J146" i="10"/>
  <c r="I146" i="10"/>
  <c r="H146" i="10"/>
  <c r="F146" i="10"/>
  <c r="G146" i="10" s="1"/>
  <c r="E146" i="10"/>
  <c r="D146" i="10"/>
  <c r="C146" i="10"/>
  <c r="J145" i="10"/>
  <c r="I145" i="10"/>
  <c r="H145" i="10"/>
  <c r="F145" i="10"/>
  <c r="G145" i="10" s="1"/>
  <c r="E145" i="10"/>
  <c r="D145" i="10"/>
  <c r="C145" i="10"/>
  <c r="J144" i="10"/>
  <c r="I144" i="10"/>
  <c r="H144" i="10"/>
  <c r="F144" i="10"/>
  <c r="G144" i="10" s="1"/>
  <c r="E144" i="10"/>
  <c r="D144" i="10"/>
  <c r="C144" i="10"/>
  <c r="J143" i="10"/>
  <c r="I143" i="10"/>
  <c r="H143" i="10"/>
  <c r="F143" i="10"/>
  <c r="G143" i="10" s="1"/>
  <c r="E143" i="10"/>
  <c r="D143" i="10"/>
  <c r="C143" i="10"/>
  <c r="J142" i="10"/>
  <c r="I142" i="10"/>
  <c r="H142" i="10"/>
  <c r="F142" i="10"/>
  <c r="G142" i="10" s="1"/>
  <c r="E142" i="10"/>
  <c r="D142" i="10"/>
  <c r="C142" i="10"/>
  <c r="J141" i="10"/>
  <c r="I141" i="10"/>
  <c r="H141" i="10"/>
  <c r="F141" i="10"/>
  <c r="G141" i="10" s="1"/>
  <c r="E141" i="10"/>
  <c r="D141" i="10"/>
  <c r="C141" i="10"/>
  <c r="J140" i="10"/>
  <c r="I140" i="10"/>
  <c r="H140" i="10"/>
  <c r="F140" i="10"/>
  <c r="G140" i="10" s="1"/>
  <c r="E140" i="10"/>
  <c r="D140" i="10"/>
  <c r="C140" i="10"/>
  <c r="J139" i="10"/>
  <c r="I139" i="10"/>
  <c r="H139" i="10"/>
  <c r="F139" i="10"/>
  <c r="G139" i="10" s="1"/>
  <c r="E139" i="10"/>
  <c r="D139" i="10"/>
  <c r="C139" i="10"/>
  <c r="J138" i="10"/>
  <c r="I138" i="10"/>
  <c r="H138" i="10"/>
  <c r="F138" i="10"/>
  <c r="G138" i="10" s="1"/>
  <c r="E138" i="10"/>
  <c r="D138" i="10"/>
  <c r="C138" i="10"/>
  <c r="J137" i="10"/>
  <c r="I137" i="10"/>
  <c r="H137" i="10"/>
  <c r="F137" i="10"/>
  <c r="G137" i="10" s="1"/>
  <c r="E137" i="10"/>
  <c r="D137" i="10"/>
  <c r="C137" i="10"/>
  <c r="J136" i="10"/>
  <c r="I136" i="10"/>
  <c r="H136" i="10"/>
  <c r="F136" i="10"/>
  <c r="G136" i="10" s="1"/>
  <c r="E136" i="10"/>
  <c r="D136" i="10"/>
  <c r="C136" i="10"/>
  <c r="J135" i="10"/>
  <c r="I135" i="10"/>
  <c r="H135" i="10"/>
  <c r="F135" i="10"/>
  <c r="G135" i="10" s="1"/>
  <c r="E135" i="10"/>
  <c r="D135" i="10"/>
  <c r="C135" i="10"/>
  <c r="J134" i="10"/>
  <c r="I134" i="10"/>
  <c r="H134" i="10"/>
  <c r="F134" i="10"/>
  <c r="G134" i="10" s="1"/>
  <c r="E134" i="10"/>
  <c r="D134" i="10"/>
  <c r="C134" i="10"/>
  <c r="J133" i="10"/>
  <c r="I133" i="10"/>
  <c r="H133" i="10"/>
  <c r="F133" i="10"/>
  <c r="G133" i="10" s="1"/>
  <c r="E133" i="10"/>
  <c r="D133" i="10"/>
  <c r="C133" i="10"/>
  <c r="J132" i="10"/>
  <c r="I132" i="10"/>
  <c r="H132" i="10"/>
  <c r="F132" i="10"/>
  <c r="G132" i="10" s="1"/>
  <c r="E132" i="10"/>
  <c r="D132" i="10"/>
  <c r="C132" i="10"/>
  <c r="J131" i="10"/>
  <c r="I131" i="10"/>
  <c r="H131" i="10"/>
  <c r="F131" i="10"/>
  <c r="G131" i="10" s="1"/>
  <c r="E131" i="10"/>
  <c r="D131" i="10"/>
  <c r="C131" i="10"/>
  <c r="J130" i="10"/>
  <c r="I130" i="10"/>
  <c r="H130" i="10"/>
  <c r="F130" i="10"/>
  <c r="G130" i="10" s="1"/>
  <c r="E130" i="10"/>
  <c r="D130" i="10"/>
  <c r="C130" i="10"/>
  <c r="J129" i="10"/>
  <c r="I129" i="10"/>
  <c r="H129" i="10"/>
  <c r="F129" i="10"/>
  <c r="G129" i="10" s="1"/>
  <c r="E129" i="10"/>
  <c r="D129" i="10"/>
  <c r="C129" i="10"/>
  <c r="J128" i="10"/>
  <c r="I128" i="10"/>
  <c r="H128" i="10"/>
  <c r="F128" i="10"/>
  <c r="G128" i="10" s="1"/>
  <c r="E128" i="10"/>
  <c r="D128" i="10"/>
  <c r="C128" i="10"/>
  <c r="J127" i="10"/>
  <c r="I127" i="10"/>
  <c r="H127" i="10"/>
  <c r="F127" i="10"/>
  <c r="G127" i="10" s="1"/>
  <c r="E127" i="10"/>
  <c r="D127" i="10"/>
  <c r="C127" i="10"/>
  <c r="J126" i="10"/>
  <c r="I126" i="10"/>
  <c r="H126" i="10"/>
  <c r="F126" i="10"/>
  <c r="G126" i="10" s="1"/>
  <c r="E126" i="10"/>
  <c r="D126" i="10"/>
  <c r="C126" i="10"/>
  <c r="J125" i="10"/>
  <c r="I125" i="10"/>
  <c r="H125" i="10"/>
  <c r="F125" i="10"/>
  <c r="G125" i="10" s="1"/>
  <c r="E125" i="10"/>
  <c r="D125" i="10"/>
  <c r="C125" i="10"/>
  <c r="J124" i="10"/>
  <c r="I124" i="10"/>
  <c r="H124" i="10"/>
  <c r="F124" i="10"/>
  <c r="G124" i="10" s="1"/>
  <c r="E124" i="10"/>
  <c r="D124" i="10"/>
  <c r="C124" i="10"/>
  <c r="J123" i="10"/>
  <c r="I123" i="10"/>
  <c r="H123" i="10"/>
  <c r="F123" i="10"/>
  <c r="G123" i="10" s="1"/>
  <c r="E123" i="10"/>
  <c r="D123" i="10"/>
  <c r="C123" i="10"/>
  <c r="J122" i="10"/>
  <c r="I122" i="10"/>
  <c r="H122" i="10"/>
  <c r="F122" i="10"/>
  <c r="G122" i="10" s="1"/>
  <c r="E122" i="10"/>
  <c r="D122" i="10"/>
  <c r="C122" i="10"/>
  <c r="J121" i="10"/>
  <c r="I121" i="10"/>
  <c r="H121" i="10"/>
  <c r="F121" i="10"/>
  <c r="G121" i="10" s="1"/>
  <c r="E121" i="10"/>
  <c r="D121" i="10"/>
  <c r="C121" i="10"/>
  <c r="J120" i="10"/>
  <c r="I120" i="10"/>
  <c r="H120" i="10"/>
  <c r="F120" i="10"/>
  <c r="G120" i="10" s="1"/>
  <c r="E120" i="10"/>
  <c r="D120" i="10"/>
  <c r="C120" i="10"/>
  <c r="J119" i="10"/>
  <c r="I119" i="10"/>
  <c r="H119" i="10"/>
  <c r="F119" i="10"/>
  <c r="G119" i="10" s="1"/>
  <c r="E119" i="10"/>
  <c r="D119" i="10"/>
  <c r="C119" i="10"/>
  <c r="J118" i="10"/>
  <c r="I118" i="10"/>
  <c r="H118" i="10"/>
  <c r="F118" i="10"/>
  <c r="G118" i="10" s="1"/>
  <c r="E118" i="10"/>
  <c r="D118" i="10"/>
  <c r="C118" i="10"/>
  <c r="J117" i="10"/>
  <c r="I117" i="10"/>
  <c r="H117" i="10"/>
  <c r="F117" i="10"/>
  <c r="G117" i="10" s="1"/>
  <c r="E117" i="10"/>
  <c r="D117" i="10"/>
  <c r="C117" i="10"/>
  <c r="J116" i="10"/>
  <c r="I116" i="10"/>
  <c r="H116" i="10"/>
  <c r="F116" i="10"/>
  <c r="G116" i="10" s="1"/>
  <c r="E116" i="10"/>
  <c r="D116" i="10"/>
  <c r="C116" i="10"/>
  <c r="J115" i="10"/>
  <c r="I115" i="10"/>
  <c r="H115" i="10"/>
  <c r="F115" i="10"/>
  <c r="G115" i="10" s="1"/>
  <c r="E115" i="10"/>
  <c r="D115" i="10"/>
  <c r="C115" i="10"/>
  <c r="J114" i="10"/>
  <c r="I114" i="10"/>
  <c r="H114" i="10"/>
  <c r="F114" i="10"/>
  <c r="G114" i="10" s="1"/>
  <c r="E114" i="10"/>
  <c r="D114" i="10"/>
  <c r="C114" i="10"/>
  <c r="J113" i="10"/>
  <c r="I113" i="10"/>
  <c r="H113" i="10"/>
  <c r="F113" i="10"/>
  <c r="G113" i="10" s="1"/>
  <c r="E113" i="10"/>
  <c r="D113" i="10"/>
  <c r="C113" i="10"/>
  <c r="J112" i="10"/>
  <c r="I112" i="10"/>
  <c r="H112" i="10"/>
  <c r="F112" i="10"/>
  <c r="G112" i="10" s="1"/>
  <c r="E112" i="10"/>
  <c r="D112" i="10"/>
  <c r="C112" i="10"/>
  <c r="J111" i="10"/>
  <c r="I111" i="10"/>
  <c r="H111" i="10"/>
  <c r="F111" i="10"/>
  <c r="G111" i="10" s="1"/>
  <c r="E111" i="10"/>
  <c r="D111" i="10"/>
  <c r="C111" i="10"/>
  <c r="J110" i="10"/>
  <c r="I110" i="10"/>
  <c r="H110" i="10"/>
  <c r="F110" i="10"/>
  <c r="G110" i="10" s="1"/>
  <c r="E110" i="10"/>
  <c r="D110" i="10"/>
  <c r="C110" i="10"/>
  <c r="J109" i="10"/>
  <c r="I109" i="10"/>
  <c r="H109" i="10"/>
  <c r="F109" i="10"/>
  <c r="G109" i="10" s="1"/>
  <c r="E109" i="10"/>
  <c r="D109" i="10"/>
  <c r="C109" i="10"/>
  <c r="J108" i="10"/>
  <c r="I108" i="10"/>
  <c r="H108" i="10"/>
  <c r="F108" i="10"/>
  <c r="G108" i="10" s="1"/>
  <c r="E108" i="10"/>
  <c r="D108" i="10"/>
  <c r="C108" i="10"/>
  <c r="J107" i="10"/>
  <c r="I107" i="10"/>
  <c r="H107" i="10"/>
  <c r="F107" i="10"/>
  <c r="G107" i="10" s="1"/>
  <c r="E107" i="10"/>
  <c r="D107" i="10"/>
  <c r="C107" i="10"/>
  <c r="J106" i="10"/>
  <c r="I106" i="10"/>
  <c r="H106" i="10"/>
  <c r="F106" i="10"/>
  <c r="G106" i="10" s="1"/>
  <c r="E106" i="10"/>
  <c r="D106" i="10"/>
  <c r="C106" i="10"/>
  <c r="J105" i="10"/>
  <c r="I105" i="10"/>
  <c r="H105" i="10"/>
  <c r="F105" i="10"/>
  <c r="G105" i="10" s="1"/>
  <c r="E105" i="10"/>
  <c r="D105" i="10"/>
  <c r="C105" i="10"/>
  <c r="J104" i="10"/>
  <c r="I104" i="10"/>
  <c r="H104" i="10"/>
  <c r="F104" i="10"/>
  <c r="G104" i="10" s="1"/>
  <c r="E104" i="10"/>
  <c r="D104" i="10"/>
  <c r="C104" i="10"/>
  <c r="J103" i="10"/>
  <c r="I103" i="10"/>
  <c r="H103" i="10"/>
  <c r="F103" i="10"/>
  <c r="G103" i="10" s="1"/>
  <c r="E103" i="10"/>
  <c r="D103" i="10"/>
  <c r="C103" i="10"/>
  <c r="J102" i="10"/>
  <c r="I102" i="10"/>
  <c r="H102" i="10"/>
  <c r="F102" i="10"/>
  <c r="G102" i="10" s="1"/>
  <c r="E102" i="10"/>
  <c r="D102" i="10"/>
  <c r="C102" i="10"/>
  <c r="J101" i="10"/>
  <c r="I101" i="10"/>
  <c r="H101" i="10"/>
  <c r="F101" i="10"/>
  <c r="G101" i="10" s="1"/>
  <c r="E101" i="10"/>
  <c r="D101" i="10"/>
  <c r="C101" i="10"/>
  <c r="J100" i="10"/>
  <c r="I100" i="10"/>
  <c r="H100" i="10"/>
  <c r="F100" i="10"/>
  <c r="G100" i="10" s="1"/>
  <c r="E100" i="10"/>
  <c r="D100" i="10"/>
  <c r="C100" i="10"/>
  <c r="J99" i="10"/>
  <c r="I99" i="10"/>
  <c r="H99" i="10"/>
  <c r="F99" i="10"/>
  <c r="G99" i="10" s="1"/>
  <c r="E99" i="10"/>
  <c r="D99" i="10"/>
  <c r="C99" i="10"/>
  <c r="J98" i="10"/>
  <c r="I98" i="10"/>
  <c r="H98" i="10"/>
  <c r="F98" i="10"/>
  <c r="G98" i="10" s="1"/>
  <c r="E98" i="10"/>
  <c r="D98" i="10"/>
  <c r="C98" i="10"/>
  <c r="J97" i="10"/>
  <c r="I97" i="10"/>
  <c r="H97" i="10"/>
  <c r="F97" i="10"/>
  <c r="G97" i="10" s="1"/>
  <c r="E97" i="10"/>
  <c r="D97" i="10"/>
  <c r="C97" i="10"/>
  <c r="J96" i="10"/>
  <c r="I96" i="10"/>
  <c r="H96" i="10"/>
  <c r="F96" i="10"/>
  <c r="G96" i="10" s="1"/>
  <c r="E96" i="10"/>
  <c r="D96" i="10"/>
  <c r="C96" i="10"/>
  <c r="J95" i="10"/>
  <c r="I95" i="10"/>
  <c r="H95" i="10"/>
  <c r="F95" i="10"/>
  <c r="G95" i="10" s="1"/>
  <c r="E95" i="10"/>
  <c r="D95" i="10"/>
  <c r="C95" i="10"/>
  <c r="J94" i="10"/>
  <c r="I94" i="10"/>
  <c r="H94" i="10"/>
  <c r="F94" i="10"/>
  <c r="G94" i="10" s="1"/>
  <c r="E94" i="10"/>
  <c r="D94" i="10"/>
  <c r="C94" i="10"/>
  <c r="J93" i="10"/>
  <c r="I93" i="10"/>
  <c r="H93" i="10"/>
  <c r="F93" i="10"/>
  <c r="G93" i="10" s="1"/>
  <c r="E93" i="10"/>
  <c r="D93" i="10"/>
  <c r="C93" i="10"/>
  <c r="J92" i="10"/>
  <c r="I92" i="10"/>
  <c r="H92" i="10"/>
  <c r="F92" i="10"/>
  <c r="G92" i="10" s="1"/>
  <c r="E92" i="10"/>
  <c r="D92" i="10"/>
  <c r="C92" i="10"/>
  <c r="J91" i="10"/>
  <c r="I91" i="10"/>
  <c r="H91" i="10"/>
  <c r="F91" i="10"/>
  <c r="G91" i="10" s="1"/>
  <c r="E91" i="10"/>
  <c r="D91" i="10"/>
  <c r="C91" i="10"/>
  <c r="J90" i="10"/>
  <c r="I90" i="10"/>
  <c r="H90" i="10"/>
  <c r="F90" i="10"/>
  <c r="G90" i="10" s="1"/>
  <c r="E90" i="10"/>
  <c r="D90" i="10"/>
  <c r="C90" i="10"/>
  <c r="J89" i="10"/>
  <c r="I89" i="10"/>
  <c r="H89" i="10"/>
  <c r="F89" i="10"/>
  <c r="G89" i="10" s="1"/>
  <c r="E89" i="10"/>
  <c r="D89" i="10"/>
  <c r="C89" i="10"/>
  <c r="J88" i="10"/>
  <c r="I88" i="10"/>
  <c r="H88" i="10"/>
  <c r="F88" i="10"/>
  <c r="G88" i="10" s="1"/>
  <c r="E88" i="10"/>
  <c r="D88" i="10"/>
  <c r="C88" i="10"/>
  <c r="J87" i="10"/>
  <c r="I87" i="10"/>
  <c r="H87" i="10"/>
  <c r="F87" i="10"/>
  <c r="G87" i="10" s="1"/>
  <c r="E87" i="10"/>
  <c r="D87" i="10"/>
  <c r="C87" i="10"/>
  <c r="J86" i="10"/>
  <c r="I86" i="10"/>
  <c r="H86" i="10"/>
  <c r="F86" i="10"/>
  <c r="G86" i="10" s="1"/>
  <c r="E86" i="10"/>
  <c r="D86" i="10"/>
  <c r="C86" i="10"/>
  <c r="J85" i="10"/>
  <c r="I85" i="10"/>
  <c r="H85" i="10"/>
  <c r="F85" i="10"/>
  <c r="G85" i="10" s="1"/>
  <c r="E85" i="10"/>
  <c r="D85" i="10"/>
  <c r="C85" i="10"/>
  <c r="J84" i="10"/>
  <c r="I84" i="10"/>
  <c r="H84" i="10"/>
  <c r="F84" i="10"/>
  <c r="G84" i="10" s="1"/>
  <c r="E84" i="10"/>
  <c r="D84" i="10"/>
  <c r="C84" i="10"/>
  <c r="J83" i="10"/>
  <c r="I83" i="10"/>
  <c r="H83" i="10"/>
  <c r="F83" i="10"/>
  <c r="G83" i="10" s="1"/>
  <c r="E83" i="10"/>
  <c r="D83" i="10"/>
  <c r="C83" i="10"/>
  <c r="J82" i="10"/>
  <c r="I82" i="10"/>
  <c r="H82" i="10"/>
  <c r="F82" i="10"/>
  <c r="G82" i="10" s="1"/>
  <c r="E82" i="10"/>
  <c r="D82" i="10"/>
  <c r="C82" i="10"/>
  <c r="J81" i="10"/>
  <c r="I81" i="10"/>
  <c r="H81" i="10"/>
  <c r="F81" i="10"/>
  <c r="G81" i="10" s="1"/>
  <c r="E81" i="10"/>
  <c r="D81" i="10"/>
  <c r="C81" i="10"/>
  <c r="J80" i="10"/>
  <c r="I80" i="10"/>
  <c r="H80" i="10"/>
  <c r="F80" i="10"/>
  <c r="G80" i="10" s="1"/>
  <c r="E80" i="10"/>
  <c r="D80" i="10"/>
  <c r="C80" i="10"/>
  <c r="J79" i="10"/>
  <c r="I79" i="10"/>
  <c r="H79" i="10"/>
  <c r="F79" i="10"/>
  <c r="G79" i="10" s="1"/>
  <c r="E79" i="10"/>
  <c r="D79" i="10"/>
  <c r="C79" i="10"/>
  <c r="J78" i="10"/>
  <c r="I78" i="10"/>
  <c r="H78" i="10"/>
  <c r="F78" i="10"/>
  <c r="G78" i="10" s="1"/>
  <c r="E78" i="10"/>
  <c r="D78" i="10"/>
  <c r="C78" i="10"/>
  <c r="J77" i="10"/>
  <c r="I77" i="10"/>
  <c r="H77" i="10"/>
  <c r="F77" i="10"/>
  <c r="G77" i="10" s="1"/>
  <c r="E77" i="10"/>
  <c r="D77" i="10"/>
  <c r="C77" i="10"/>
  <c r="J76" i="10"/>
  <c r="I76" i="10"/>
  <c r="H76" i="10"/>
  <c r="F76" i="10"/>
  <c r="G76" i="10" s="1"/>
  <c r="E76" i="10"/>
  <c r="D76" i="10"/>
  <c r="C76" i="10"/>
  <c r="J75" i="10"/>
  <c r="I75" i="10"/>
  <c r="H75" i="10"/>
  <c r="F75" i="10"/>
  <c r="G75" i="10" s="1"/>
  <c r="E75" i="10"/>
  <c r="D75" i="10"/>
  <c r="C75" i="10"/>
  <c r="J74" i="10"/>
  <c r="I74" i="10"/>
  <c r="H74" i="10"/>
  <c r="F74" i="10"/>
  <c r="G74" i="10" s="1"/>
  <c r="E74" i="10"/>
  <c r="D74" i="10"/>
  <c r="C74" i="10"/>
  <c r="J73" i="10"/>
  <c r="I73" i="10"/>
  <c r="H73" i="10"/>
  <c r="F73" i="10"/>
  <c r="G73" i="10" s="1"/>
  <c r="E73" i="10"/>
  <c r="D73" i="10"/>
  <c r="C73" i="10"/>
  <c r="J72" i="10"/>
  <c r="I72" i="10"/>
  <c r="H72" i="10"/>
  <c r="F72" i="10"/>
  <c r="G72" i="10" s="1"/>
  <c r="E72" i="10"/>
  <c r="D72" i="10"/>
  <c r="C72" i="10"/>
  <c r="J71" i="10"/>
  <c r="I71" i="10"/>
  <c r="H71" i="10"/>
  <c r="F71" i="10"/>
  <c r="G71" i="10" s="1"/>
  <c r="E71" i="10"/>
  <c r="D71" i="10"/>
  <c r="C71" i="10"/>
  <c r="J70" i="10"/>
  <c r="I70" i="10"/>
  <c r="H70" i="10"/>
  <c r="F70" i="10"/>
  <c r="G70" i="10" s="1"/>
  <c r="E70" i="10"/>
  <c r="D70" i="10"/>
  <c r="C70" i="10"/>
  <c r="J69" i="10"/>
  <c r="I69" i="10"/>
  <c r="H69" i="10"/>
  <c r="F69" i="10"/>
  <c r="G69" i="10" s="1"/>
  <c r="E69" i="10"/>
  <c r="D69" i="10"/>
  <c r="C69" i="10"/>
  <c r="J68" i="10"/>
  <c r="I68" i="10"/>
  <c r="H68" i="10"/>
  <c r="F68" i="10"/>
  <c r="G68" i="10" s="1"/>
  <c r="E68" i="10"/>
  <c r="D68" i="10"/>
  <c r="C68" i="10"/>
  <c r="J67" i="10"/>
  <c r="I67" i="10"/>
  <c r="H67" i="10"/>
  <c r="F67" i="10"/>
  <c r="G67" i="10" s="1"/>
  <c r="E67" i="10"/>
  <c r="D67" i="10"/>
  <c r="C67" i="10"/>
  <c r="J66" i="10"/>
  <c r="I66" i="10"/>
  <c r="H66" i="10"/>
  <c r="F66" i="10"/>
  <c r="G66" i="10" s="1"/>
  <c r="E66" i="10"/>
  <c r="D66" i="10"/>
  <c r="C66" i="10"/>
  <c r="J65" i="10"/>
  <c r="I65" i="10"/>
  <c r="H65" i="10"/>
  <c r="F65" i="10"/>
  <c r="G65" i="10" s="1"/>
  <c r="E65" i="10"/>
  <c r="D65" i="10"/>
  <c r="C65" i="10"/>
  <c r="J64" i="10"/>
  <c r="I64" i="10"/>
  <c r="H64" i="10"/>
  <c r="F64" i="10"/>
  <c r="G64" i="10" s="1"/>
  <c r="E64" i="10"/>
  <c r="D64" i="10"/>
  <c r="C64" i="10"/>
  <c r="J63" i="10"/>
  <c r="I63" i="10"/>
  <c r="H63" i="10"/>
  <c r="F63" i="10"/>
  <c r="G63" i="10" s="1"/>
  <c r="E63" i="10"/>
  <c r="D63" i="10"/>
  <c r="C63" i="10"/>
  <c r="J62" i="10"/>
  <c r="I62" i="10"/>
  <c r="H62" i="10"/>
  <c r="F62" i="10"/>
  <c r="G62" i="10" s="1"/>
  <c r="E62" i="10"/>
  <c r="D62" i="10"/>
  <c r="C62" i="10"/>
  <c r="J61" i="10"/>
  <c r="I61" i="10"/>
  <c r="H61" i="10"/>
  <c r="F61" i="10"/>
  <c r="G61" i="10" s="1"/>
  <c r="E61" i="10"/>
  <c r="D61" i="10"/>
  <c r="C61" i="10"/>
  <c r="J60" i="10"/>
  <c r="I60" i="10"/>
  <c r="H60" i="10"/>
  <c r="F60" i="10"/>
  <c r="G60" i="10" s="1"/>
  <c r="E60" i="10"/>
  <c r="D60" i="10"/>
  <c r="C60" i="10"/>
  <c r="J59" i="10"/>
  <c r="I59" i="10"/>
  <c r="H59" i="10"/>
  <c r="F59" i="10"/>
  <c r="G59" i="10" s="1"/>
  <c r="E59" i="10"/>
  <c r="D59" i="10"/>
  <c r="C59" i="10"/>
  <c r="J58" i="10"/>
  <c r="I58" i="10"/>
  <c r="H58" i="10"/>
  <c r="F58" i="10"/>
  <c r="G58" i="10" s="1"/>
  <c r="E58" i="10"/>
  <c r="D58" i="10"/>
  <c r="C58" i="10"/>
  <c r="J57" i="10"/>
  <c r="I57" i="10"/>
  <c r="H57" i="10"/>
  <c r="F57" i="10"/>
  <c r="G57" i="10" s="1"/>
  <c r="E57" i="10"/>
  <c r="D57" i="10"/>
  <c r="C57" i="10"/>
  <c r="J56" i="10"/>
  <c r="I56" i="10"/>
  <c r="H56" i="10"/>
  <c r="F56" i="10"/>
  <c r="G56" i="10" s="1"/>
  <c r="E56" i="10"/>
  <c r="D56" i="10"/>
  <c r="C56" i="10"/>
  <c r="J55" i="10"/>
  <c r="I55" i="10"/>
  <c r="H55" i="10"/>
  <c r="F55" i="10"/>
  <c r="G55" i="10" s="1"/>
  <c r="E55" i="10"/>
  <c r="D55" i="10"/>
  <c r="C55" i="10"/>
  <c r="J54" i="10"/>
  <c r="I54" i="10"/>
  <c r="H54" i="10"/>
  <c r="F54" i="10"/>
  <c r="G54" i="10" s="1"/>
  <c r="E54" i="10"/>
  <c r="D54" i="10"/>
  <c r="C54" i="10"/>
  <c r="J53" i="10"/>
  <c r="I53" i="10"/>
  <c r="H53" i="10"/>
  <c r="F53" i="10"/>
  <c r="G53" i="10" s="1"/>
  <c r="E53" i="10"/>
  <c r="D53" i="10"/>
  <c r="C53" i="10"/>
  <c r="J52" i="10"/>
  <c r="I52" i="10"/>
  <c r="H52" i="10"/>
  <c r="F52" i="10"/>
  <c r="G52" i="10" s="1"/>
  <c r="E52" i="10"/>
  <c r="D52" i="10"/>
  <c r="C52" i="10"/>
  <c r="J51" i="10"/>
  <c r="I51" i="10"/>
  <c r="H51" i="10"/>
  <c r="F51" i="10"/>
  <c r="G51" i="10" s="1"/>
  <c r="E51" i="10"/>
  <c r="D51" i="10"/>
  <c r="C51" i="10"/>
  <c r="J50" i="10"/>
  <c r="I50" i="10"/>
  <c r="H50" i="10"/>
  <c r="F50" i="10"/>
  <c r="G50" i="10" s="1"/>
  <c r="E50" i="10"/>
  <c r="D50" i="10"/>
  <c r="C50" i="10"/>
  <c r="J49" i="10"/>
  <c r="I49" i="10"/>
  <c r="H49" i="10"/>
  <c r="F49" i="10"/>
  <c r="G49" i="10" s="1"/>
  <c r="E49" i="10"/>
  <c r="D49" i="10"/>
  <c r="C49" i="10"/>
  <c r="J48" i="10"/>
  <c r="I48" i="10"/>
  <c r="H48" i="10"/>
  <c r="F48" i="10"/>
  <c r="G48" i="10" s="1"/>
  <c r="E48" i="10"/>
  <c r="D48" i="10"/>
  <c r="C48" i="10"/>
  <c r="J47" i="10"/>
  <c r="I47" i="10"/>
  <c r="H47" i="10"/>
  <c r="F47" i="10"/>
  <c r="G47" i="10" s="1"/>
  <c r="E47" i="10"/>
  <c r="D47" i="10"/>
  <c r="C47" i="10"/>
  <c r="J46" i="10"/>
  <c r="I46" i="10"/>
  <c r="H46" i="10"/>
  <c r="F46" i="10"/>
  <c r="G46" i="10" s="1"/>
  <c r="E46" i="10"/>
  <c r="D46" i="10"/>
  <c r="C46" i="10"/>
  <c r="J45" i="10"/>
  <c r="I45" i="10"/>
  <c r="H45" i="10"/>
  <c r="F45" i="10"/>
  <c r="G45" i="10" s="1"/>
  <c r="E45" i="10"/>
  <c r="D45" i="10"/>
  <c r="C45" i="10"/>
  <c r="J44" i="10"/>
  <c r="I44" i="10"/>
  <c r="H44" i="10"/>
  <c r="F44" i="10"/>
  <c r="G44" i="10" s="1"/>
  <c r="E44" i="10"/>
  <c r="D44" i="10"/>
  <c r="C44" i="10"/>
  <c r="J43" i="10"/>
  <c r="I43" i="10"/>
  <c r="H43" i="10"/>
  <c r="F43" i="10"/>
  <c r="G43" i="10" s="1"/>
  <c r="E43" i="10"/>
  <c r="D43" i="10"/>
  <c r="C43" i="10"/>
  <c r="J42" i="10"/>
  <c r="I42" i="10"/>
  <c r="H42" i="10"/>
  <c r="F42" i="10"/>
  <c r="G42" i="10" s="1"/>
  <c r="E42" i="10"/>
  <c r="D42" i="10"/>
  <c r="C42" i="10"/>
  <c r="J41" i="10"/>
  <c r="I41" i="10"/>
  <c r="H41" i="10"/>
  <c r="F41" i="10"/>
  <c r="G41" i="10" s="1"/>
  <c r="E41" i="10"/>
  <c r="D41" i="10"/>
  <c r="C41" i="10"/>
  <c r="J40" i="10"/>
  <c r="I40" i="10"/>
  <c r="H40" i="10"/>
  <c r="F40" i="10"/>
  <c r="G40" i="10" s="1"/>
  <c r="E40" i="10"/>
  <c r="D40" i="10"/>
  <c r="C40" i="10"/>
  <c r="J39" i="10"/>
  <c r="I39" i="10"/>
  <c r="H39" i="10"/>
  <c r="F39" i="10"/>
  <c r="G39" i="10" s="1"/>
  <c r="E39" i="10"/>
  <c r="D39" i="10"/>
  <c r="C39" i="10"/>
  <c r="J38" i="10"/>
  <c r="I38" i="10"/>
  <c r="H38" i="10"/>
  <c r="F38" i="10"/>
  <c r="G38" i="10" s="1"/>
  <c r="E38" i="10"/>
  <c r="D38" i="10"/>
  <c r="C38" i="10"/>
  <c r="J37" i="10"/>
  <c r="I37" i="10"/>
  <c r="H37" i="10"/>
  <c r="F37" i="10"/>
  <c r="G37" i="10" s="1"/>
  <c r="E37" i="10"/>
  <c r="D37" i="10"/>
  <c r="C37" i="10"/>
  <c r="J36" i="10"/>
  <c r="I36" i="10"/>
  <c r="H36" i="10"/>
  <c r="F36" i="10"/>
  <c r="G36" i="10" s="1"/>
  <c r="E36" i="10"/>
  <c r="D36" i="10"/>
  <c r="C36" i="10"/>
  <c r="J35" i="10"/>
  <c r="I35" i="10"/>
  <c r="H35" i="10"/>
  <c r="F35" i="10"/>
  <c r="G35" i="10" s="1"/>
  <c r="E35" i="10"/>
  <c r="D35" i="10"/>
  <c r="C35" i="10"/>
  <c r="J34" i="10"/>
  <c r="I34" i="10"/>
  <c r="H34" i="10"/>
  <c r="F34" i="10"/>
  <c r="G34" i="10" s="1"/>
  <c r="E34" i="10"/>
  <c r="D34" i="10"/>
  <c r="C34" i="10"/>
  <c r="J33" i="10"/>
  <c r="I33" i="10"/>
  <c r="H33" i="10"/>
  <c r="F33" i="10"/>
  <c r="G33" i="10" s="1"/>
  <c r="E33" i="10"/>
  <c r="D33" i="10"/>
  <c r="C33" i="10"/>
  <c r="J32" i="10"/>
  <c r="I32" i="10"/>
  <c r="H32" i="10"/>
  <c r="F32" i="10"/>
  <c r="G32" i="10" s="1"/>
  <c r="E32" i="10"/>
  <c r="D32" i="10"/>
  <c r="C32" i="10"/>
  <c r="J31" i="10"/>
  <c r="I31" i="10"/>
  <c r="H31" i="10"/>
  <c r="F31" i="10"/>
  <c r="G31" i="10" s="1"/>
  <c r="E31" i="10"/>
  <c r="D31" i="10"/>
  <c r="C31" i="10"/>
  <c r="J30" i="10"/>
  <c r="I30" i="10"/>
  <c r="H30" i="10"/>
  <c r="F30" i="10"/>
  <c r="G30" i="10" s="1"/>
  <c r="E30" i="10"/>
  <c r="D30" i="10"/>
  <c r="C30" i="10"/>
  <c r="J29" i="10"/>
  <c r="I29" i="10"/>
  <c r="H29" i="10"/>
  <c r="F29" i="10"/>
  <c r="G29" i="10" s="1"/>
  <c r="E29" i="10"/>
  <c r="D29" i="10"/>
  <c r="C29" i="10"/>
  <c r="J28" i="10"/>
  <c r="I28" i="10"/>
  <c r="H28" i="10"/>
  <c r="F28" i="10"/>
  <c r="G28" i="10" s="1"/>
  <c r="E28" i="10"/>
  <c r="D28" i="10"/>
  <c r="C28" i="10"/>
  <c r="J27" i="10"/>
  <c r="I27" i="10"/>
  <c r="H27" i="10"/>
  <c r="F27" i="10"/>
  <c r="G27" i="10" s="1"/>
  <c r="E27" i="10"/>
  <c r="D27" i="10"/>
  <c r="C27" i="10"/>
  <c r="J26" i="10"/>
  <c r="I26" i="10"/>
  <c r="H26" i="10"/>
  <c r="F26" i="10"/>
  <c r="G26" i="10" s="1"/>
  <c r="E26" i="10"/>
  <c r="D26" i="10"/>
  <c r="C26" i="10"/>
  <c r="J25" i="10"/>
  <c r="I25" i="10"/>
  <c r="H25" i="10"/>
  <c r="F25" i="10"/>
  <c r="G25" i="10" s="1"/>
  <c r="E25" i="10"/>
  <c r="D25" i="10"/>
  <c r="C25" i="10"/>
  <c r="J24" i="10"/>
  <c r="I24" i="10"/>
  <c r="H24" i="10"/>
  <c r="F24" i="10"/>
  <c r="G24" i="10" s="1"/>
  <c r="E24" i="10"/>
  <c r="D24" i="10"/>
  <c r="C24" i="10"/>
  <c r="J23" i="10"/>
  <c r="I23" i="10"/>
  <c r="H23" i="10"/>
  <c r="F23" i="10"/>
  <c r="G23" i="10" s="1"/>
  <c r="E23" i="10"/>
  <c r="D23" i="10"/>
  <c r="C23" i="10"/>
  <c r="J22" i="10"/>
  <c r="I22" i="10"/>
  <c r="H22" i="10"/>
  <c r="F22" i="10"/>
  <c r="G22" i="10" s="1"/>
  <c r="E22" i="10"/>
  <c r="D22" i="10"/>
  <c r="C22" i="10"/>
  <c r="J21" i="10"/>
  <c r="I21" i="10"/>
  <c r="H21" i="10"/>
  <c r="F21" i="10"/>
  <c r="G21" i="10" s="1"/>
  <c r="E21" i="10"/>
  <c r="D21" i="10"/>
  <c r="C21" i="10"/>
  <c r="J20" i="10"/>
  <c r="I20" i="10"/>
  <c r="H20" i="10"/>
  <c r="F20" i="10"/>
  <c r="G20" i="10" s="1"/>
  <c r="E20" i="10"/>
  <c r="D20" i="10"/>
  <c r="C20" i="10"/>
  <c r="J19" i="10"/>
  <c r="I19" i="10"/>
  <c r="H19" i="10"/>
  <c r="F19" i="10"/>
  <c r="G19" i="10" s="1"/>
  <c r="E19" i="10"/>
  <c r="D19" i="10"/>
  <c r="C19" i="10"/>
  <c r="J18" i="10"/>
  <c r="I18" i="10"/>
  <c r="H18" i="10"/>
  <c r="F18" i="10"/>
  <c r="G18" i="10" s="1"/>
  <c r="E18" i="10"/>
  <c r="D18" i="10"/>
  <c r="C18" i="10"/>
  <c r="J17" i="10"/>
  <c r="I17" i="10"/>
  <c r="H17" i="10"/>
  <c r="F17" i="10"/>
  <c r="E17" i="10"/>
  <c r="D17" i="10"/>
  <c r="C17" i="10"/>
  <c r="J16" i="10"/>
  <c r="I16" i="10"/>
  <c r="H16" i="10"/>
  <c r="F16" i="10"/>
  <c r="G16" i="10" s="1"/>
  <c r="E16" i="10"/>
  <c r="D16" i="10"/>
  <c r="C16" i="10"/>
  <c r="J15" i="10"/>
  <c r="I15" i="10"/>
  <c r="H15" i="10"/>
  <c r="F15" i="10"/>
  <c r="G15" i="10" s="1"/>
  <c r="E15" i="10"/>
  <c r="D15" i="10"/>
  <c r="C15" i="10"/>
  <c r="J14" i="10"/>
  <c r="I14" i="10"/>
  <c r="H14" i="10"/>
  <c r="F14" i="10"/>
  <c r="G14" i="10" s="1"/>
  <c r="E14" i="10"/>
  <c r="D14" i="10"/>
  <c r="C14" i="10"/>
  <c r="J13" i="10"/>
  <c r="I13" i="10"/>
  <c r="H13" i="10"/>
  <c r="F13" i="10"/>
  <c r="G13" i="10" s="1"/>
  <c r="E13" i="10"/>
  <c r="D13" i="10"/>
  <c r="C13" i="10"/>
  <c r="J12" i="10"/>
  <c r="I12" i="10"/>
  <c r="H12" i="10"/>
  <c r="F12" i="10"/>
  <c r="G12" i="10" s="1"/>
  <c r="E12" i="10"/>
  <c r="D12" i="10"/>
  <c r="C12" i="10"/>
  <c r="J11" i="10"/>
  <c r="I11" i="10"/>
  <c r="H11" i="10"/>
  <c r="F11" i="10"/>
  <c r="G11" i="10" s="1"/>
  <c r="E11" i="10"/>
  <c r="D11" i="10"/>
  <c r="C11" i="10"/>
  <c r="J10" i="10"/>
  <c r="I10" i="10"/>
  <c r="H10" i="10"/>
  <c r="F10" i="10"/>
  <c r="E10" i="10"/>
  <c r="D10" i="10"/>
  <c r="C10" i="10"/>
  <c r="J9" i="10"/>
  <c r="I9" i="10"/>
  <c r="H9" i="10"/>
  <c r="F9" i="10"/>
  <c r="E9" i="10"/>
  <c r="D9" i="10"/>
  <c r="C9" i="10"/>
  <c r="J8" i="10"/>
  <c r="I8" i="10"/>
  <c r="H8" i="10"/>
  <c r="F8" i="10"/>
  <c r="E8" i="10"/>
  <c r="D8" i="10"/>
  <c r="C8" i="10"/>
  <c r="I7" i="10"/>
  <c r="H7" i="10"/>
  <c r="E7" i="10"/>
  <c r="D7" i="10"/>
  <c r="C7" i="10"/>
  <c r="J6" i="10"/>
  <c r="I6" i="10"/>
  <c r="H6" i="10"/>
  <c r="F6" i="10"/>
  <c r="E6" i="10"/>
  <c r="D6" i="10"/>
  <c r="C6" i="10"/>
  <c r="J5" i="10"/>
  <c r="I5" i="10"/>
  <c r="H5" i="10"/>
  <c r="L370" i="5" l="1"/>
  <c r="L370" i="10" s="1"/>
  <c r="K370" i="10"/>
  <c r="L338" i="5"/>
  <c r="L338" i="10" s="1"/>
  <c r="K338" i="10"/>
  <c r="L306" i="5"/>
  <c r="L306" i="10" s="1"/>
  <c r="K306" i="10"/>
  <c r="L274" i="5"/>
  <c r="L274" i="10" s="1"/>
  <c r="K274" i="10"/>
  <c r="L242" i="5"/>
  <c r="L242" i="10" s="1"/>
  <c r="K242" i="10"/>
  <c r="L210" i="5"/>
  <c r="L210" i="10" s="1"/>
  <c r="K210" i="10"/>
  <c r="L178" i="5"/>
  <c r="L178" i="10" s="1"/>
  <c r="K178" i="10"/>
  <c r="L146" i="5"/>
  <c r="L146" i="10" s="1"/>
  <c r="K146" i="10"/>
  <c r="L114" i="5"/>
  <c r="L114" i="10" s="1"/>
  <c r="K114" i="10"/>
  <c r="L82" i="5"/>
  <c r="L82" i="10" s="1"/>
  <c r="K82" i="10"/>
  <c r="L50" i="5"/>
  <c r="L50" i="10" s="1"/>
  <c r="K50" i="10"/>
  <c r="L18" i="5"/>
  <c r="L18" i="10" s="1"/>
  <c r="K18" i="10"/>
  <c r="L30" i="5"/>
  <c r="L30" i="10" s="1"/>
  <c r="K30" i="10"/>
  <c r="L213" i="5"/>
  <c r="L213" i="10" s="1"/>
  <c r="K213" i="10"/>
  <c r="L29" i="5"/>
  <c r="L29" i="10" s="1"/>
  <c r="K29" i="10"/>
  <c r="L268" i="5"/>
  <c r="L268" i="10" s="1"/>
  <c r="K268" i="10"/>
  <c r="L92" i="5"/>
  <c r="L92" i="10" s="1"/>
  <c r="K92" i="10"/>
  <c r="L385" i="5"/>
  <c r="L385" i="10" s="1"/>
  <c r="K385" i="10"/>
  <c r="L353" i="5"/>
  <c r="L353" i="10" s="1"/>
  <c r="K353" i="10"/>
  <c r="L321" i="5"/>
  <c r="L321" i="10" s="1"/>
  <c r="K321" i="10"/>
  <c r="L289" i="5"/>
  <c r="L289" i="10" s="1"/>
  <c r="K289" i="10"/>
  <c r="L257" i="5"/>
  <c r="L257" i="10" s="1"/>
  <c r="K257" i="10"/>
  <c r="L225" i="5"/>
  <c r="L225" i="10" s="1"/>
  <c r="K225" i="10"/>
  <c r="L193" i="5"/>
  <c r="L193" i="10" s="1"/>
  <c r="K193" i="10"/>
  <c r="L161" i="5"/>
  <c r="L161" i="10" s="1"/>
  <c r="K161" i="10"/>
  <c r="L129" i="5"/>
  <c r="L129" i="10" s="1"/>
  <c r="K129" i="10"/>
  <c r="L97" i="5"/>
  <c r="L97" i="10" s="1"/>
  <c r="K97" i="10"/>
  <c r="L65" i="5"/>
  <c r="L65" i="10" s="1"/>
  <c r="K65" i="10"/>
  <c r="L33" i="5"/>
  <c r="L33" i="10" s="1"/>
  <c r="K33" i="10"/>
  <c r="L86" i="5"/>
  <c r="L86" i="10" s="1"/>
  <c r="K86" i="10"/>
  <c r="L301" i="5"/>
  <c r="L301" i="10" s="1"/>
  <c r="K301" i="10"/>
  <c r="L149" i="5"/>
  <c r="L149" i="10" s="1"/>
  <c r="K149" i="10"/>
  <c r="L324" i="5"/>
  <c r="L324" i="10" s="1"/>
  <c r="K324" i="10"/>
  <c r="L156" i="5"/>
  <c r="L156" i="10" s="1"/>
  <c r="K156" i="10"/>
  <c r="L392" i="5"/>
  <c r="L392" i="10" s="1"/>
  <c r="K392" i="10"/>
  <c r="L360" i="5"/>
  <c r="L360" i="10" s="1"/>
  <c r="K360" i="10"/>
  <c r="L328" i="5"/>
  <c r="L328" i="10" s="1"/>
  <c r="K328" i="10"/>
  <c r="L296" i="5"/>
  <c r="L296" i="10" s="1"/>
  <c r="K296" i="10"/>
  <c r="L264" i="5"/>
  <c r="L264" i="10" s="1"/>
  <c r="K264" i="10"/>
  <c r="L232" i="5"/>
  <c r="L232" i="10" s="1"/>
  <c r="K232" i="10"/>
  <c r="L200" i="5"/>
  <c r="L200" i="10" s="1"/>
  <c r="K200" i="10"/>
  <c r="L168" i="5"/>
  <c r="L168" i="10" s="1"/>
  <c r="K168" i="10"/>
  <c r="L136" i="5"/>
  <c r="L136" i="10" s="1"/>
  <c r="K136" i="10"/>
  <c r="L104" i="5"/>
  <c r="L104" i="10" s="1"/>
  <c r="K104" i="10"/>
  <c r="L72" i="5"/>
  <c r="L72" i="10" s="1"/>
  <c r="K72" i="10"/>
  <c r="L40" i="5"/>
  <c r="L40" i="10" s="1"/>
  <c r="K40" i="10"/>
  <c r="L126" i="5"/>
  <c r="L126" i="10" s="1"/>
  <c r="K126" i="10"/>
  <c r="L381" i="5"/>
  <c r="L381" i="10" s="1"/>
  <c r="K381" i="10"/>
  <c r="L173" i="5"/>
  <c r="L173" i="10" s="1"/>
  <c r="K173" i="10"/>
  <c r="L388" i="5"/>
  <c r="L388" i="10" s="1"/>
  <c r="K388" i="10"/>
  <c r="L180" i="5"/>
  <c r="L180" i="10" s="1"/>
  <c r="K180" i="10"/>
  <c r="L391" i="5"/>
  <c r="L391" i="10" s="1"/>
  <c r="K391" i="10"/>
  <c r="L359" i="5"/>
  <c r="L359" i="10" s="1"/>
  <c r="K359" i="10"/>
  <c r="L327" i="5"/>
  <c r="L327" i="10" s="1"/>
  <c r="K327" i="10"/>
  <c r="L295" i="5"/>
  <c r="L295" i="10" s="1"/>
  <c r="K295" i="10"/>
  <c r="L263" i="5"/>
  <c r="L263" i="10" s="1"/>
  <c r="K263" i="10"/>
  <c r="L231" i="5"/>
  <c r="L231" i="10" s="1"/>
  <c r="K231" i="10"/>
  <c r="L199" i="5"/>
  <c r="L199" i="10" s="1"/>
  <c r="K199" i="10"/>
  <c r="L167" i="5"/>
  <c r="L167" i="10" s="1"/>
  <c r="K167" i="10"/>
  <c r="L135" i="5"/>
  <c r="L135" i="10" s="1"/>
  <c r="K135" i="10"/>
  <c r="L103" i="5"/>
  <c r="L103" i="10" s="1"/>
  <c r="K103" i="10"/>
  <c r="L71" i="5"/>
  <c r="L71" i="10" s="1"/>
  <c r="K71" i="10"/>
  <c r="L39" i="5"/>
  <c r="L39" i="10" s="1"/>
  <c r="K39" i="10"/>
  <c r="L150" i="5"/>
  <c r="L150" i="10" s="1"/>
  <c r="K150" i="10"/>
  <c r="L333" i="5"/>
  <c r="L333" i="10" s="1"/>
  <c r="K333" i="10"/>
  <c r="L205" i="5"/>
  <c r="L205" i="10" s="1"/>
  <c r="K205" i="10"/>
  <c r="L61" i="5"/>
  <c r="L61" i="10" s="1"/>
  <c r="K61" i="10"/>
  <c r="L300" i="5"/>
  <c r="L300" i="10" s="1"/>
  <c r="K300" i="10"/>
  <c r="L124" i="5"/>
  <c r="L124" i="10" s="1"/>
  <c r="K124" i="10"/>
  <c r="L382" i="5"/>
  <c r="L382" i="10" s="1"/>
  <c r="K382" i="10"/>
  <c r="L350" i="5"/>
  <c r="L350" i="10" s="1"/>
  <c r="K350" i="10"/>
  <c r="L318" i="5"/>
  <c r="L318" i="10" s="1"/>
  <c r="K318" i="10"/>
  <c r="L286" i="5"/>
  <c r="L286" i="10" s="1"/>
  <c r="K286" i="10"/>
  <c r="L254" i="5"/>
  <c r="L254" i="10" s="1"/>
  <c r="K254" i="10"/>
  <c r="L222" i="5"/>
  <c r="L222" i="10" s="1"/>
  <c r="K222" i="10"/>
  <c r="L190" i="5"/>
  <c r="L190" i="10" s="1"/>
  <c r="K190" i="10"/>
  <c r="L158" i="5"/>
  <c r="L158" i="10" s="1"/>
  <c r="K158" i="10"/>
  <c r="L12" i="5"/>
  <c r="L12" i="10" s="1"/>
  <c r="K12" i="10"/>
  <c r="L172" i="5"/>
  <c r="L172" i="10" s="1"/>
  <c r="K172" i="10"/>
  <c r="L387" i="5"/>
  <c r="L387" i="10" s="1"/>
  <c r="K387" i="10"/>
  <c r="L355" i="5"/>
  <c r="L355" i="10" s="1"/>
  <c r="K355" i="10"/>
  <c r="L323" i="5"/>
  <c r="L323" i="10" s="1"/>
  <c r="K323" i="10"/>
  <c r="L291" i="5"/>
  <c r="L291" i="10" s="1"/>
  <c r="K291" i="10"/>
  <c r="L259" i="5"/>
  <c r="L259" i="10" s="1"/>
  <c r="K259" i="10"/>
  <c r="L227" i="5"/>
  <c r="L227" i="10" s="1"/>
  <c r="K227" i="10"/>
  <c r="L195" i="5"/>
  <c r="L195" i="10" s="1"/>
  <c r="K195" i="10"/>
  <c r="L163" i="5"/>
  <c r="L163" i="10" s="1"/>
  <c r="K163" i="10"/>
  <c r="L131" i="5"/>
  <c r="L131" i="10" s="1"/>
  <c r="K131" i="10"/>
  <c r="L99" i="5"/>
  <c r="L99" i="10" s="1"/>
  <c r="K99" i="10"/>
  <c r="L67" i="5"/>
  <c r="L67" i="10" s="1"/>
  <c r="K67" i="10"/>
  <c r="L35" i="5"/>
  <c r="L35" i="10" s="1"/>
  <c r="K35" i="10"/>
  <c r="L94" i="5"/>
  <c r="L94" i="10" s="1"/>
  <c r="K94" i="10"/>
  <c r="L285" i="5"/>
  <c r="L285" i="10" s="1"/>
  <c r="K285" i="10"/>
  <c r="L85" i="5"/>
  <c r="L85" i="10" s="1"/>
  <c r="K85" i="10"/>
  <c r="L204" i="5"/>
  <c r="L204" i="10" s="1"/>
  <c r="K204" i="10"/>
  <c r="L394" i="5"/>
  <c r="L394" i="10" s="1"/>
  <c r="K394" i="10"/>
  <c r="L362" i="5"/>
  <c r="L362" i="10" s="1"/>
  <c r="K362" i="10"/>
  <c r="L330" i="5"/>
  <c r="L330" i="10" s="1"/>
  <c r="K330" i="10"/>
  <c r="L298" i="5"/>
  <c r="L298" i="10" s="1"/>
  <c r="K298" i="10"/>
  <c r="L266" i="5"/>
  <c r="L266" i="10" s="1"/>
  <c r="K266" i="10"/>
  <c r="L234" i="5"/>
  <c r="L234" i="10" s="1"/>
  <c r="K234" i="10"/>
  <c r="L202" i="5"/>
  <c r="L202" i="10" s="1"/>
  <c r="K202" i="10"/>
  <c r="L170" i="5"/>
  <c r="L170" i="10" s="1"/>
  <c r="K170" i="10"/>
  <c r="L138" i="5"/>
  <c r="L138" i="10" s="1"/>
  <c r="K138" i="10"/>
  <c r="L106" i="5"/>
  <c r="L106" i="10" s="1"/>
  <c r="K106" i="10"/>
  <c r="L74" i="5"/>
  <c r="L74" i="10" s="1"/>
  <c r="K74" i="10"/>
  <c r="L42" i="5"/>
  <c r="L42" i="10" s="1"/>
  <c r="K42" i="10"/>
  <c r="L118" i="5"/>
  <c r="L118" i="10" s="1"/>
  <c r="K118" i="10"/>
  <c r="L365" i="5"/>
  <c r="L365" i="10" s="1"/>
  <c r="K365" i="10"/>
  <c r="L165" i="5"/>
  <c r="L165" i="10" s="1"/>
  <c r="K165" i="10"/>
  <c r="L380" i="5"/>
  <c r="L380" i="10" s="1"/>
  <c r="K380" i="10"/>
  <c r="L228" i="5"/>
  <c r="L228" i="10" s="1"/>
  <c r="K228" i="10"/>
  <c r="L60" i="5"/>
  <c r="L60" i="10" s="1"/>
  <c r="K60" i="10"/>
  <c r="L377" i="5"/>
  <c r="L377" i="10" s="1"/>
  <c r="K377" i="10"/>
  <c r="L345" i="5"/>
  <c r="L345" i="10" s="1"/>
  <c r="K345" i="10"/>
  <c r="L313" i="5"/>
  <c r="L313" i="10" s="1"/>
  <c r="K313" i="10"/>
  <c r="L281" i="5"/>
  <c r="L281" i="10" s="1"/>
  <c r="K281" i="10"/>
  <c r="L249" i="5"/>
  <c r="L249" i="10" s="1"/>
  <c r="K249" i="10"/>
  <c r="L217" i="5"/>
  <c r="L217" i="10" s="1"/>
  <c r="K217" i="10"/>
  <c r="L185" i="5"/>
  <c r="L185" i="10" s="1"/>
  <c r="K185" i="10"/>
  <c r="L153" i="5"/>
  <c r="L153" i="10" s="1"/>
  <c r="K153" i="10"/>
  <c r="L121" i="5"/>
  <c r="L121" i="10" s="1"/>
  <c r="K121" i="10"/>
  <c r="L89" i="5"/>
  <c r="L89" i="10" s="1"/>
  <c r="K89" i="10"/>
  <c r="L57" i="5"/>
  <c r="L57" i="10" s="1"/>
  <c r="K57" i="10"/>
  <c r="L25" i="5"/>
  <c r="L25" i="10" s="1"/>
  <c r="K25" i="10"/>
  <c r="L46" i="5"/>
  <c r="L46" i="10" s="1"/>
  <c r="K46" i="10"/>
  <c r="L269" i="5"/>
  <c r="L269" i="10" s="1"/>
  <c r="K269" i="10"/>
  <c r="L109" i="5"/>
  <c r="L109" i="10" s="1"/>
  <c r="K109" i="10"/>
  <c r="L284" i="5"/>
  <c r="L284" i="10" s="1"/>
  <c r="K284" i="10"/>
  <c r="L116" i="5"/>
  <c r="L116" i="10" s="1"/>
  <c r="K116" i="10"/>
  <c r="L384" i="5"/>
  <c r="L384" i="10" s="1"/>
  <c r="K384" i="10"/>
  <c r="L352" i="5"/>
  <c r="L352" i="10" s="1"/>
  <c r="K352" i="10"/>
  <c r="L320" i="5"/>
  <c r="L320" i="10" s="1"/>
  <c r="K320" i="10"/>
  <c r="L288" i="5"/>
  <c r="L288" i="10" s="1"/>
  <c r="K288" i="10"/>
  <c r="L256" i="5"/>
  <c r="L256" i="10" s="1"/>
  <c r="K256" i="10"/>
  <c r="L224" i="5"/>
  <c r="L224" i="10" s="1"/>
  <c r="K224" i="10"/>
  <c r="L192" i="5"/>
  <c r="L192" i="10" s="1"/>
  <c r="K192" i="10"/>
  <c r="L160" i="5"/>
  <c r="L160" i="10" s="1"/>
  <c r="K160" i="10"/>
  <c r="L128" i="5"/>
  <c r="L128" i="10" s="1"/>
  <c r="K128" i="10"/>
  <c r="L96" i="5"/>
  <c r="L96" i="10" s="1"/>
  <c r="K96" i="10"/>
  <c r="L64" i="5"/>
  <c r="L64" i="10" s="1"/>
  <c r="K64" i="10"/>
  <c r="L32" i="5"/>
  <c r="L32" i="10" s="1"/>
  <c r="K32" i="10"/>
  <c r="L102" i="5"/>
  <c r="L102" i="10" s="1"/>
  <c r="K102" i="10"/>
  <c r="L293" i="5"/>
  <c r="L293" i="10" s="1"/>
  <c r="K293" i="10"/>
  <c r="L117" i="5"/>
  <c r="L117" i="10" s="1"/>
  <c r="K117" i="10"/>
  <c r="L316" i="5"/>
  <c r="L316" i="10" s="1"/>
  <c r="K316" i="10"/>
  <c r="L132" i="5"/>
  <c r="L132" i="10" s="1"/>
  <c r="K132" i="10"/>
  <c r="L383" i="5"/>
  <c r="L383" i="10" s="1"/>
  <c r="K383" i="10"/>
  <c r="L351" i="5"/>
  <c r="L351" i="10" s="1"/>
  <c r="K351" i="10"/>
  <c r="L319" i="5"/>
  <c r="L319" i="10" s="1"/>
  <c r="K319" i="10"/>
  <c r="L287" i="5"/>
  <c r="L287" i="10" s="1"/>
  <c r="K287" i="10"/>
  <c r="L255" i="5"/>
  <c r="L255" i="10" s="1"/>
  <c r="K255" i="10"/>
  <c r="L223" i="5"/>
  <c r="L223" i="10" s="1"/>
  <c r="K223" i="10"/>
  <c r="L191" i="5"/>
  <c r="L191" i="10" s="1"/>
  <c r="K191" i="10"/>
  <c r="L159" i="5"/>
  <c r="L159" i="10" s="1"/>
  <c r="K159" i="10"/>
  <c r="L127" i="5"/>
  <c r="L127" i="10" s="1"/>
  <c r="K127" i="10"/>
  <c r="L95" i="5"/>
  <c r="L95" i="10" s="1"/>
  <c r="K95" i="10"/>
  <c r="L63" i="5"/>
  <c r="L63" i="10" s="1"/>
  <c r="K63" i="10"/>
  <c r="L31" i="5"/>
  <c r="L31" i="10" s="1"/>
  <c r="K31" i="10"/>
  <c r="L78" i="5"/>
  <c r="L78" i="10" s="1"/>
  <c r="K78" i="10"/>
  <c r="L317" i="5"/>
  <c r="L317" i="10" s="1"/>
  <c r="K317" i="10"/>
  <c r="L157" i="5"/>
  <c r="L157" i="10" s="1"/>
  <c r="K157" i="10"/>
  <c r="L21" i="5"/>
  <c r="L21" i="10" s="1"/>
  <c r="K21" i="10"/>
  <c r="L252" i="5"/>
  <c r="L252" i="10" s="1"/>
  <c r="K252" i="10"/>
  <c r="L76" i="5"/>
  <c r="L76" i="10" s="1"/>
  <c r="K76" i="10"/>
  <c r="L374" i="5"/>
  <c r="L374" i="10" s="1"/>
  <c r="K374" i="10"/>
  <c r="L342" i="5"/>
  <c r="L342" i="10" s="1"/>
  <c r="K342" i="10"/>
  <c r="L310" i="5"/>
  <c r="L310" i="10" s="1"/>
  <c r="K310" i="10"/>
  <c r="L278" i="5"/>
  <c r="L278" i="10" s="1"/>
  <c r="K278" i="10"/>
  <c r="L246" i="5"/>
  <c r="L246" i="10" s="1"/>
  <c r="K246" i="10"/>
  <c r="L214" i="5"/>
  <c r="L214" i="10" s="1"/>
  <c r="K214" i="10"/>
  <c r="L182" i="5"/>
  <c r="L182" i="10" s="1"/>
  <c r="K182" i="10"/>
  <c r="L341" i="5"/>
  <c r="L341" i="10" s="1"/>
  <c r="K341" i="10"/>
  <c r="L348" i="5"/>
  <c r="L348" i="10" s="1"/>
  <c r="K348" i="10"/>
  <c r="L108" i="5"/>
  <c r="L108" i="10" s="1"/>
  <c r="K108" i="10"/>
  <c r="L379" i="5"/>
  <c r="L379" i="10" s="1"/>
  <c r="K379" i="10"/>
  <c r="L347" i="5"/>
  <c r="L347" i="10" s="1"/>
  <c r="K347" i="10"/>
  <c r="L315" i="5"/>
  <c r="L315" i="10" s="1"/>
  <c r="K315" i="10"/>
  <c r="L283" i="5"/>
  <c r="L283" i="10" s="1"/>
  <c r="K283" i="10"/>
  <c r="L251" i="5"/>
  <c r="L251" i="10" s="1"/>
  <c r="K251" i="10"/>
  <c r="L219" i="5"/>
  <c r="L219" i="10" s="1"/>
  <c r="K219" i="10"/>
  <c r="L187" i="5"/>
  <c r="L187" i="10" s="1"/>
  <c r="K187" i="10"/>
  <c r="L155" i="5"/>
  <c r="L155" i="10" s="1"/>
  <c r="K155" i="10"/>
  <c r="L123" i="5"/>
  <c r="L123" i="10" s="1"/>
  <c r="K123" i="10"/>
  <c r="L91" i="5"/>
  <c r="L91" i="10" s="1"/>
  <c r="K91" i="10"/>
  <c r="L59" i="5"/>
  <c r="L59" i="10" s="1"/>
  <c r="K59" i="10"/>
  <c r="L27" i="5"/>
  <c r="L27" i="10" s="1"/>
  <c r="K27" i="10"/>
  <c r="L54" i="5"/>
  <c r="L54" i="10" s="1"/>
  <c r="K54" i="10"/>
  <c r="L237" i="5"/>
  <c r="L237" i="10" s="1"/>
  <c r="K237" i="10"/>
  <c r="L53" i="5"/>
  <c r="L53" i="10" s="1"/>
  <c r="K53" i="10"/>
  <c r="L148" i="5"/>
  <c r="L148" i="10" s="1"/>
  <c r="K148" i="10"/>
  <c r="L386" i="5"/>
  <c r="L386" i="10" s="1"/>
  <c r="K386" i="10"/>
  <c r="L354" i="5"/>
  <c r="L354" i="10" s="1"/>
  <c r="K354" i="10"/>
  <c r="L322" i="5"/>
  <c r="L322" i="10" s="1"/>
  <c r="K322" i="10"/>
  <c r="L290" i="5"/>
  <c r="L290" i="10" s="1"/>
  <c r="K290" i="10"/>
  <c r="L258" i="5"/>
  <c r="L258" i="10" s="1"/>
  <c r="K258" i="10"/>
  <c r="L226" i="5"/>
  <c r="L226" i="10" s="1"/>
  <c r="K226" i="10"/>
  <c r="L194" i="5"/>
  <c r="L194" i="10" s="1"/>
  <c r="K194" i="10"/>
  <c r="L162" i="5"/>
  <c r="L162" i="10" s="1"/>
  <c r="K162" i="10"/>
  <c r="L130" i="5"/>
  <c r="L130" i="10" s="1"/>
  <c r="K130" i="10"/>
  <c r="L98" i="5"/>
  <c r="L98" i="10" s="1"/>
  <c r="K98" i="10"/>
  <c r="L66" i="5"/>
  <c r="L66" i="10" s="1"/>
  <c r="K66" i="10"/>
  <c r="L34" i="5"/>
  <c r="L34" i="10" s="1"/>
  <c r="K34" i="10"/>
  <c r="L110" i="5"/>
  <c r="L110" i="10" s="1"/>
  <c r="K110" i="10"/>
  <c r="L309" i="5"/>
  <c r="L309" i="10" s="1"/>
  <c r="K309" i="10"/>
  <c r="L125" i="5"/>
  <c r="L125" i="10" s="1"/>
  <c r="K125" i="10"/>
  <c r="L340" i="5"/>
  <c r="L340" i="10" s="1"/>
  <c r="K340" i="10"/>
  <c r="L188" i="5"/>
  <c r="L188" i="10" s="1"/>
  <c r="K188" i="10"/>
  <c r="L11" i="5"/>
  <c r="L11" i="10" s="1"/>
  <c r="K11" i="10"/>
  <c r="L369" i="5"/>
  <c r="L369" i="10" s="1"/>
  <c r="K369" i="10"/>
  <c r="L337" i="5"/>
  <c r="L337" i="10" s="1"/>
  <c r="K337" i="10"/>
  <c r="L305" i="5"/>
  <c r="L305" i="10" s="1"/>
  <c r="K305" i="10"/>
  <c r="L273" i="5"/>
  <c r="L273" i="10" s="1"/>
  <c r="K273" i="10"/>
  <c r="L241" i="5"/>
  <c r="L241" i="10" s="1"/>
  <c r="K241" i="10"/>
  <c r="L209" i="5"/>
  <c r="L209" i="10" s="1"/>
  <c r="K209" i="10"/>
  <c r="L177" i="5"/>
  <c r="L177" i="10" s="1"/>
  <c r="K177" i="10"/>
  <c r="L145" i="5"/>
  <c r="L145" i="10" s="1"/>
  <c r="K145" i="10"/>
  <c r="L113" i="5"/>
  <c r="L113" i="10" s="1"/>
  <c r="K113" i="10"/>
  <c r="L81" i="5"/>
  <c r="L81" i="10" s="1"/>
  <c r="K81" i="10"/>
  <c r="L49" i="5"/>
  <c r="L49" i="10" s="1"/>
  <c r="K49" i="10"/>
  <c r="L16" i="5"/>
  <c r="L16" i="10" s="1"/>
  <c r="K16" i="10"/>
  <c r="L373" i="5"/>
  <c r="L373" i="10" s="1"/>
  <c r="K373" i="10"/>
  <c r="L229" i="5"/>
  <c r="L229" i="10" s="1"/>
  <c r="K229" i="10"/>
  <c r="L45" i="5"/>
  <c r="L45" i="10" s="1"/>
  <c r="K45" i="10"/>
  <c r="L244" i="5"/>
  <c r="L244" i="10" s="1"/>
  <c r="K244" i="10"/>
  <c r="L68" i="5"/>
  <c r="L68" i="10" s="1"/>
  <c r="K68" i="10"/>
  <c r="L376" i="5"/>
  <c r="L376" i="10" s="1"/>
  <c r="K376" i="10"/>
  <c r="L344" i="5"/>
  <c r="L344" i="10" s="1"/>
  <c r="K344" i="10"/>
  <c r="L312" i="5"/>
  <c r="L312" i="10" s="1"/>
  <c r="K312" i="10"/>
  <c r="L280" i="5"/>
  <c r="L280" i="10" s="1"/>
  <c r="K280" i="10"/>
  <c r="L248" i="5"/>
  <c r="L248" i="10" s="1"/>
  <c r="K248" i="10"/>
  <c r="L216" i="5"/>
  <c r="L216" i="10" s="1"/>
  <c r="K216" i="10"/>
  <c r="L184" i="5"/>
  <c r="L184" i="10" s="1"/>
  <c r="K184" i="10"/>
  <c r="L152" i="5"/>
  <c r="L152" i="10" s="1"/>
  <c r="K152" i="10"/>
  <c r="L120" i="5"/>
  <c r="L120" i="10" s="1"/>
  <c r="K120" i="10"/>
  <c r="L88" i="5"/>
  <c r="L88" i="10" s="1"/>
  <c r="K88" i="10"/>
  <c r="L56" i="5"/>
  <c r="L56" i="10" s="1"/>
  <c r="K56" i="10"/>
  <c r="L24" i="5"/>
  <c r="L24" i="10" s="1"/>
  <c r="K24" i="10"/>
  <c r="L62" i="5"/>
  <c r="L62" i="10" s="1"/>
  <c r="K62" i="10"/>
  <c r="L253" i="5"/>
  <c r="L253" i="10" s="1"/>
  <c r="K253" i="10"/>
  <c r="L69" i="5"/>
  <c r="L69" i="10" s="1"/>
  <c r="K69" i="10"/>
  <c r="L260" i="5"/>
  <c r="L260" i="10" s="1"/>
  <c r="K260" i="10"/>
  <c r="L84" i="5"/>
  <c r="L84" i="10" s="1"/>
  <c r="K84" i="10"/>
  <c r="L375" i="5"/>
  <c r="L375" i="10" s="1"/>
  <c r="K375" i="10"/>
  <c r="L343" i="5"/>
  <c r="L343" i="10" s="1"/>
  <c r="K343" i="10"/>
  <c r="L311" i="5"/>
  <c r="L311" i="10" s="1"/>
  <c r="K311" i="10"/>
  <c r="L279" i="5"/>
  <c r="L279" i="10" s="1"/>
  <c r="K279" i="10"/>
  <c r="L247" i="5"/>
  <c r="L247" i="10" s="1"/>
  <c r="K247" i="10"/>
  <c r="L215" i="5"/>
  <c r="L215" i="10" s="1"/>
  <c r="K215" i="10"/>
  <c r="L183" i="5"/>
  <c r="L183" i="10" s="1"/>
  <c r="K183" i="10"/>
  <c r="L151" i="5"/>
  <c r="L151" i="10" s="1"/>
  <c r="K151" i="10"/>
  <c r="L119" i="5"/>
  <c r="L119" i="10" s="1"/>
  <c r="K119" i="10"/>
  <c r="L87" i="5"/>
  <c r="L87" i="10" s="1"/>
  <c r="K87" i="10"/>
  <c r="L55" i="5"/>
  <c r="L55" i="10" s="1"/>
  <c r="K55" i="10"/>
  <c r="L23" i="5"/>
  <c r="L23" i="10" s="1"/>
  <c r="K23" i="10"/>
  <c r="L38" i="5"/>
  <c r="L38" i="10" s="1"/>
  <c r="K38" i="10"/>
  <c r="L277" i="5"/>
  <c r="L277" i="10" s="1"/>
  <c r="K277" i="10"/>
  <c r="L133" i="5"/>
  <c r="L133" i="10" s="1"/>
  <c r="K133" i="10"/>
  <c r="L364" i="5"/>
  <c r="L364" i="10" s="1"/>
  <c r="K364" i="10"/>
  <c r="L212" i="5"/>
  <c r="L212" i="10" s="1"/>
  <c r="K212" i="10"/>
  <c r="L20" i="5"/>
  <c r="L20" i="10" s="1"/>
  <c r="K20" i="10"/>
  <c r="L366" i="5"/>
  <c r="L366" i="10" s="1"/>
  <c r="K366" i="10"/>
  <c r="L334" i="5"/>
  <c r="L334" i="10" s="1"/>
  <c r="K334" i="10"/>
  <c r="L302" i="5"/>
  <c r="L302" i="10" s="1"/>
  <c r="K302" i="10"/>
  <c r="L270" i="5"/>
  <c r="L270" i="10" s="1"/>
  <c r="K270" i="10"/>
  <c r="L238" i="5"/>
  <c r="L238" i="10" s="1"/>
  <c r="K238" i="10"/>
  <c r="L206" i="5"/>
  <c r="L206" i="10" s="1"/>
  <c r="K206" i="10"/>
  <c r="L174" i="5"/>
  <c r="L174" i="10" s="1"/>
  <c r="K174" i="10"/>
  <c r="L181" i="5"/>
  <c r="L181" i="10" s="1"/>
  <c r="K181" i="10"/>
  <c r="L292" i="5"/>
  <c r="L292" i="10" s="1"/>
  <c r="K292" i="10"/>
  <c r="L52" i="5"/>
  <c r="L52" i="10" s="1"/>
  <c r="K52" i="10"/>
  <c r="L371" i="5"/>
  <c r="L371" i="10" s="1"/>
  <c r="K371" i="10"/>
  <c r="L339" i="5"/>
  <c r="L339" i="10" s="1"/>
  <c r="K339" i="10"/>
  <c r="L307" i="5"/>
  <c r="L307" i="10" s="1"/>
  <c r="K307" i="10"/>
  <c r="L275" i="5"/>
  <c r="L275" i="10" s="1"/>
  <c r="K275" i="10"/>
  <c r="L243" i="5"/>
  <c r="L243" i="10" s="1"/>
  <c r="K243" i="10"/>
  <c r="L211" i="5"/>
  <c r="L211" i="10" s="1"/>
  <c r="K211" i="10"/>
  <c r="L179" i="5"/>
  <c r="L179" i="10" s="1"/>
  <c r="K179" i="10"/>
  <c r="L147" i="5"/>
  <c r="L147" i="10" s="1"/>
  <c r="K147" i="10"/>
  <c r="L115" i="5"/>
  <c r="L115" i="10" s="1"/>
  <c r="K115" i="10"/>
  <c r="L83" i="5"/>
  <c r="L83" i="10" s="1"/>
  <c r="K83" i="10"/>
  <c r="L51" i="5"/>
  <c r="L51" i="10" s="1"/>
  <c r="K51" i="10"/>
  <c r="L19" i="5"/>
  <c r="L19" i="10" s="1"/>
  <c r="K19" i="10"/>
  <c r="L13" i="5"/>
  <c r="L13" i="10" s="1"/>
  <c r="K13" i="10"/>
  <c r="L197" i="5"/>
  <c r="L197" i="10" s="1"/>
  <c r="K197" i="10"/>
  <c r="L356" i="5"/>
  <c r="L356" i="10" s="1"/>
  <c r="K356" i="10"/>
  <c r="L100" i="5"/>
  <c r="L100" i="10" s="1"/>
  <c r="K100" i="10"/>
  <c r="L378" i="5"/>
  <c r="L378" i="10" s="1"/>
  <c r="K378" i="10"/>
  <c r="L346" i="5"/>
  <c r="L346" i="10" s="1"/>
  <c r="K346" i="10"/>
  <c r="L314" i="5"/>
  <c r="L314" i="10" s="1"/>
  <c r="K314" i="10"/>
  <c r="L282" i="5"/>
  <c r="L282" i="10" s="1"/>
  <c r="K282" i="10"/>
  <c r="L250" i="5"/>
  <c r="L250" i="10" s="1"/>
  <c r="K250" i="10"/>
  <c r="L218" i="5"/>
  <c r="L218" i="10" s="1"/>
  <c r="K218" i="10"/>
  <c r="L186" i="5"/>
  <c r="L186" i="10" s="1"/>
  <c r="K186" i="10"/>
  <c r="L154" i="5"/>
  <c r="L154" i="10" s="1"/>
  <c r="K154" i="10"/>
  <c r="L122" i="5"/>
  <c r="L122" i="10" s="1"/>
  <c r="K122" i="10"/>
  <c r="L90" i="5"/>
  <c r="L90" i="10" s="1"/>
  <c r="K90" i="10"/>
  <c r="L58" i="5"/>
  <c r="L58" i="10" s="1"/>
  <c r="K58" i="10"/>
  <c r="L26" i="5"/>
  <c r="L26" i="10" s="1"/>
  <c r="K26" i="10"/>
  <c r="L70" i="5"/>
  <c r="L70" i="10" s="1"/>
  <c r="K70" i="10"/>
  <c r="L261" i="5"/>
  <c r="L261" i="10" s="1"/>
  <c r="K261" i="10"/>
  <c r="L77" i="5"/>
  <c r="L77" i="10" s="1"/>
  <c r="K77" i="10"/>
  <c r="L308" i="5"/>
  <c r="L308" i="10" s="1"/>
  <c r="K308" i="10"/>
  <c r="L140" i="5"/>
  <c r="L140" i="10" s="1"/>
  <c r="K140" i="10"/>
  <c r="L393" i="5"/>
  <c r="L393" i="10" s="1"/>
  <c r="K393" i="10"/>
  <c r="L361" i="5"/>
  <c r="L361" i="10" s="1"/>
  <c r="K361" i="10"/>
  <c r="L329" i="5"/>
  <c r="L329" i="10" s="1"/>
  <c r="K329" i="10"/>
  <c r="L297" i="5"/>
  <c r="L297" i="10" s="1"/>
  <c r="K297" i="10"/>
  <c r="L265" i="5"/>
  <c r="L265" i="10" s="1"/>
  <c r="K265" i="10"/>
  <c r="L233" i="5"/>
  <c r="L233" i="10" s="1"/>
  <c r="K233" i="10"/>
  <c r="L201" i="5"/>
  <c r="L201" i="10" s="1"/>
  <c r="K201" i="10"/>
  <c r="L169" i="5"/>
  <c r="L169" i="10" s="1"/>
  <c r="K169" i="10"/>
  <c r="L137" i="5"/>
  <c r="L137" i="10" s="1"/>
  <c r="K137" i="10"/>
  <c r="L105" i="5"/>
  <c r="L105" i="10" s="1"/>
  <c r="K105" i="10"/>
  <c r="L73" i="5"/>
  <c r="L73" i="10" s="1"/>
  <c r="K73" i="10"/>
  <c r="L41" i="5"/>
  <c r="L41" i="10" s="1"/>
  <c r="K41" i="10"/>
  <c r="L142" i="5"/>
  <c r="L142" i="10" s="1"/>
  <c r="K142" i="10"/>
  <c r="L325" i="5"/>
  <c r="L325" i="10" s="1"/>
  <c r="K325" i="10"/>
  <c r="L189" i="5"/>
  <c r="L189" i="10" s="1"/>
  <c r="K189" i="10"/>
  <c r="L372" i="5"/>
  <c r="L372" i="10" s="1"/>
  <c r="K372" i="10"/>
  <c r="L196" i="5"/>
  <c r="L196" i="10" s="1"/>
  <c r="K196" i="10"/>
  <c r="L28" i="5"/>
  <c r="L28" i="10" s="1"/>
  <c r="K28" i="10"/>
  <c r="L368" i="5"/>
  <c r="L368" i="10" s="1"/>
  <c r="K368" i="10"/>
  <c r="L336" i="5"/>
  <c r="L336" i="10" s="1"/>
  <c r="K336" i="10"/>
  <c r="L304" i="5"/>
  <c r="L304" i="10" s="1"/>
  <c r="K304" i="10"/>
  <c r="L272" i="5"/>
  <c r="L272" i="10" s="1"/>
  <c r="K272" i="10"/>
  <c r="L240" i="5"/>
  <c r="L240" i="10" s="1"/>
  <c r="K240" i="10"/>
  <c r="L208" i="5"/>
  <c r="L208" i="10" s="1"/>
  <c r="K208" i="10"/>
  <c r="L176" i="5"/>
  <c r="L176" i="10" s="1"/>
  <c r="K176" i="10"/>
  <c r="L144" i="5"/>
  <c r="L144" i="10" s="1"/>
  <c r="K144" i="10"/>
  <c r="L112" i="5"/>
  <c r="L112" i="10" s="1"/>
  <c r="K112" i="10"/>
  <c r="L80" i="5"/>
  <c r="L80" i="10" s="1"/>
  <c r="K80" i="10"/>
  <c r="L48" i="5"/>
  <c r="L48" i="10" s="1"/>
  <c r="K48" i="10"/>
  <c r="L15" i="5"/>
  <c r="L15" i="10" s="1"/>
  <c r="K15" i="10"/>
  <c r="L22" i="5"/>
  <c r="L22" i="10" s="1"/>
  <c r="K22" i="10"/>
  <c r="L221" i="5"/>
  <c r="L221" i="10" s="1"/>
  <c r="K221" i="10"/>
  <c r="L37" i="5"/>
  <c r="L37" i="10" s="1"/>
  <c r="K37" i="10"/>
  <c r="L220" i="5"/>
  <c r="L220" i="10" s="1"/>
  <c r="K220" i="10"/>
  <c r="L44" i="5"/>
  <c r="L44" i="10" s="1"/>
  <c r="K44" i="10"/>
  <c r="L367" i="5"/>
  <c r="L367" i="10" s="1"/>
  <c r="K367" i="10"/>
  <c r="L335" i="5"/>
  <c r="L335" i="10" s="1"/>
  <c r="K335" i="10"/>
  <c r="L303" i="5"/>
  <c r="L303" i="10" s="1"/>
  <c r="K303" i="10"/>
  <c r="L271" i="5"/>
  <c r="L271" i="10" s="1"/>
  <c r="K271" i="10"/>
  <c r="L239" i="5"/>
  <c r="L239" i="10" s="1"/>
  <c r="K239" i="10"/>
  <c r="L207" i="5"/>
  <c r="L207" i="10" s="1"/>
  <c r="K207" i="10"/>
  <c r="L175" i="5"/>
  <c r="L175" i="10" s="1"/>
  <c r="K175" i="10"/>
  <c r="L143" i="5"/>
  <c r="L143" i="10" s="1"/>
  <c r="K143" i="10"/>
  <c r="L111" i="5"/>
  <c r="L111" i="10" s="1"/>
  <c r="K111" i="10"/>
  <c r="L79" i="5"/>
  <c r="L79" i="10" s="1"/>
  <c r="K79" i="10"/>
  <c r="L47" i="5"/>
  <c r="L47" i="10" s="1"/>
  <c r="K47" i="10"/>
  <c r="L14" i="5"/>
  <c r="L14" i="10" s="1"/>
  <c r="K14" i="10"/>
  <c r="L357" i="5"/>
  <c r="L357" i="10" s="1"/>
  <c r="K357" i="10"/>
  <c r="L245" i="5"/>
  <c r="L245" i="10" s="1"/>
  <c r="K245" i="10"/>
  <c r="L101" i="5"/>
  <c r="L101" i="10" s="1"/>
  <c r="K101" i="10"/>
  <c r="L332" i="5"/>
  <c r="L332" i="10" s="1"/>
  <c r="K332" i="10"/>
  <c r="L164" i="5"/>
  <c r="L164" i="10" s="1"/>
  <c r="K164" i="10"/>
  <c r="L390" i="5"/>
  <c r="L390" i="10" s="1"/>
  <c r="K390" i="10"/>
  <c r="L358" i="5"/>
  <c r="L358" i="10" s="1"/>
  <c r="K358" i="10"/>
  <c r="L326" i="5"/>
  <c r="L326" i="10" s="1"/>
  <c r="K326" i="10"/>
  <c r="L294" i="5"/>
  <c r="L294" i="10" s="1"/>
  <c r="K294" i="10"/>
  <c r="L262" i="5"/>
  <c r="L262" i="10" s="1"/>
  <c r="K262" i="10"/>
  <c r="L230" i="5"/>
  <c r="L230" i="10" s="1"/>
  <c r="K230" i="10"/>
  <c r="L198" i="5"/>
  <c r="L198" i="10" s="1"/>
  <c r="K198" i="10"/>
  <c r="L166" i="5"/>
  <c r="L166" i="10" s="1"/>
  <c r="K166" i="10"/>
  <c r="L93" i="5"/>
  <c r="L93" i="10" s="1"/>
  <c r="K93" i="10"/>
  <c r="L236" i="5"/>
  <c r="L236" i="10" s="1"/>
  <c r="K236" i="10"/>
  <c r="L389" i="5"/>
  <c r="L389" i="10" s="1"/>
  <c r="K389" i="10"/>
  <c r="L363" i="5"/>
  <c r="L363" i="10" s="1"/>
  <c r="K363" i="10"/>
  <c r="L331" i="5"/>
  <c r="L331" i="10" s="1"/>
  <c r="K331" i="10"/>
  <c r="L299" i="5"/>
  <c r="L299" i="10" s="1"/>
  <c r="K299" i="10"/>
  <c r="L267" i="5"/>
  <c r="L267" i="10" s="1"/>
  <c r="K267" i="10"/>
  <c r="L235" i="5"/>
  <c r="L235" i="10" s="1"/>
  <c r="K235" i="10"/>
  <c r="L203" i="5"/>
  <c r="L203" i="10" s="1"/>
  <c r="K203" i="10"/>
  <c r="L171" i="5"/>
  <c r="L171" i="10" s="1"/>
  <c r="K171" i="10"/>
  <c r="L139" i="5"/>
  <c r="L139" i="10" s="1"/>
  <c r="K139" i="10"/>
  <c r="L107" i="5"/>
  <c r="L107" i="10" s="1"/>
  <c r="K107" i="10"/>
  <c r="L75" i="5"/>
  <c r="L75" i="10" s="1"/>
  <c r="K75" i="10"/>
  <c r="L43" i="5"/>
  <c r="L43" i="10" s="1"/>
  <c r="K43" i="10"/>
  <c r="L134" i="5"/>
  <c r="L134" i="10" s="1"/>
  <c r="K134" i="10"/>
  <c r="L349" i="5"/>
  <c r="L349" i="10" s="1"/>
  <c r="K349" i="10"/>
  <c r="L141" i="5"/>
  <c r="L141" i="10" s="1"/>
  <c r="K141" i="10"/>
  <c r="L276" i="5"/>
  <c r="L276" i="10" s="1"/>
  <c r="K276" i="10"/>
  <c r="L36" i="5"/>
  <c r="L36" i="10" s="1"/>
  <c r="K36" i="10"/>
  <c r="K192" i="7"/>
  <c r="K370" i="7"/>
  <c r="K338" i="7"/>
  <c r="K306" i="7"/>
  <c r="K274" i="7"/>
  <c r="K242" i="7"/>
  <c r="K210" i="7"/>
  <c r="K178" i="7"/>
  <c r="K146" i="7"/>
  <c r="K114" i="7"/>
  <c r="K82" i="7"/>
  <c r="K50" i="7"/>
  <c r="K18" i="7"/>
  <c r="K30" i="7"/>
  <c r="K213" i="7"/>
  <c r="K29" i="7"/>
  <c r="K268" i="7"/>
  <c r="K92" i="7"/>
  <c r="K385" i="7"/>
  <c r="K353" i="7"/>
  <c r="K321" i="7"/>
  <c r="K289" i="7"/>
  <c r="K257" i="7"/>
  <c r="K225" i="7"/>
  <c r="K193" i="7"/>
  <c r="K161" i="7"/>
  <c r="K129" i="7"/>
  <c r="K97" i="7"/>
  <c r="K65" i="7"/>
  <c r="K33" i="7"/>
  <c r="K86" i="7"/>
  <c r="K301" i="7"/>
  <c r="K149" i="7"/>
  <c r="K324" i="7"/>
  <c r="K156" i="7"/>
  <c r="K392" i="7"/>
  <c r="K360" i="7"/>
  <c r="K328" i="7"/>
  <c r="K296" i="7"/>
  <c r="K264" i="7"/>
  <c r="K232" i="7"/>
  <c r="K200" i="7"/>
  <c r="K168" i="7"/>
  <c r="K136" i="7"/>
  <c r="K104" i="7"/>
  <c r="K72" i="7"/>
  <c r="K40" i="7"/>
  <c r="K126" i="7"/>
  <c r="K381" i="7"/>
  <c r="K173" i="7"/>
  <c r="K388" i="7"/>
  <c r="K180" i="7"/>
  <c r="K391" i="7"/>
  <c r="K359" i="7"/>
  <c r="K327" i="7"/>
  <c r="K295" i="7"/>
  <c r="K263" i="7"/>
  <c r="K231" i="7"/>
  <c r="K199" i="7"/>
  <c r="K167" i="7"/>
  <c r="K135" i="7"/>
  <c r="K103" i="7"/>
  <c r="K71" i="7"/>
  <c r="K39" i="7"/>
  <c r="K150" i="7"/>
  <c r="K333" i="7"/>
  <c r="K205" i="7"/>
  <c r="K61" i="7"/>
  <c r="K300" i="7"/>
  <c r="K124" i="7"/>
  <c r="K382" i="7"/>
  <c r="K350" i="7"/>
  <c r="K318" i="7"/>
  <c r="K286" i="7"/>
  <c r="K254" i="7"/>
  <c r="K222" i="7"/>
  <c r="K190" i="7"/>
  <c r="K158" i="7"/>
  <c r="K12" i="7"/>
  <c r="K172" i="7"/>
  <c r="K387" i="7"/>
  <c r="K355" i="7"/>
  <c r="K323" i="7"/>
  <c r="K291" i="7"/>
  <c r="K259" i="7"/>
  <c r="K227" i="7"/>
  <c r="K195" i="7"/>
  <c r="K163" i="7"/>
  <c r="K131" i="7"/>
  <c r="K99" i="7"/>
  <c r="K67" i="7"/>
  <c r="K35" i="7"/>
  <c r="K94" i="7"/>
  <c r="K285" i="7"/>
  <c r="K85" i="7"/>
  <c r="K204" i="7"/>
  <c r="K362" i="7"/>
  <c r="K298" i="7"/>
  <c r="K234" i="7"/>
  <c r="K138" i="7"/>
  <c r="K42" i="7"/>
  <c r="K165" i="7"/>
  <c r="K228" i="7"/>
  <c r="K345" i="7"/>
  <c r="K249" i="7"/>
  <c r="K153" i="7"/>
  <c r="K57" i="7"/>
  <c r="K269" i="7"/>
  <c r="K284" i="7"/>
  <c r="K352" i="7"/>
  <c r="K256" i="7"/>
  <c r="K96" i="7"/>
  <c r="K293" i="7"/>
  <c r="K132" i="7"/>
  <c r="K319" i="7"/>
  <c r="K223" i="7"/>
  <c r="K127" i="7"/>
  <c r="K31" i="7"/>
  <c r="K21" i="7"/>
  <c r="K374" i="7"/>
  <c r="K278" i="7"/>
  <c r="K182" i="7"/>
  <c r="K108" i="7"/>
  <c r="K315" i="7"/>
  <c r="K187" i="7"/>
  <c r="K59" i="7"/>
  <c r="K53" i="7"/>
  <c r="K266" i="7"/>
  <c r="K170" i="7"/>
  <c r="K74" i="7"/>
  <c r="K365" i="7"/>
  <c r="K377" i="7"/>
  <c r="K281" i="7"/>
  <c r="K185" i="7"/>
  <c r="K89" i="7"/>
  <c r="K46" i="7"/>
  <c r="K116" i="7"/>
  <c r="K320" i="7"/>
  <c r="K224" i="7"/>
  <c r="K64" i="7"/>
  <c r="K117" i="7"/>
  <c r="K383" i="7"/>
  <c r="K287" i="7"/>
  <c r="K191" i="7"/>
  <c r="K95" i="7"/>
  <c r="K78" i="7"/>
  <c r="K157" i="7"/>
  <c r="K76" i="7"/>
  <c r="K310" i="7"/>
  <c r="K214" i="7"/>
  <c r="K348" i="7"/>
  <c r="K347" i="7"/>
  <c r="K251" i="7"/>
  <c r="K155" i="7"/>
  <c r="K91" i="7"/>
  <c r="K54" i="7"/>
  <c r="K148" i="7"/>
  <c r="K386" i="7"/>
  <c r="K354" i="7"/>
  <c r="K322" i="7"/>
  <c r="K290" i="7"/>
  <c r="K258" i="7"/>
  <c r="K226" i="7"/>
  <c r="K194" i="7"/>
  <c r="K162" i="7"/>
  <c r="K130" i="7"/>
  <c r="K98" i="7"/>
  <c r="K66" i="7"/>
  <c r="K34" i="7"/>
  <c r="K110" i="7"/>
  <c r="K309" i="7"/>
  <c r="K125" i="7"/>
  <c r="K340" i="7"/>
  <c r="K188" i="7"/>
  <c r="K11" i="7"/>
  <c r="K369" i="7"/>
  <c r="K337" i="7"/>
  <c r="K305" i="7"/>
  <c r="K273" i="7"/>
  <c r="K241" i="7"/>
  <c r="K209" i="7"/>
  <c r="K177" i="7"/>
  <c r="K145" i="7"/>
  <c r="K113" i="7"/>
  <c r="K81" i="7"/>
  <c r="K49" i="7"/>
  <c r="K16" i="7"/>
  <c r="K373" i="7"/>
  <c r="K229" i="7"/>
  <c r="K45" i="7"/>
  <c r="K244" i="7"/>
  <c r="K68" i="7"/>
  <c r="K376" i="7"/>
  <c r="K344" i="7"/>
  <c r="K312" i="7"/>
  <c r="K280" i="7"/>
  <c r="K248" i="7"/>
  <c r="K216" i="7"/>
  <c r="K184" i="7"/>
  <c r="K152" i="7"/>
  <c r="K120" i="7"/>
  <c r="K88" i="7"/>
  <c r="K56" i="7"/>
  <c r="K24" i="7"/>
  <c r="K62" i="7"/>
  <c r="K253" i="7"/>
  <c r="K69" i="7"/>
  <c r="K260" i="7"/>
  <c r="K84" i="7"/>
  <c r="K375" i="7"/>
  <c r="K343" i="7"/>
  <c r="K311" i="7"/>
  <c r="K279" i="7"/>
  <c r="K247" i="7"/>
  <c r="K215" i="7"/>
  <c r="K183" i="7"/>
  <c r="K151" i="7"/>
  <c r="K119" i="7"/>
  <c r="K87" i="7"/>
  <c r="K55" i="7"/>
  <c r="K23" i="7"/>
  <c r="K38" i="7"/>
  <c r="K277" i="7"/>
  <c r="K133" i="7"/>
  <c r="K364" i="7"/>
  <c r="K212" i="7"/>
  <c r="K20" i="7"/>
  <c r="K366" i="7"/>
  <c r="K334" i="7"/>
  <c r="K302" i="7"/>
  <c r="K270" i="7"/>
  <c r="K238" i="7"/>
  <c r="K206" i="7"/>
  <c r="K174" i="7"/>
  <c r="K181" i="7"/>
  <c r="K292" i="7"/>
  <c r="K52" i="7"/>
  <c r="K371" i="7"/>
  <c r="K339" i="7"/>
  <c r="K307" i="7"/>
  <c r="K275" i="7"/>
  <c r="K243" i="7"/>
  <c r="K211" i="7"/>
  <c r="K179" i="7"/>
  <c r="K147" i="7"/>
  <c r="K115" i="7"/>
  <c r="K83" i="7"/>
  <c r="K51" i="7"/>
  <c r="K19" i="7"/>
  <c r="K13" i="7"/>
  <c r="K197" i="7"/>
  <c r="K356" i="7"/>
  <c r="K100" i="7"/>
  <c r="K394" i="7"/>
  <c r="K330" i="7"/>
  <c r="K202" i="7"/>
  <c r="K106" i="7"/>
  <c r="K118" i="7"/>
  <c r="K380" i="7"/>
  <c r="K60" i="7"/>
  <c r="K313" i="7"/>
  <c r="K217" i="7"/>
  <c r="K121" i="7"/>
  <c r="K25" i="7"/>
  <c r="K109" i="7"/>
  <c r="K384" i="7"/>
  <c r="K288" i="7"/>
  <c r="K128" i="7"/>
  <c r="K102" i="7"/>
  <c r="K316" i="7"/>
  <c r="K351" i="7"/>
  <c r="K255" i="7"/>
  <c r="K159" i="7"/>
  <c r="K63" i="7"/>
  <c r="K317" i="7"/>
  <c r="K252" i="7"/>
  <c r="K342" i="7"/>
  <c r="K246" i="7"/>
  <c r="K341" i="7"/>
  <c r="K379" i="7"/>
  <c r="K283" i="7"/>
  <c r="K219" i="7"/>
  <c r="K123" i="7"/>
  <c r="K27" i="7"/>
  <c r="K237" i="7"/>
  <c r="K32" i="7"/>
  <c r="K378" i="7"/>
  <c r="K346" i="7"/>
  <c r="K314" i="7"/>
  <c r="K282" i="7"/>
  <c r="K250" i="7"/>
  <c r="K218" i="7"/>
  <c r="K186" i="7"/>
  <c r="K154" i="7"/>
  <c r="K122" i="7"/>
  <c r="K90" i="7"/>
  <c r="K58" i="7"/>
  <c r="K26" i="7"/>
  <c r="K70" i="7"/>
  <c r="K261" i="7"/>
  <c r="K77" i="7"/>
  <c r="K308" i="7"/>
  <c r="K140" i="7"/>
  <c r="K393" i="7"/>
  <c r="K361" i="7"/>
  <c r="K329" i="7"/>
  <c r="K297" i="7"/>
  <c r="K265" i="7"/>
  <c r="K233" i="7"/>
  <c r="K201" i="7"/>
  <c r="K169" i="7"/>
  <c r="K137" i="7"/>
  <c r="K105" i="7"/>
  <c r="K73" i="7"/>
  <c r="K41" i="7"/>
  <c r="K142" i="7"/>
  <c r="K325" i="7"/>
  <c r="K189" i="7"/>
  <c r="K372" i="7"/>
  <c r="K196" i="7"/>
  <c r="K28" i="7"/>
  <c r="K368" i="7"/>
  <c r="K336" i="7"/>
  <c r="K304" i="7"/>
  <c r="K272" i="7"/>
  <c r="K240" i="7"/>
  <c r="K208" i="7"/>
  <c r="K176" i="7"/>
  <c r="K144" i="7"/>
  <c r="K112" i="7"/>
  <c r="K80" i="7"/>
  <c r="K48" i="7"/>
  <c r="K15" i="7"/>
  <c r="K22" i="7"/>
  <c r="K221" i="7"/>
  <c r="K37" i="7"/>
  <c r="K220" i="7"/>
  <c r="K44" i="7"/>
  <c r="K367" i="7"/>
  <c r="K335" i="7"/>
  <c r="K303" i="7"/>
  <c r="K271" i="7"/>
  <c r="K239" i="7"/>
  <c r="K207" i="7"/>
  <c r="K175" i="7"/>
  <c r="K143" i="7"/>
  <c r="K111" i="7"/>
  <c r="K79" i="7"/>
  <c r="K47" i="7"/>
  <c r="K14" i="7"/>
  <c r="K357" i="7"/>
  <c r="K245" i="7"/>
  <c r="K101" i="7"/>
  <c r="K332" i="7"/>
  <c r="K164" i="7"/>
  <c r="K390" i="7"/>
  <c r="K358" i="7"/>
  <c r="K326" i="7"/>
  <c r="K294" i="7"/>
  <c r="K262" i="7"/>
  <c r="K230" i="7"/>
  <c r="K198" i="7"/>
  <c r="K166" i="7"/>
  <c r="K93" i="7"/>
  <c r="K236" i="7"/>
  <c r="K389" i="7"/>
  <c r="K363" i="7"/>
  <c r="K331" i="7"/>
  <c r="K299" i="7"/>
  <c r="K267" i="7"/>
  <c r="K235" i="7"/>
  <c r="K203" i="7"/>
  <c r="K171" i="7"/>
  <c r="K139" i="7"/>
  <c r="K107" i="7"/>
  <c r="K75" i="7"/>
  <c r="K43" i="7"/>
  <c r="K134" i="7"/>
  <c r="K349" i="7"/>
  <c r="K141" i="7"/>
  <c r="K276" i="7"/>
  <c r="K36" i="7"/>
  <c r="K160" i="7"/>
  <c r="J394" i="7"/>
  <c r="J393" i="7"/>
  <c r="J392" i="7"/>
  <c r="J391" i="7"/>
  <c r="J390" i="7"/>
  <c r="J389" i="7"/>
  <c r="J388" i="7"/>
  <c r="J387" i="7"/>
  <c r="J386" i="7"/>
  <c r="J385" i="7"/>
  <c r="J384" i="7"/>
  <c r="J383" i="7"/>
  <c r="J382" i="7"/>
  <c r="J381" i="7"/>
  <c r="J380" i="7"/>
  <c r="J379" i="7"/>
  <c r="J378" i="7"/>
  <c r="J377" i="7"/>
  <c r="J376" i="7"/>
  <c r="J375" i="7"/>
  <c r="J374" i="7"/>
  <c r="J373" i="7"/>
  <c r="J372" i="7"/>
  <c r="J371" i="7"/>
  <c r="J370" i="7"/>
  <c r="J369" i="7"/>
  <c r="J368" i="7"/>
  <c r="J367" i="7"/>
  <c r="J366" i="7"/>
  <c r="J365" i="7"/>
  <c r="J364" i="7"/>
  <c r="J363" i="7"/>
  <c r="J362" i="7"/>
  <c r="J361" i="7"/>
  <c r="J360" i="7"/>
  <c r="J359" i="7"/>
  <c r="J358" i="7"/>
  <c r="J357" i="7"/>
  <c r="J356" i="7"/>
  <c r="J355" i="7"/>
  <c r="J354" i="7"/>
  <c r="J353" i="7"/>
  <c r="J352" i="7"/>
  <c r="J351" i="7"/>
  <c r="J350" i="7"/>
  <c r="J349" i="7"/>
  <c r="J348" i="7"/>
  <c r="J347" i="7"/>
  <c r="J346" i="7"/>
  <c r="J345" i="7"/>
  <c r="J344" i="7"/>
  <c r="J343" i="7"/>
  <c r="J342" i="7"/>
  <c r="J341" i="7"/>
  <c r="J340" i="7"/>
  <c r="J339" i="7"/>
  <c r="J338" i="7"/>
  <c r="J337" i="7"/>
  <c r="J336" i="7"/>
  <c r="J335" i="7"/>
  <c r="J334" i="7"/>
  <c r="J333" i="7"/>
  <c r="J332" i="7"/>
  <c r="J331" i="7"/>
  <c r="J330" i="7"/>
  <c r="J329" i="7"/>
  <c r="J328" i="7"/>
  <c r="J327" i="7"/>
  <c r="J326" i="7"/>
  <c r="J325" i="7"/>
  <c r="J324" i="7"/>
  <c r="J323" i="7"/>
  <c r="J322" i="7"/>
  <c r="J321" i="7"/>
  <c r="J320" i="7"/>
  <c r="J319" i="7"/>
  <c r="J318" i="7"/>
  <c r="J317" i="7"/>
  <c r="J316" i="7"/>
  <c r="J315" i="7"/>
  <c r="J314" i="7"/>
  <c r="J313" i="7"/>
  <c r="J312" i="7"/>
  <c r="J311" i="7"/>
  <c r="J310" i="7"/>
  <c r="J309" i="7"/>
  <c r="J308" i="7"/>
  <c r="J307" i="7"/>
  <c r="J306" i="7"/>
  <c r="J305" i="7"/>
  <c r="J304" i="7"/>
  <c r="J303" i="7"/>
  <c r="J302" i="7"/>
  <c r="J301" i="7"/>
  <c r="J300" i="7"/>
  <c r="J299" i="7"/>
  <c r="J298" i="7"/>
  <c r="J297" i="7"/>
  <c r="J296" i="7"/>
  <c r="J295" i="7"/>
  <c r="J294" i="7"/>
  <c r="J293" i="7"/>
  <c r="J292" i="7"/>
  <c r="J291" i="7"/>
  <c r="J290" i="7"/>
  <c r="J289" i="7"/>
  <c r="J288" i="7"/>
  <c r="J287" i="7"/>
  <c r="J286" i="7"/>
  <c r="J285" i="7"/>
  <c r="J284" i="7"/>
  <c r="J283" i="7"/>
  <c r="J282" i="7"/>
  <c r="J281" i="7"/>
  <c r="J280" i="7"/>
  <c r="J279" i="7"/>
  <c r="J278" i="7"/>
  <c r="J277" i="7"/>
  <c r="J276" i="7"/>
  <c r="J275" i="7"/>
  <c r="J274" i="7"/>
  <c r="J273" i="7"/>
  <c r="J272" i="7"/>
  <c r="J271" i="7"/>
  <c r="J270" i="7"/>
  <c r="J269" i="7"/>
  <c r="J268" i="7"/>
  <c r="J267" i="7"/>
  <c r="J266" i="7"/>
  <c r="J265" i="7"/>
  <c r="J264" i="7"/>
  <c r="J263" i="7"/>
  <c r="J262" i="7"/>
  <c r="J261" i="7"/>
  <c r="J260" i="7"/>
  <c r="J259" i="7"/>
  <c r="J258" i="7"/>
  <c r="J257" i="7"/>
  <c r="J256" i="7"/>
  <c r="J255" i="7"/>
  <c r="J254" i="7"/>
  <c r="J253" i="7"/>
  <c r="J252" i="7"/>
  <c r="J251" i="7"/>
  <c r="J250" i="7"/>
  <c r="J249" i="7"/>
  <c r="J248" i="7"/>
  <c r="J247" i="7"/>
  <c r="J246" i="7"/>
  <c r="J245" i="7"/>
  <c r="J244" i="7"/>
  <c r="J243" i="7"/>
  <c r="J242" i="7"/>
  <c r="J241" i="7"/>
  <c r="J240" i="7"/>
  <c r="J239" i="7"/>
  <c r="J238" i="7"/>
  <c r="J237" i="7"/>
  <c r="J236" i="7"/>
  <c r="J235" i="7"/>
  <c r="J234" i="7"/>
  <c r="J233" i="7"/>
  <c r="J232" i="7"/>
  <c r="J231" i="7"/>
  <c r="J230" i="7"/>
  <c r="J229" i="7"/>
  <c r="J228" i="7"/>
  <c r="J227" i="7"/>
  <c r="J226" i="7"/>
  <c r="J225" i="7"/>
  <c r="J224" i="7"/>
  <c r="J223" i="7"/>
  <c r="J222" i="7"/>
  <c r="J221" i="7"/>
  <c r="J220" i="7"/>
  <c r="J219" i="7"/>
  <c r="J218" i="7"/>
  <c r="J217" i="7"/>
  <c r="J216" i="7"/>
  <c r="J215" i="7"/>
  <c r="J214" i="7"/>
  <c r="J213" i="7"/>
  <c r="J212" i="7"/>
  <c r="J211" i="7"/>
  <c r="J210" i="7"/>
  <c r="J209" i="7"/>
  <c r="J208" i="7"/>
  <c r="J207" i="7"/>
  <c r="J206" i="7"/>
  <c r="J205" i="7"/>
  <c r="J204" i="7"/>
  <c r="J203" i="7"/>
  <c r="J202" i="7"/>
  <c r="J201" i="7"/>
  <c r="J200" i="7"/>
  <c r="J199" i="7"/>
  <c r="J198" i="7"/>
  <c r="J197" i="7"/>
  <c r="J196" i="7"/>
  <c r="J195" i="7"/>
  <c r="J194" i="7"/>
  <c r="J193" i="7"/>
  <c r="J192" i="7"/>
  <c r="J191" i="7"/>
  <c r="J190" i="7"/>
  <c r="J189" i="7"/>
  <c r="J188" i="7"/>
  <c r="J187" i="7"/>
  <c r="J186" i="7"/>
  <c r="J185" i="7"/>
  <c r="J184" i="7"/>
  <c r="J183" i="7"/>
  <c r="J182" i="7"/>
  <c r="J181" i="7"/>
  <c r="J180" i="7"/>
  <c r="J179" i="7"/>
  <c r="J178" i="7"/>
  <c r="J177" i="7"/>
  <c r="J176" i="7"/>
  <c r="J175" i="7"/>
  <c r="J174" i="7"/>
  <c r="J173" i="7"/>
  <c r="J172" i="7"/>
  <c r="J171" i="7"/>
  <c r="J170" i="7"/>
  <c r="J169" i="7"/>
  <c r="J168" i="7"/>
  <c r="J167" i="7"/>
  <c r="J166" i="7"/>
  <c r="J165" i="7"/>
  <c r="J164" i="7"/>
  <c r="J163" i="7"/>
  <c r="J162" i="7"/>
  <c r="J161" i="7"/>
  <c r="J160" i="7"/>
  <c r="J159" i="7"/>
  <c r="J158" i="7"/>
  <c r="J157" i="7"/>
  <c r="J156" i="7"/>
  <c r="J155" i="7"/>
  <c r="J154" i="7"/>
  <c r="J153" i="7"/>
  <c r="J152" i="7"/>
  <c r="J151" i="7"/>
  <c r="J150" i="7"/>
  <c r="J149" i="7"/>
  <c r="J148" i="7"/>
  <c r="J147" i="7"/>
  <c r="J146" i="7"/>
  <c r="J145" i="7"/>
  <c r="J144" i="7"/>
  <c r="J143" i="7"/>
  <c r="J142" i="7"/>
  <c r="J141" i="7"/>
  <c r="J140" i="7"/>
  <c r="J139" i="7"/>
  <c r="J138" i="7"/>
  <c r="J137" i="7"/>
  <c r="J136" i="7"/>
  <c r="J135" i="7"/>
  <c r="J134" i="7"/>
  <c r="J133" i="7"/>
  <c r="J132" i="7"/>
  <c r="J131" i="7"/>
  <c r="J130" i="7"/>
  <c r="J129" i="7"/>
  <c r="J128" i="7"/>
  <c r="J127" i="7"/>
  <c r="J126" i="7"/>
  <c r="J125" i="7"/>
  <c r="J124" i="7"/>
  <c r="J123" i="7"/>
  <c r="J122" i="7"/>
  <c r="J121" i="7"/>
  <c r="J120" i="7"/>
  <c r="J119" i="7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I394" i="7"/>
  <c r="L394" i="7" s="1"/>
  <c r="I393" i="7"/>
  <c r="L393" i="7" s="1"/>
  <c r="I392" i="7"/>
  <c r="L392" i="7" s="1"/>
  <c r="I391" i="7"/>
  <c r="I390" i="7"/>
  <c r="L390" i="7" s="1"/>
  <c r="I389" i="7"/>
  <c r="L389" i="7" s="1"/>
  <c r="I388" i="7"/>
  <c r="L388" i="7" s="1"/>
  <c r="I387" i="7"/>
  <c r="I386" i="7"/>
  <c r="L386" i="7" s="1"/>
  <c r="I385" i="7"/>
  <c r="L385" i="7" s="1"/>
  <c r="I384" i="7"/>
  <c r="L384" i="7" s="1"/>
  <c r="I383" i="7"/>
  <c r="L383" i="7" s="1"/>
  <c r="I382" i="7"/>
  <c r="L382" i="7" s="1"/>
  <c r="I381" i="7"/>
  <c r="I380" i="7"/>
  <c r="L380" i="7" s="1"/>
  <c r="I379" i="7"/>
  <c r="I378" i="7"/>
  <c r="L378" i="7" s="1"/>
  <c r="I377" i="7"/>
  <c r="L377" i="7" s="1"/>
  <c r="I376" i="7"/>
  <c r="L376" i="7" s="1"/>
  <c r="I375" i="7"/>
  <c r="L375" i="7" s="1"/>
  <c r="I374" i="7"/>
  <c r="I373" i="7"/>
  <c r="L373" i="7" s="1"/>
  <c r="I372" i="7"/>
  <c r="L372" i="7" s="1"/>
  <c r="I371" i="7"/>
  <c r="L371" i="7" s="1"/>
  <c r="I370" i="7"/>
  <c r="L370" i="7" s="1"/>
  <c r="I369" i="7"/>
  <c r="L369" i="7" s="1"/>
  <c r="I368" i="7"/>
  <c r="L368" i="7" s="1"/>
  <c r="I367" i="7"/>
  <c r="I366" i="7"/>
  <c r="L366" i="7" s="1"/>
  <c r="I365" i="7"/>
  <c r="I364" i="7"/>
  <c r="I363" i="7"/>
  <c r="L363" i="7" s="1"/>
  <c r="I362" i="7"/>
  <c r="I361" i="7"/>
  <c r="I360" i="7"/>
  <c r="L360" i="7" s="1"/>
  <c r="I359" i="7"/>
  <c r="L359" i="7" s="1"/>
  <c r="I358" i="7"/>
  <c r="L358" i="7" s="1"/>
  <c r="I357" i="7"/>
  <c r="L357" i="7" s="1"/>
  <c r="I356" i="7"/>
  <c r="L356" i="7" s="1"/>
  <c r="I355" i="7"/>
  <c r="L355" i="7" s="1"/>
  <c r="I354" i="7"/>
  <c r="L354" i="7" s="1"/>
  <c r="I353" i="7"/>
  <c r="L353" i="7" s="1"/>
  <c r="I352" i="7"/>
  <c r="L352" i="7" s="1"/>
  <c r="I351" i="7"/>
  <c r="L351" i="7" s="1"/>
  <c r="I350" i="7"/>
  <c r="I349" i="7"/>
  <c r="I348" i="7"/>
  <c r="L348" i="7" s="1"/>
  <c r="I347" i="7"/>
  <c r="I346" i="7"/>
  <c r="I345" i="7"/>
  <c r="L345" i="7" s="1"/>
  <c r="I344" i="7"/>
  <c r="L344" i="7" s="1"/>
  <c r="I343" i="7"/>
  <c r="I342" i="7"/>
  <c r="L342" i="7" s="1"/>
  <c r="I341" i="7"/>
  <c r="L341" i="7" s="1"/>
  <c r="I340" i="7"/>
  <c r="L340" i="7" s="1"/>
  <c r="I339" i="7"/>
  <c r="L339" i="7" s="1"/>
  <c r="I338" i="7"/>
  <c r="I337" i="7"/>
  <c r="I336" i="7"/>
  <c r="L336" i="7" s="1"/>
  <c r="I335" i="7"/>
  <c r="L335" i="7" s="1"/>
  <c r="I334" i="7"/>
  <c r="L334" i="7" s="1"/>
  <c r="I333" i="7"/>
  <c r="L333" i="7" s="1"/>
  <c r="I332" i="7"/>
  <c r="L332" i="7" s="1"/>
  <c r="I331" i="7"/>
  <c r="I330" i="7"/>
  <c r="L330" i="7" s="1"/>
  <c r="I329" i="7"/>
  <c r="L329" i="7" s="1"/>
  <c r="I328" i="7"/>
  <c r="L328" i="7" s="1"/>
  <c r="I327" i="7"/>
  <c r="L327" i="7" s="1"/>
  <c r="I326" i="7"/>
  <c r="L326" i="7" s="1"/>
  <c r="I325" i="7"/>
  <c r="I324" i="7"/>
  <c r="L324" i="7" s="1"/>
  <c r="I323" i="7"/>
  <c r="I322" i="7"/>
  <c r="I321" i="7"/>
  <c r="L321" i="7" s="1"/>
  <c r="I320" i="7"/>
  <c r="L320" i="7" s="1"/>
  <c r="I319" i="7"/>
  <c r="I318" i="7"/>
  <c r="I317" i="7"/>
  <c r="I316" i="7"/>
  <c r="L316" i="7" s="1"/>
  <c r="I315" i="7"/>
  <c r="L315" i="7" s="1"/>
  <c r="I314" i="7"/>
  <c r="I313" i="7"/>
  <c r="L313" i="7" s="1"/>
  <c r="I312" i="7"/>
  <c r="L312" i="7" s="1"/>
  <c r="I311" i="7"/>
  <c r="L311" i="7" s="1"/>
  <c r="I310" i="7"/>
  <c r="L310" i="7" s="1"/>
  <c r="I309" i="7"/>
  <c r="I308" i="7"/>
  <c r="L308" i="7" s="1"/>
  <c r="I307" i="7"/>
  <c r="I306" i="7"/>
  <c r="L306" i="7" s="1"/>
  <c r="I305" i="7"/>
  <c r="L305" i="7" s="1"/>
  <c r="I304" i="7"/>
  <c r="L304" i="7" s="1"/>
  <c r="I303" i="7"/>
  <c r="I302" i="7"/>
  <c r="L302" i="7" s="1"/>
  <c r="I301" i="7"/>
  <c r="I300" i="7"/>
  <c r="L300" i="7" s="1"/>
  <c r="I299" i="7"/>
  <c r="I298" i="7"/>
  <c r="L298" i="7" s="1"/>
  <c r="I297" i="7"/>
  <c r="L297" i="7" s="1"/>
  <c r="I296" i="7"/>
  <c r="L296" i="7" s="1"/>
  <c r="I295" i="7"/>
  <c r="I294" i="7"/>
  <c r="L294" i="7" s="1"/>
  <c r="I293" i="7"/>
  <c r="I292" i="7"/>
  <c r="L292" i="7" s="1"/>
  <c r="I291" i="7"/>
  <c r="L291" i="7" s="1"/>
  <c r="I290" i="7"/>
  <c r="I289" i="7"/>
  <c r="L289" i="7" s="1"/>
  <c r="I288" i="7"/>
  <c r="L288" i="7" s="1"/>
  <c r="I287" i="7"/>
  <c r="L287" i="7" s="1"/>
  <c r="I286" i="7"/>
  <c r="L286" i="7" s="1"/>
  <c r="I285" i="7"/>
  <c r="L285" i="7" s="1"/>
  <c r="I284" i="7"/>
  <c r="L284" i="7" s="1"/>
  <c r="I283" i="7"/>
  <c r="I282" i="7"/>
  <c r="L282" i="7" s="1"/>
  <c r="I281" i="7"/>
  <c r="L281" i="7" s="1"/>
  <c r="I280" i="7"/>
  <c r="L280" i="7" s="1"/>
  <c r="I279" i="7"/>
  <c r="I278" i="7"/>
  <c r="I277" i="7"/>
  <c r="L277" i="7" s="1"/>
  <c r="I276" i="7"/>
  <c r="L276" i="7" s="1"/>
  <c r="I275" i="7"/>
  <c r="I274" i="7"/>
  <c r="L274" i="7" s="1"/>
  <c r="I273" i="7"/>
  <c r="L273" i="7" s="1"/>
  <c r="I272" i="7"/>
  <c r="L272" i="7" s="1"/>
  <c r="I271" i="7"/>
  <c r="L271" i="7" s="1"/>
  <c r="I270" i="7"/>
  <c r="L270" i="7" s="1"/>
  <c r="I269" i="7"/>
  <c r="L269" i="7" s="1"/>
  <c r="I268" i="7"/>
  <c r="I267" i="7"/>
  <c r="L267" i="7" s="1"/>
  <c r="I266" i="7"/>
  <c r="I265" i="7"/>
  <c r="L265" i="7" s="1"/>
  <c r="I264" i="7"/>
  <c r="L264" i="7" s="1"/>
  <c r="I263" i="7"/>
  <c r="I262" i="7"/>
  <c r="I261" i="7"/>
  <c r="L261" i="7" s="1"/>
  <c r="I260" i="7"/>
  <c r="I259" i="7"/>
  <c r="I258" i="7"/>
  <c r="L258" i="7" s="1"/>
  <c r="I257" i="7"/>
  <c r="L257" i="7" s="1"/>
  <c r="I256" i="7"/>
  <c r="L256" i="7" s="1"/>
  <c r="I255" i="7"/>
  <c r="I254" i="7"/>
  <c r="L254" i="7" s="1"/>
  <c r="I253" i="7"/>
  <c r="L253" i="7" s="1"/>
  <c r="I252" i="7"/>
  <c r="L252" i="7" s="1"/>
  <c r="I251" i="7"/>
  <c r="I250" i="7"/>
  <c r="I249" i="7"/>
  <c r="I248" i="7"/>
  <c r="L248" i="7" s="1"/>
  <c r="I247" i="7"/>
  <c r="L247" i="7" s="1"/>
  <c r="I246" i="7"/>
  <c r="L246" i="7" s="1"/>
  <c r="I245" i="7"/>
  <c r="I244" i="7"/>
  <c r="L244" i="7" s="1"/>
  <c r="I243" i="7"/>
  <c r="L243" i="7" s="1"/>
  <c r="I242" i="7"/>
  <c r="L242" i="7" s="1"/>
  <c r="I241" i="7"/>
  <c r="L241" i="7" s="1"/>
  <c r="I240" i="7"/>
  <c r="L240" i="7" s="1"/>
  <c r="I239" i="7"/>
  <c r="L239" i="7" s="1"/>
  <c r="I238" i="7"/>
  <c r="I237" i="7"/>
  <c r="I236" i="7"/>
  <c r="L236" i="7" s="1"/>
  <c r="I235" i="7"/>
  <c r="I234" i="7"/>
  <c r="I233" i="7"/>
  <c r="L233" i="7" s="1"/>
  <c r="I232" i="7"/>
  <c r="L232" i="7" s="1"/>
  <c r="I231" i="7"/>
  <c r="L231" i="7" s="1"/>
  <c r="I230" i="7"/>
  <c r="I229" i="7"/>
  <c r="I228" i="7"/>
  <c r="L228" i="7" s="1"/>
  <c r="I227" i="7"/>
  <c r="L227" i="7" s="1"/>
  <c r="I226" i="7"/>
  <c r="I225" i="7"/>
  <c r="L225" i="7" s="1"/>
  <c r="I224" i="7"/>
  <c r="L224" i="7" s="1"/>
  <c r="I223" i="7"/>
  <c r="L223" i="7" s="1"/>
  <c r="I222" i="7"/>
  <c r="L222" i="7" s="1"/>
  <c r="I221" i="7"/>
  <c r="L221" i="7" s="1"/>
  <c r="I220" i="7"/>
  <c r="I219" i="7"/>
  <c r="L219" i="7" s="1"/>
  <c r="I218" i="7"/>
  <c r="L218" i="7" s="1"/>
  <c r="I217" i="7"/>
  <c r="L217" i="7" s="1"/>
  <c r="I216" i="7"/>
  <c r="L216" i="7" s="1"/>
  <c r="I215" i="7"/>
  <c r="L215" i="7" s="1"/>
  <c r="I214" i="7"/>
  <c r="L214" i="7" s="1"/>
  <c r="I213" i="7"/>
  <c r="L213" i="7" s="1"/>
  <c r="I212" i="7"/>
  <c r="L212" i="7" s="1"/>
  <c r="I211" i="7"/>
  <c r="I210" i="7"/>
  <c r="L210" i="7" s="1"/>
  <c r="I209" i="7"/>
  <c r="L209" i="7" s="1"/>
  <c r="I208" i="7"/>
  <c r="L208" i="7" s="1"/>
  <c r="I207" i="7"/>
  <c r="I206" i="7"/>
  <c r="I205" i="7"/>
  <c r="I204" i="7"/>
  <c r="I203" i="7"/>
  <c r="L203" i="7" s="1"/>
  <c r="I202" i="7"/>
  <c r="I201" i="7"/>
  <c r="L201" i="7" s="1"/>
  <c r="I200" i="7"/>
  <c r="L200" i="7" s="1"/>
  <c r="I199" i="7"/>
  <c r="I198" i="7"/>
  <c r="L198" i="7" s="1"/>
  <c r="I197" i="7"/>
  <c r="I196" i="7"/>
  <c r="I195" i="7"/>
  <c r="L195" i="7" s="1"/>
  <c r="I194" i="7"/>
  <c r="L194" i="7" s="1"/>
  <c r="I193" i="7"/>
  <c r="I192" i="7"/>
  <c r="L192" i="7" s="1"/>
  <c r="I191" i="7"/>
  <c r="I190" i="7"/>
  <c r="L190" i="7" s="1"/>
  <c r="I189" i="7"/>
  <c r="L189" i="7" s="1"/>
  <c r="I188" i="7"/>
  <c r="L188" i="7" s="1"/>
  <c r="I187" i="7"/>
  <c r="L187" i="7" s="1"/>
  <c r="I186" i="7"/>
  <c r="I185" i="7"/>
  <c r="L185" i="7" s="1"/>
  <c r="I184" i="7"/>
  <c r="L184" i="7" s="1"/>
  <c r="I183" i="7"/>
  <c r="I182" i="7"/>
  <c r="L182" i="7" s="1"/>
  <c r="I181" i="7"/>
  <c r="I180" i="7"/>
  <c r="L180" i="7" s="1"/>
  <c r="I179" i="7"/>
  <c r="L179" i="7" s="1"/>
  <c r="I178" i="7"/>
  <c r="I177" i="7"/>
  <c r="L177" i="7" s="1"/>
  <c r="I176" i="7"/>
  <c r="L176" i="7" s="1"/>
  <c r="I175" i="7"/>
  <c r="I174" i="7"/>
  <c r="L174" i="7" s="1"/>
  <c r="I173" i="7"/>
  <c r="L173" i="7" s="1"/>
  <c r="I172" i="7"/>
  <c r="I171" i="7"/>
  <c r="I170" i="7"/>
  <c r="I169" i="7"/>
  <c r="L169" i="7" s="1"/>
  <c r="I168" i="7"/>
  <c r="L168" i="7" s="1"/>
  <c r="I167" i="7"/>
  <c r="L167" i="7" s="1"/>
  <c r="I166" i="7"/>
  <c r="L166" i="7" s="1"/>
  <c r="I165" i="7"/>
  <c r="L165" i="7" s="1"/>
  <c r="I164" i="7"/>
  <c r="L164" i="7" s="1"/>
  <c r="I163" i="7"/>
  <c r="I162" i="7"/>
  <c r="L162" i="7" s="1"/>
  <c r="I161" i="7"/>
  <c r="L161" i="7" s="1"/>
  <c r="I160" i="7"/>
  <c r="L160" i="7" s="1"/>
  <c r="I159" i="7"/>
  <c r="I158" i="7"/>
  <c r="L158" i="7" s="1"/>
  <c r="I157" i="7"/>
  <c r="L157" i="7" s="1"/>
  <c r="I156" i="7"/>
  <c r="L156" i="7" s="1"/>
  <c r="I155" i="7"/>
  <c r="L155" i="7" s="1"/>
  <c r="I154" i="7"/>
  <c r="L154" i="7" s="1"/>
  <c r="I153" i="7"/>
  <c r="L153" i="7" s="1"/>
  <c r="I152" i="7"/>
  <c r="L152" i="7" s="1"/>
  <c r="I151" i="7"/>
  <c r="I150" i="7"/>
  <c r="I149" i="7"/>
  <c r="I148" i="7"/>
  <c r="L148" i="7" s="1"/>
  <c r="I147" i="7"/>
  <c r="L147" i="7" s="1"/>
  <c r="I146" i="7"/>
  <c r="I145" i="7"/>
  <c r="L145" i="7" s="1"/>
  <c r="I144" i="7"/>
  <c r="L144" i="7" s="1"/>
  <c r="I143" i="7"/>
  <c r="L143" i="7" s="1"/>
  <c r="I142" i="7"/>
  <c r="L142" i="7" s="1"/>
  <c r="I141" i="7"/>
  <c r="L141" i="7" s="1"/>
  <c r="I140" i="7"/>
  <c r="L140" i="7" s="1"/>
  <c r="I139" i="7"/>
  <c r="L139" i="7" s="1"/>
  <c r="I138" i="7"/>
  <c r="L138" i="7" s="1"/>
  <c r="I137" i="7"/>
  <c r="L137" i="7" s="1"/>
  <c r="I136" i="7"/>
  <c r="L136" i="7" s="1"/>
  <c r="I135" i="7"/>
  <c r="I134" i="7"/>
  <c r="L134" i="7" s="1"/>
  <c r="I133" i="7"/>
  <c r="I132" i="7"/>
  <c r="L132" i="7" s="1"/>
  <c r="I131" i="7"/>
  <c r="I130" i="7"/>
  <c r="L130" i="7" s="1"/>
  <c r="I129" i="7"/>
  <c r="L129" i="7" s="1"/>
  <c r="I128" i="7"/>
  <c r="L128" i="7" s="1"/>
  <c r="I127" i="7"/>
  <c r="I126" i="7"/>
  <c r="I125" i="7"/>
  <c r="L125" i="7" s="1"/>
  <c r="I124" i="7"/>
  <c r="L124" i="7" s="1"/>
  <c r="I123" i="7"/>
  <c r="I122" i="7"/>
  <c r="L122" i="7" s="1"/>
  <c r="I121" i="7"/>
  <c r="L121" i="7" s="1"/>
  <c r="I120" i="7"/>
  <c r="L120" i="7" s="1"/>
  <c r="I119" i="7"/>
  <c r="L119" i="7" s="1"/>
  <c r="I118" i="7"/>
  <c r="L118" i="7" s="1"/>
  <c r="I117" i="7"/>
  <c r="L117" i="7" s="1"/>
  <c r="I116" i="7"/>
  <c r="I115" i="7"/>
  <c r="L115" i="7" s="1"/>
  <c r="I114" i="7"/>
  <c r="L114" i="7" s="1"/>
  <c r="I113" i="7"/>
  <c r="L113" i="7" s="1"/>
  <c r="I112" i="7"/>
  <c r="L112" i="7" s="1"/>
  <c r="I111" i="7"/>
  <c r="I110" i="7"/>
  <c r="L110" i="7" s="1"/>
  <c r="I109" i="7"/>
  <c r="I108" i="7"/>
  <c r="L108" i="7" s="1"/>
  <c r="I107" i="7"/>
  <c r="L107" i="7" s="1"/>
  <c r="I106" i="7"/>
  <c r="I105" i="7"/>
  <c r="I104" i="7"/>
  <c r="L104" i="7" s="1"/>
  <c r="I103" i="7"/>
  <c r="L103" i="7" s="1"/>
  <c r="I102" i="7"/>
  <c r="L102" i="7" s="1"/>
  <c r="I101" i="7"/>
  <c r="I100" i="7"/>
  <c r="L100" i="7" s="1"/>
  <c r="I99" i="7"/>
  <c r="L99" i="7" s="1"/>
  <c r="I98" i="7"/>
  <c r="L98" i="7" s="1"/>
  <c r="I97" i="7"/>
  <c r="L97" i="7" s="1"/>
  <c r="I96" i="7"/>
  <c r="L96" i="7" s="1"/>
  <c r="I95" i="7"/>
  <c r="I94" i="7"/>
  <c r="L94" i="7" s="1"/>
  <c r="I93" i="7"/>
  <c r="L93" i="7" s="1"/>
  <c r="I92" i="7"/>
  <c r="L92" i="7" s="1"/>
  <c r="I91" i="7"/>
  <c r="L91" i="7" s="1"/>
  <c r="I90" i="7"/>
  <c r="I89" i="7"/>
  <c r="L89" i="7" s="1"/>
  <c r="I88" i="7"/>
  <c r="L88" i="7" s="1"/>
  <c r="I87" i="7"/>
  <c r="I86" i="7"/>
  <c r="L86" i="7" s="1"/>
  <c r="I85" i="7"/>
  <c r="L85" i="7" s="1"/>
  <c r="I84" i="7"/>
  <c r="I83" i="7"/>
  <c r="L83" i="7" s="1"/>
  <c r="I82" i="7"/>
  <c r="L82" i="7" s="1"/>
  <c r="I81" i="7"/>
  <c r="I80" i="7"/>
  <c r="L80" i="7" s="1"/>
  <c r="I79" i="7"/>
  <c r="L79" i="7" s="1"/>
  <c r="I78" i="7"/>
  <c r="L78" i="7" s="1"/>
  <c r="I77" i="7"/>
  <c r="L77" i="7" s="1"/>
  <c r="I76" i="7"/>
  <c r="L76" i="7" s="1"/>
  <c r="I75" i="7"/>
  <c r="I74" i="7"/>
  <c r="L74" i="7" s="1"/>
  <c r="I73" i="7"/>
  <c r="L73" i="7" s="1"/>
  <c r="I72" i="7"/>
  <c r="L72" i="7" s="1"/>
  <c r="I71" i="7"/>
  <c r="L71" i="7" s="1"/>
  <c r="I70" i="7"/>
  <c r="L70" i="7" s="1"/>
  <c r="I69" i="7"/>
  <c r="L69" i="7" s="1"/>
  <c r="I68" i="7"/>
  <c r="I67" i="7"/>
  <c r="L67" i="7" s="1"/>
  <c r="I66" i="7"/>
  <c r="I65" i="7"/>
  <c r="L65" i="7" s="1"/>
  <c r="I64" i="7"/>
  <c r="L64" i="7" s="1"/>
  <c r="I63" i="7"/>
  <c r="L63" i="7" s="1"/>
  <c r="I62" i="7"/>
  <c r="L62" i="7" s="1"/>
  <c r="I61" i="7"/>
  <c r="L61" i="7" s="1"/>
  <c r="I60" i="7"/>
  <c r="L60" i="7" s="1"/>
  <c r="I59" i="7"/>
  <c r="L59" i="7" s="1"/>
  <c r="I58" i="7"/>
  <c r="I57" i="7"/>
  <c r="L57" i="7" s="1"/>
  <c r="I56" i="7"/>
  <c r="L56" i="7" s="1"/>
  <c r="I55" i="7"/>
  <c r="L55" i="7" s="1"/>
  <c r="I54" i="7"/>
  <c r="L54" i="7" s="1"/>
  <c r="I53" i="7"/>
  <c r="L53" i="7" s="1"/>
  <c r="I52" i="7"/>
  <c r="L52" i="7" s="1"/>
  <c r="I51" i="7"/>
  <c r="I50" i="7"/>
  <c r="L50" i="7" s="1"/>
  <c r="I49" i="7"/>
  <c r="L49" i="7" s="1"/>
  <c r="I48" i="7"/>
  <c r="L48" i="7" s="1"/>
  <c r="I47" i="7"/>
  <c r="I46" i="7"/>
  <c r="I45" i="7"/>
  <c r="L45" i="7" s="1"/>
  <c r="I44" i="7"/>
  <c r="L44" i="7" s="1"/>
  <c r="I43" i="7"/>
  <c r="I42" i="7"/>
  <c r="L42" i="7" s="1"/>
  <c r="I41" i="7"/>
  <c r="L41" i="7" s="1"/>
  <c r="I40" i="7"/>
  <c r="L40" i="7" s="1"/>
  <c r="I39" i="7"/>
  <c r="I38" i="7"/>
  <c r="L38" i="7" s="1"/>
  <c r="I37" i="7"/>
  <c r="I36" i="7"/>
  <c r="L36" i="7" s="1"/>
  <c r="I35" i="7"/>
  <c r="L35" i="7" s="1"/>
  <c r="I34" i="7"/>
  <c r="I33" i="7"/>
  <c r="L33" i="7" s="1"/>
  <c r="I32" i="7"/>
  <c r="L32" i="7" s="1"/>
  <c r="I31" i="7"/>
  <c r="L31" i="7" s="1"/>
  <c r="I30" i="7"/>
  <c r="L30" i="7" s="1"/>
  <c r="I29" i="7"/>
  <c r="I28" i="7"/>
  <c r="I27" i="7"/>
  <c r="L27" i="7" s="1"/>
  <c r="I26" i="7"/>
  <c r="L26" i="7" s="1"/>
  <c r="I25" i="7"/>
  <c r="L25" i="7" s="1"/>
  <c r="I24" i="7"/>
  <c r="L24" i="7" s="1"/>
  <c r="I23" i="7"/>
  <c r="L23" i="7" s="1"/>
  <c r="I22" i="7"/>
  <c r="L22" i="7" s="1"/>
  <c r="I21" i="7"/>
  <c r="L21" i="7" s="1"/>
  <c r="I20" i="7"/>
  <c r="L20" i="7" s="1"/>
  <c r="I19" i="7"/>
  <c r="I18" i="7"/>
  <c r="L18" i="7" s="1"/>
  <c r="I17" i="7"/>
  <c r="I16" i="7"/>
  <c r="L16" i="7" s="1"/>
  <c r="I15" i="7"/>
  <c r="I14" i="7"/>
  <c r="L14" i="7" s="1"/>
  <c r="I13" i="7"/>
  <c r="L13" i="7" s="1"/>
  <c r="I12" i="7"/>
  <c r="L12" i="7" s="1"/>
  <c r="I11" i="7"/>
  <c r="L11" i="7" s="1"/>
  <c r="I10" i="7"/>
  <c r="I9" i="7"/>
  <c r="I8" i="7"/>
  <c r="I7" i="7"/>
  <c r="I6" i="7"/>
  <c r="I5" i="7"/>
  <c r="I4" i="7"/>
  <c r="H394" i="7"/>
  <c r="H393" i="7"/>
  <c r="H392" i="7"/>
  <c r="H391" i="7"/>
  <c r="H390" i="7"/>
  <c r="H389" i="7"/>
  <c r="H388" i="7"/>
  <c r="H387" i="7"/>
  <c r="H386" i="7"/>
  <c r="H385" i="7"/>
  <c r="H384" i="7"/>
  <c r="H383" i="7"/>
  <c r="H382" i="7"/>
  <c r="H381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7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9" i="7"/>
  <c r="H348" i="7"/>
  <c r="H347" i="7"/>
  <c r="H346" i="7"/>
  <c r="H345" i="7"/>
  <c r="H344" i="7"/>
  <c r="H343" i="7"/>
  <c r="H342" i="7"/>
  <c r="H341" i="7"/>
  <c r="H340" i="7"/>
  <c r="H339" i="7"/>
  <c r="H338" i="7"/>
  <c r="H337" i="7"/>
  <c r="H336" i="7"/>
  <c r="H335" i="7"/>
  <c r="H334" i="7"/>
  <c r="H333" i="7"/>
  <c r="H332" i="7"/>
  <c r="H331" i="7"/>
  <c r="H330" i="7"/>
  <c r="H329" i="7"/>
  <c r="H328" i="7"/>
  <c r="H327" i="7"/>
  <c r="H326" i="7"/>
  <c r="H325" i="7"/>
  <c r="H324" i="7"/>
  <c r="H323" i="7"/>
  <c r="H322" i="7"/>
  <c r="H321" i="7"/>
  <c r="H320" i="7"/>
  <c r="H319" i="7"/>
  <c r="H318" i="7"/>
  <c r="H317" i="7"/>
  <c r="H316" i="7"/>
  <c r="H315" i="7"/>
  <c r="H314" i="7"/>
  <c r="H313" i="7"/>
  <c r="H312" i="7"/>
  <c r="H311" i="7"/>
  <c r="H310" i="7"/>
  <c r="H309" i="7"/>
  <c r="H308" i="7"/>
  <c r="H307" i="7"/>
  <c r="H306" i="7"/>
  <c r="H305" i="7"/>
  <c r="H304" i="7"/>
  <c r="H303" i="7"/>
  <c r="H302" i="7"/>
  <c r="H301" i="7"/>
  <c r="H300" i="7"/>
  <c r="H299" i="7"/>
  <c r="H298" i="7"/>
  <c r="H297" i="7"/>
  <c r="H296" i="7"/>
  <c r="H295" i="7"/>
  <c r="H294" i="7"/>
  <c r="H293" i="7"/>
  <c r="H292" i="7"/>
  <c r="H291" i="7"/>
  <c r="H290" i="7"/>
  <c r="H289" i="7"/>
  <c r="H288" i="7"/>
  <c r="H287" i="7"/>
  <c r="H286" i="7"/>
  <c r="H285" i="7"/>
  <c r="H284" i="7"/>
  <c r="H283" i="7"/>
  <c r="H282" i="7"/>
  <c r="H281" i="7"/>
  <c r="H280" i="7"/>
  <c r="H279" i="7"/>
  <c r="H278" i="7"/>
  <c r="H277" i="7"/>
  <c r="H276" i="7"/>
  <c r="H275" i="7"/>
  <c r="H274" i="7"/>
  <c r="H273" i="7"/>
  <c r="H272" i="7"/>
  <c r="H271" i="7"/>
  <c r="H270" i="7"/>
  <c r="H269" i="7"/>
  <c r="H268" i="7"/>
  <c r="H267" i="7"/>
  <c r="H266" i="7"/>
  <c r="H265" i="7"/>
  <c r="H264" i="7"/>
  <c r="H263" i="7"/>
  <c r="H262" i="7"/>
  <c r="H261" i="7"/>
  <c r="H260" i="7"/>
  <c r="H259" i="7"/>
  <c r="H258" i="7"/>
  <c r="H257" i="7"/>
  <c r="H256" i="7"/>
  <c r="H255" i="7"/>
  <c r="H254" i="7"/>
  <c r="H253" i="7"/>
  <c r="H252" i="7"/>
  <c r="H251" i="7"/>
  <c r="H250" i="7"/>
  <c r="H249" i="7"/>
  <c r="H248" i="7"/>
  <c r="H247" i="7"/>
  <c r="H246" i="7"/>
  <c r="H245" i="7"/>
  <c r="H244" i="7"/>
  <c r="H243" i="7"/>
  <c r="H242" i="7"/>
  <c r="H241" i="7"/>
  <c r="H240" i="7"/>
  <c r="H239" i="7"/>
  <c r="H238" i="7"/>
  <c r="H237" i="7"/>
  <c r="H236" i="7"/>
  <c r="H235" i="7"/>
  <c r="H234" i="7"/>
  <c r="H233" i="7"/>
  <c r="H232" i="7"/>
  <c r="H231" i="7"/>
  <c r="H230" i="7"/>
  <c r="H229" i="7"/>
  <c r="H228" i="7"/>
  <c r="H227" i="7"/>
  <c r="H226" i="7"/>
  <c r="H225" i="7"/>
  <c r="H224" i="7"/>
  <c r="H223" i="7"/>
  <c r="H222" i="7"/>
  <c r="H221" i="7"/>
  <c r="H220" i="7"/>
  <c r="H219" i="7"/>
  <c r="H218" i="7"/>
  <c r="H217" i="7"/>
  <c r="H216" i="7"/>
  <c r="H215" i="7"/>
  <c r="H214" i="7"/>
  <c r="H213" i="7"/>
  <c r="H212" i="7"/>
  <c r="H211" i="7"/>
  <c r="H210" i="7"/>
  <c r="H209" i="7"/>
  <c r="H208" i="7"/>
  <c r="H207" i="7"/>
  <c r="H206" i="7"/>
  <c r="H205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90" i="7"/>
  <c r="H189" i="7"/>
  <c r="H188" i="7"/>
  <c r="H187" i="7"/>
  <c r="H186" i="7"/>
  <c r="H185" i="7"/>
  <c r="H184" i="7"/>
  <c r="H183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1" i="7"/>
  <c r="H160" i="7"/>
  <c r="H159" i="7"/>
  <c r="H158" i="7"/>
  <c r="H157" i="7"/>
  <c r="H156" i="7"/>
  <c r="H155" i="7"/>
  <c r="H154" i="7"/>
  <c r="H153" i="7"/>
  <c r="H152" i="7"/>
  <c r="H151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6" i="7"/>
  <c r="H135" i="7"/>
  <c r="H134" i="7"/>
  <c r="H133" i="7"/>
  <c r="H132" i="7"/>
  <c r="H131" i="7"/>
  <c r="H130" i="7"/>
  <c r="H129" i="7"/>
  <c r="H128" i="7"/>
  <c r="H127" i="7"/>
  <c r="H126" i="7"/>
  <c r="H125" i="7"/>
  <c r="H124" i="7"/>
  <c r="H123" i="7"/>
  <c r="H122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F394" i="7"/>
  <c r="F393" i="7"/>
  <c r="F392" i="7"/>
  <c r="F391" i="7"/>
  <c r="F390" i="7"/>
  <c r="F389" i="7"/>
  <c r="F388" i="7"/>
  <c r="F387" i="7"/>
  <c r="F386" i="7"/>
  <c r="F385" i="7"/>
  <c r="F384" i="7"/>
  <c r="F383" i="7"/>
  <c r="F382" i="7"/>
  <c r="F381" i="7"/>
  <c r="F380" i="7"/>
  <c r="F379" i="7"/>
  <c r="F378" i="7"/>
  <c r="F377" i="7"/>
  <c r="F376" i="7"/>
  <c r="F375" i="7"/>
  <c r="F374" i="7"/>
  <c r="F373" i="7"/>
  <c r="F372" i="7"/>
  <c r="F371" i="7"/>
  <c r="F370" i="7"/>
  <c r="F369" i="7"/>
  <c r="F368" i="7"/>
  <c r="F367" i="7"/>
  <c r="F366" i="7"/>
  <c r="F365" i="7"/>
  <c r="F364" i="7"/>
  <c r="F363" i="7"/>
  <c r="F362" i="7"/>
  <c r="F361" i="7"/>
  <c r="F360" i="7"/>
  <c r="F359" i="7"/>
  <c r="F358" i="7"/>
  <c r="F357" i="7"/>
  <c r="F356" i="7"/>
  <c r="F355" i="7"/>
  <c r="F354" i="7"/>
  <c r="F353" i="7"/>
  <c r="F352" i="7"/>
  <c r="F351" i="7"/>
  <c r="F350" i="7"/>
  <c r="F349" i="7"/>
  <c r="F348" i="7"/>
  <c r="F347" i="7"/>
  <c r="F346" i="7"/>
  <c r="F345" i="7"/>
  <c r="F344" i="7"/>
  <c r="F343" i="7"/>
  <c r="F342" i="7"/>
  <c r="F341" i="7"/>
  <c r="F340" i="7"/>
  <c r="F339" i="7"/>
  <c r="F338" i="7"/>
  <c r="F337" i="7"/>
  <c r="F336" i="7"/>
  <c r="F335" i="7"/>
  <c r="F334" i="7"/>
  <c r="F333" i="7"/>
  <c r="F332" i="7"/>
  <c r="F331" i="7"/>
  <c r="F330" i="7"/>
  <c r="F329" i="7"/>
  <c r="F328" i="7"/>
  <c r="F327" i="7"/>
  <c r="F326" i="7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F307" i="7"/>
  <c r="F306" i="7"/>
  <c r="F305" i="7"/>
  <c r="F304" i="7"/>
  <c r="F303" i="7"/>
  <c r="F302" i="7"/>
  <c r="F301" i="7"/>
  <c r="F300" i="7"/>
  <c r="F299" i="7"/>
  <c r="F298" i="7"/>
  <c r="F297" i="7"/>
  <c r="F296" i="7"/>
  <c r="F295" i="7"/>
  <c r="F294" i="7"/>
  <c r="F293" i="7"/>
  <c r="F292" i="7"/>
  <c r="F291" i="7"/>
  <c r="F290" i="7"/>
  <c r="F289" i="7"/>
  <c r="F288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F275" i="7"/>
  <c r="F274" i="7"/>
  <c r="F273" i="7"/>
  <c r="F272" i="7"/>
  <c r="F271" i="7"/>
  <c r="F270" i="7"/>
  <c r="F269" i="7"/>
  <c r="F268" i="7"/>
  <c r="F267" i="7"/>
  <c r="F266" i="7"/>
  <c r="F265" i="7"/>
  <c r="F264" i="7"/>
  <c r="F263" i="7"/>
  <c r="F262" i="7"/>
  <c r="F261" i="7"/>
  <c r="F260" i="7"/>
  <c r="F259" i="7"/>
  <c r="F258" i="7"/>
  <c r="F257" i="7"/>
  <c r="F256" i="7"/>
  <c r="F255" i="7"/>
  <c r="F254" i="7"/>
  <c r="F253" i="7"/>
  <c r="F252" i="7"/>
  <c r="F251" i="7"/>
  <c r="F250" i="7"/>
  <c r="F249" i="7"/>
  <c r="F248" i="7"/>
  <c r="F247" i="7"/>
  <c r="F246" i="7"/>
  <c r="F245" i="7"/>
  <c r="F244" i="7"/>
  <c r="F243" i="7"/>
  <c r="F242" i="7"/>
  <c r="F241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4" i="7"/>
  <c r="D394" i="7"/>
  <c r="D393" i="7"/>
  <c r="D392" i="7"/>
  <c r="D391" i="7"/>
  <c r="D390" i="7"/>
  <c r="D389" i="7"/>
  <c r="D388" i="7"/>
  <c r="D387" i="7"/>
  <c r="D386" i="7"/>
  <c r="D385" i="7"/>
  <c r="D384" i="7"/>
  <c r="D383" i="7"/>
  <c r="D382" i="7"/>
  <c r="D381" i="7"/>
  <c r="D380" i="7"/>
  <c r="D379" i="7"/>
  <c r="D378" i="7"/>
  <c r="D377" i="7"/>
  <c r="D376" i="7"/>
  <c r="D375" i="7"/>
  <c r="D374" i="7"/>
  <c r="D373" i="7"/>
  <c r="D372" i="7"/>
  <c r="D371" i="7"/>
  <c r="D370" i="7"/>
  <c r="D369" i="7"/>
  <c r="D368" i="7"/>
  <c r="D367" i="7"/>
  <c r="D366" i="7"/>
  <c r="D365" i="7"/>
  <c r="D364" i="7"/>
  <c r="D363" i="7"/>
  <c r="D362" i="7"/>
  <c r="D361" i="7"/>
  <c r="D360" i="7"/>
  <c r="D359" i="7"/>
  <c r="D358" i="7"/>
  <c r="D357" i="7"/>
  <c r="D356" i="7"/>
  <c r="D355" i="7"/>
  <c r="D354" i="7"/>
  <c r="D353" i="7"/>
  <c r="D352" i="7"/>
  <c r="D351" i="7"/>
  <c r="D350" i="7"/>
  <c r="D349" i="7"/>
  <c r="D348" i="7"/>
  <c r="D347" i="7"/>
  <c r="D346" i="7"/>
  <c r="D345" i="7"/>
  <c r="D344" i="7"/>
  <c r="D343" i="7"/>
  <c r="D342" i="7"/>
  <c r="D341" i="7"/>
  <c r="D340" i="7"/>
  <c r="D339" i="7"/>
  <c r="D338" i="7"/>
  <c r="D337" i="7"/>
  <c r="D336" i="7"/>
  <c r="D335" i="7"/>
  <c r="D334" i="7"/>
  <c r="D333" i="7"/>
  <c r="D332" i="7"/>
  <c r="D331" i="7"/>
  <c r="D330" i="7"/>
  <c r="D329" i="7"/>
  <c r="D328" i="7"/>
  <c r="D327" i="7"/>
  <c r="D326" i="7"/>
  <c r="D325" i="7"/>
  <c r="D324" i="7"/>
  <c r="D323" i="7"/>
  <c r="D322" i="7"/>
  <c r="D321" i="7"/>
  <c r="D320" i="7"/>
  <c r="D319" i="7"/>
  <c r="D318" i="7"/>
  <c r="D317" i="7"/>
  <c r="D316" i="7"/>
  <c r="D315" i="7"/>
  <c r="D314" i="7"/>
  <c r="D313" i="7"/>
  <c r="D312" i="7"/>
  <c r="D311" i="7"/>
  <c r="D310" i="7"/>
  <c r="D309" i="7"/>
  <c r="D308" i="7"/>
  <c r="D307" i="7"/>
  <c r="D306" i="7"/>
  <c r="D305" i="7"/>
  <c r="D304" i="7"/>
  <c r="D303" i="7"/>
  <c r="D302" i="7"/>
  <c r="D301" i="7"/>
  <c r="D300" i="7"/>
  <c r="D299" i="7"/>
  <c r="D298" i="7"/>
  <c r="D297" i="7"/>
  <c r="D296" i="7"/>
  <c r="D295" i="7"/>
  <c r="D294" i="7"/>
  <c r="D293" i="7"/>
  <c r="D292" i="7"/>
  <c r="D291" i="7"/>
  <c r="D290" i="7"/>
  <c r="D289" i="7"/>
  <c r="D288" i="7"/>
  <c r="D287" i="7"/>
  <c r="D286" i="7"/>
  <c r="D285" i="7"/>
  <c r="D284" i="7"/>
  <c r="D283" i="7"/>
  <c r="D282" i="7"/>
  <c r="D281" i="7"/>
  <c r="D280" i="7"/>
  <c r="D279" i="7"/>
  <c r="D278" i="7"/>
  <c r="D277" i="7"/>
  <c r="D276" i="7"/>
  <c r="D275" i="7"/>
  <c r="D274" i="7"/>
  <c r="D273" i="7"/>
  <c r="D272" i="7"/>
  <c r="D271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4" i="7"/>
  <c r="C394" i="7"/>
  <c r="C393" i="7"/>
  <c r="C392" i="7"/>
  <c r="C391" i="7"/>
  <c r="C390" i="7"/>
  <c r="C389" i="7"/>
  <c r="C388" i="7"/>
  <c r="C387" i="7"/>
  <c r="C386" i="7"/>
  <c r="C385" i="7"/>
  <c r="C384" i="7"/>
  <c r="C383" i="7"/>
  <c r="C382" i="7"/>
  <c r="C381" i="7"/>
  <c r="C380" i="7"/>
  <c r="C379" i="7"/>
  <c r="C378" i="7"/>
  <c r="C377" i="7"/>
  <c r="C376" i="7"/>
  <c r="C375" i="7"/>
  <c r="C374" i="7"/>
  <c r="C373" i="7"/>
  <c r="C372" i="7"/>
  <c r="C371" i="7"/>
  <c r="C370" i="7"/>
  <c r="C369" i="7"/>
  <c r="C368" i="7"/>
  <c r="C367" i="7"/>
  <c r="C366" i="7"/>
  <c r="C365" i="7"/>
  <c r="C364" i="7"/>
  <c r="C363" i="7"/>
  <c r="C362" i="7"/>
  <c r="C361" i="7"/>
  <c r="C360" i="7"/>
  <c r="C359" i="7"/>
  <c r="C358" i="7"/>
  <c r="C357" i="7"/>
  <c r="C356" i="7"/>
  <c r="C355" i="7"/>
  <c r="C354" i="7"/>
  <c r="C353" i="7"/>
  <c r="C352" i="7"/>
  <c r="C351" i="7"/>
  <c r="C350" i="7"/>
  <c r="C349" i="7"/>
  <c r="C348" i="7"/>
  <c r="C347" i="7"/>
  <c r="C346" i="7"/>
  <c r="C345" i="7"/>
  <c r="C344" i="7"/>
  <c r="C343" i="7"/>
  <c r="C342" i="7"/>
  <c r="C341" i="7"/>
  <c r="C340" i="7"/>
  <c r="C339" i="7"/>
  <c r="C338" i="7"/>
  <c r="C337" i="7"/>
  <c r="C336" i="7"/>
  <c r="C335" i="7"/>
  <c r="C334" i="7"/>
  <c r="C333" i="7"/>
  <c r="C332" i="7"/>
  <c r="C331" i="7"/>
  <c r="C330" i="7"/>
  <c r="C329" i="7"/>
  <c r="C328" i="7"/>
  <c r="C327" i="7"/>
  <c r="C326" i="7"/>
  <c r="C325" i="7"/>
  <c r="C324" i="7"/>
  <c r="C323" i="7"/>
  <c r="C322" i="7"/>
  <c r="C321" i="7"/>
  <c r="C320" i="7"/>
  <c r="C319" i="7"/>
  <c r="C318" i="7"/>
  <c r="C317" i="7"/>
  <c r="C316" i="7"/>
  <c r="C315" i="7"/>
  <c r="C314" i="7"/>
  <c r="C313" i="7"/>
  <c r="C312" i="7"/>
  <c r="C311" i="7"/>
  <c r="C310" i="7"/>
  <c r="C309" i="7"/>
  <c r="C308" i="7"/>
  <c r="C307" i="7"/>
  <c r="C306" i="7"/>
  <c r="C305" i="7"/>
  <c r="C304" i="7"/>
  <c r="C303" i="7"/>
  <c r="C302" i="7"/>
  <c r="C301" i="7"/>
  <c r="C300" i="7"/>
  <c r="C299" i="7"/>
  <c r="C298" i="7"/>
  <c r="C297" i="7"/>
  <c r="C296" i="7"/>
  <c r="C295" i="7"/>
  <c r="C294" i="7"/>
  <c r="C293" i="7"/>
  <c r="C292" i="7"/>
  <c r="C291" i="7"/>
  <c r="C290" i="7"/>
  <c r="C289" i="7"/>
  <c r="C288" i="7"/>
  <c r="C287" i="7"/>
  <c r="C286" i="7"/>
  <c r="C285" i="7"/>
  <c r="C284" i="7"/>
  <c r="C283" i="7"/>
  <c r="C282" i="7"/>
  <c r="C281" i="7"/>
  <c r="C280" i="7"/>
  <c r="C279" i="7"/>
  <c r="C278" i="7"/>
  <c r="C277" i="7"/>
  <c r="C276" i="7"/>
  <c r="C275" i="7"/>
  <c r="C274" i="7"/>
  <c r="C273" i="7"/>
  <c r="C272" i="7"/>
  <c r="C271" i="7"/>
  <c r="C270" i="7"/>
  <c r="C269" i="7"/>
  <c r="C268" i="7"/>
  <c r="C267" i="7"/>
  <c r="C266" i="7"/>
  <c r="C265" i="7"/>
  <c r="C264" i="7"/>
  <c r="C263" i="7"/>
  <c r="C262" i="7"/>
  <c r="C261" i="7"/>
  <c r="C260" i="7"/>
  <c r="C259" i="7"/>
  <c r="C258" i="7"/>
  <c r="C257" i="7"/>
  <c r="C256" i="7"/>
  <c r="C255" i="7"/>
  <c r="C254" i="7"/>
  <c r="C253" i="7"/>
  <c r="C252" i="7"/>
  <c r="C251" i="7"/>
  <c r="C250" i="7"/>
  <c r="C249" i="7"/>
  <c r="C248" i="7"/>
  <c r="C247" i="7"/>
  <c r="C246" i="7"/>
  <c r="C245" i="7"/>
  <c r="C244" i="7"/>
  <c r="C243" i="7"/>
  <c r="C242" i="7"/>
  <c r="C241" i="7"/>
  <c r="C240" i="7"/>
  <c r="C239" i="7"/>
  <c r="C238" i="7"/>
  <c r="C237" i="7"/>
  <c r="C236" i="7"/>
  <c r="C235" i="7"/>
  <c r="C234" i="7"/>
  <c r="C233" i="7"/>
  <c r="C232" i="7"/>
  <c r="C231" i="7"/>
  <c r="C230" i="7"/>
  <c r="C229" i="7"/>
  <c r="C228" i="7"/>
  <c r="C227" i="7"/>
  <c r="C226" i="7"/>
  <c r="C225" i="7"/>
  <c r="C224" i="7"/>
  <c r="C223" i="7"/>
  <c r="C222" i="7"/>
  <c r="C221" i="7"/>
  <c r="C220" i="7"/>
  <c r="C219" i="7"/>
  <c r="C218" i="7"/>
  <c r="C217" i="7"/>
  <c r="C216" i="7"/>
  <c r="C215" i="7"/>
  <c r="C214" i="7"/>
  <c r="C213" i="7"/>
  <c r="C212" i="7"/>
  <c r="C211" i="7"/>
  <c r="C210" i="7"/>
  <c r="C209" i="7"/>
  <c r="C208" i="7"/>
  <c r="C207" i="7"/>
  <c r="C206" i="7"/>
  <c r="C205" i="7"/>
  <c r="C204" i="7"/>
  <c r="C203" i="7"/>
  <c r="C202" i="7"/>
  <c r="C201" i="7"/>
  <c r="C200" i="7"/>
  <c r="C199" i="7"/>
  <c r="C198" i="7"/>
  <c r="C197" i="7"/>
  <c r="C196" i="7"/>
  <c r="C195" i="7"/>
  <c r="C194" i="7"/>
  <c r="C193" i="7"/>
  <c r="C192" i="7"/>
  <c r="C191" i="7"/>
  <c r="C190" i="7"/>
  <c r="C189" i="7"/>
  <c r="C188" i="7"/>
  <c r="C187" i="7"/>
  <c r="C186" i="7"/>
  <c r="C185" i="7"/>
  <c r="C184" i="7"/>
  <c r="C183" i="7"/>
  <c r="C182" i="7"/>
  <c r="C181" i="7"/>
  <c r="C180" i="7"/>
  <c r="C179" i="7"/>
  <c r="C178" i="7"/>
  <c r="C177" i="7"/>
  <c r="C176" i="7"/>
  <c r="C175" i="7"/>
  <c r="C174" i="7"/>
  <c r="C173" i="7"/>
  <c r="C172" i="7"/>
  <c r="C171" i="7"/>
  <c r="C170" i="7"/>
  <c r="C169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C144" i="7"/>
  <c r="C143" i="7"/>
  <c r="C142" i="7"/>
  <c r="C141" i="7"/>
  <c r="C140" i="7"/>
  <c r="C139" i="7"/>
  <c r="C138" i="7"/>
  <c r="C137" i="7"/>
  <c r="C136" i="7"/>
  <c r="C135" i="7"/>
  <c r="C134" i="7"/>
  <c r="C133" i="7"/>
  <c r="C132" i="7"/>
  <c r="C131" i="7"/>
  <c r="C130" i="7"/>
  <c r="C129" i="7"/>
  <c r="C128" i="7"/>
  <c r="C127" i="7"/>
  <c r="C126" i="7"/>
  <c r="C125" i="7"/>
  <c r="C124" i="7"/>
  <c r="C123" i="7"/>
  <c r="C122" i="7"/>
  <c r="C121" i="7"/>
  <c r="C120" i="7"/>
  <c r="C119" i="7"/>
  <c r="C118" i="7"/>
  <c r="C117" i="7"/>
  <c r="C116" i="7"/>
  <c r="C115" i="7"/>
  <c r="C114" i="7"/>
  <c r="C113" i="7"/>
  <c r="C112" i="7"/>
  <c r="C111" i="7"/>
  <c r="C110" i="7"/>
  <c r="C109" i="7"/>
  <c r="C108" i="7"/>
  <c r="C107" i="7"/>
  <c r="C106" i="7"/>
  <c r="C105" i="7"/>
  <c r="C104" i="7"/>
  <c r="C103" i="7"/>
  <c r="C102" i="7"/>
  <c r="C101" i="7"/>
  <c r="C100" i="7"/>
  <c r="C99" i="7"/>
  <c r="C98" i="7"/>
  <c r="C97" i="7"/>
  <c r="C96" i="7"/>
  <c r="C95" i="7"/>
  <c r="C94" i="7"/>
  <c r="C93" i="7"/>
  <c r="C92" i="7"/>
  <c r="C91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L15" i="7" l="1"/>
  <c r="L47" i="7"/>
  <c r="L87" i="7"/>
  <c r="L111" i="7"/>
  <c r="L127" i="7"/>
  <c r="L135" i="7"/>
  <c r="L199" i="7"/>
  <c r="L279" i="7"/>
  <c r="L303" i="7"/>
  <c r="L319" i="7"/>
  <c r="L343" i="7"/>
  <c r="L367" i="7"/>
  <c r="L391" i="7"/>
  <c r="L186" i="7"/>
  <c r="L226" i="7"/>
  <c r="L234" i="7"/>
  <c r="L250" i="7"/>
  <c r="L338" i="7"/>
  <c r="L123" i="7"/>
  <c r="L171" i="7"/>
  <c r="L211" i="7"/>
  <c r="L235" i="7"/>
  <c r="L259" i="7"/>
  <c r="L323" i="7"/>
  <c r="L181" i="7"/>
  <c r="L197" i="7"/>
  <c r="L205" i="7"/>
  <c r="L229" i="7"/>
  <c r="L237" i="7"/>
  <c r="L309" i="7"/>
  <c r="L317" i="7"/>
  <c r="L325" i="7"/>
  <c r="L349" i="7"/>
  <c r="L365" i="7"/>
  <c r="L361" i="7"/>
  <c r="L39" i="7"/>
  <c r="L95" i="7"/>
  <c r="L151" i="7"/>
  <c r="L159" i="7"/>
  <c r="L175" i="7"/>
  <c r="L183" i="7"/>
  <c r="L191" i="7"/>
  <c r="L207" i="7"/>
  <c r="L255" i="7"/>
  <c r="L263" i="7"/>
  <c r="L295" i="7"/>
  <c r="L249" i="7"/>
  <c r="L34" i="7"/>
  <c r="L58" i="7"/>
  <c r="L66" i="7"/>
  <c r="L90" i="7"/>
  <c r="L106" i="7"/>
  <c r="L146" i="7"/>
  <c r="L170" i="7"/>
  <c r="L178" i="7"/>
  <c r="L202" i="7"/>
  <c r="L266" i="7"/>
  <c r="L290" i="7"/>
  <c r="L314" i="7"/>
  <c r="L322" i="7"/>
  <c r="L346" i="7"/>
  <c r="L362" i="7"/>
  <c r="L337" i="7"/>
  <c r="L19" i="7"/>
  <c r="L43" i="7"/>
  <c r="L51" i="7"/>
  <c r="L75" i="7"/>
  <c r="L131" i="7"/>
  <c r="L163" i="7"/>
  <c r="L251" i="7"/>
  <c r="L275" i="7"/>
  <c r="L283" i="7"/>
  <c r="L299" i="7"/>
  <c r="L307" i="7"/>
  <c r="L331" i="7"/>
  <c r="L347" i="7"/>
  <c r="L379" i="7"/>
  <c r="L387" i="7"/>
  <c r="L105" i="7"/>
  <c r="L28" i="7"/>
  <c r="L68" i="7"/>
  <c r="L84" i="7"/>
  <c r="L116" i="7"/>
  <c r="L172" i="7"/>
  <c r="L196" i="7"/>
  <c r="L204" i="7"/>
  <c r="L220" i="7"/>
  <c r="L260" i="7"/>
  <c r="L268" i="7"/>
  <c r="L364" i="7"/>
  <c r="L29" i="7"/>
  <c r="L37" i="7"/>
  <c r="L101" i="7"/>
  <c r="L109" i="7"/>
  <c r="L133" i="7"/>
  <c r="L149" i="7"/>
  <c r="L245" i="7"/>
  <c r="L293" i="7"/>
  <c r="L301" i="7"/>
  <c r="L381" i="7"/>
  <c r="L81" i="7"/>
  <c r="L193" i="7"/>
  <c r="L46" i="7"/>
  <c r="L126" i="7"/>
  <c r="L150" i="7"/>
  <c r="L206" i="7"/>
  <c r="L230" i="7"/>
  <c r="L238" i="7"/>
  <c r="L262" i="7"/>
  <c r="L278" i="7"/>
  <c r="L318" i="7"/>
  <c r="L350" i="7"/>
  <c r="L374" i="7"/>
  <c r="G2" i="10"/>
  <c r="G17" i="10" s="1"/>
  <c r="B399" i="8"/>
  <c r="B398" i="8"/>
  <c r="B397" i="8"/>
  <c r="B396" i="8"/>
  <c r="B395" i="8"/>
  <c r="B394" i="8"/>
  <c r="B393" i="8"/>
  <c r="B392" i="8"/>
  <c r="B391" i="8"/>
  <c r="B390" i="8"/>
  <c r="B389" i="8"/>
  <c r="B388" i="8"/>
  <c r="B387" i="8"/>
  <c r="B386" i="8"/>
  <c r="B385" i="8"/>
  <c r="B384" i="8"/>
  <c r="B383" i="8"/>
  <c r="B382" i="8"/>
  <c r="B381" i="8"/>
  <c r="B380" i="8"/>
  <c r="B379" i="8"/>
  <c r="B378" i="8"/>
  <c r="B377" i="8"/>
  <c r="B376" i="8"/>
  <c r="B375" i="8"/>
  <c r="B374" i="8"/>
  <c r="B373" i="8"/>
  <c r="B372" i="8"/>
  <c r="B371" i="8"/>
  <c r="B370" i="8"/>
  <c r="B369" i="8"/>
  <c r="B368" i="8"/>
  <c r="B367" i="8"/>
  <c r="B366" i="8"/>
  <c r="B365" i="8"/>
  <c r="B364" i="8"/>
  <c r="B363" i="8"/>
  <c r="B362" i="8"/>
  <c r="B361" i="8"/>
  <c r="B360" i="8"/>
  <c r="B359" i="8"/>
  <c r="B358" i="8"/>
  <c r="B357" i="8"/>
  <c r="B356" i="8"/>
  <c r="B355" i="8"/>
  <c r="B354" i="8"/>
  <c r="B353" i="8"/>
  <c r="B352" i="8"/>
  <c r="B351" i="8"/>
  <c r="B350" i="8"/>
  <c r="B349" i="8"/>
  <c r="B348" i="8"/>
  <c r="B347" i="8"/>
  <c r="B346" i="8"/>
  <c r="B345" i="8"/>
  <c r="B344" i="8"/>
  <c r="B343" i="8"/>
  <c r="B342" i="8"/>
  <c r="B341" i="8"/>
  <c r="B340" i="8"/>
  <c r="B339" i="8"/>
  <c r="B338" i="8"/>
  <c r="B337" i="8"/>
  <c r="B336" i="8"/>
  <c r="B335" i="8"/>
  <c r="B334" i="8"/>
  <c r="B333" i="8"/>
  <c r="B332" i="8"/>
  <c r="B331" i="8"/>
  <c r="B330" i="8"/>
  <c r="B329" i="8"/>
  <c r="B328" i="8"/>
  <c r="B327" i="8"/>
  <c r="B326" i="8"/>
  <c r="B325" i="8"/>
  <c r="B324" i="8"/>
  <c r="B323" i="8"/>
  <c r="B322" i="8"/>
  <c r="B321" i="8"/>
  <c r="B320" i="8"/>
  <c r="B319" i="8"/>
  <c r="B318" i="8"/>
  <c r="B317" i="8"/>
  <c r="B316" i="8"/>
  <c r="B315" i="8"/>
  <c r="B314" i="8"/>
  <c r="B313" i="8"/>
  <c r="B312" i="8"/>
  <c r="B311" i="8"/>
  <c r="B310" i="8"/>
  <c r="B309" i="8"/>
  <c r="B308" i="8"/>
  <c r="B307" i="8"/>
  <c r="B306" i="8"/>
  <c r="B305" i="8"/>
  <c r="B304" i="8"/>
  <c r="B303" i="8"/>
  <c r="B302" i="8"/>
  <c r="B301" i="8"/>
  <c r="B300" i="8"/>
  <c r="B299" i="8"/>
  <c r="B298" i="8"/>
  <c r="B297" i="8"/>
  <c r="B296" i="8"/>
  <c r="B295" i="8"/>
  <c r="B294" i="8"/>
  <c r="B293" i="8"/>
  <c r="B292" i="8"/>
  <c r="B291" i="8"/>
  <c r="B290" i="8"/>
  <c r="B289" i="8"/>
  <c r="B288" i="8"/>
  <c r="B287" i="8"/>
  <c r="B286" i="8"/>
  <c r="B285" i="8"/>
  <c r="B284" i="8"/>
  <c r="B283" i="8"/>
  <c r="B282" i="8"/>
  <c r="B281" i="8"/>
  <c r="B280" i="8"/>
  <c r="B279" i="8"/>
  <c r="B278" i="8"/>
  <c r="B277" i="8"/>
  <c r="B276" i="8"/>
  <c r="B275" i="8"/>
  <c r="B274" i="8"/>
  <c r="B273" i="8"/>
  <c r="B272" i="8"/>
  <c r="B271" i="8"/>
  <c r="B270" i="8"/>
  <c r="B269" i="8"/>
  <c r="B268" i="8"/>
  <c r="B267" i="8"/>
  <c r="B266" i="8"/>
  <c r="B265" i="8"/>
  <c r="B264" i="8"/>
  <c r="B263" i="8"/>
  <c r="B262" i="8"/>
  <c r="B261" i="8"/>
  <c r="B260" i="8"/>
  <c r="B259" i="8"/>
  <c r="B258" i="8"/>
  <c r="B257" i="8"/>
  <c r="B256" i="8"/>
  <c r="B255" i="8"/>
  <c r="B254" i="8"/>
  <c r="B253" i="8"/>
  <c r="B252" i="8"/>
  <c r="B251" i="8"/>
  <c r="B250" i="8"/>
  <c r="B249" i="8"/>
  <c r="B248" i="8"/>
  <c r="B247" i="8"/>
  <c r="B246" i="8"/>
  <c r="B245" i="8"/>
  <c r="B244" i="8"/>
  <c r="B243" i="8"/>
  <c r="B242" i="8"/>
  <c r="B241" i="8"/>
  <c r="B240" i="8"/>
  <c r="B239" i="8"/>
  <c r="B238" i="8"/>
  <c r="B237" i="8"/>
  <c r="B236" i="8"/>
  <c r="B235" i="8"/>
  <c r="B234" i="8"/>
  <c r="B233" i="8"/>
  <c r="B232" i="8"/>
  <c r="B231" i="8"/>
  <c r="B230" i="8"/>
  <c r="B229" i="8"/>
  <c r="B228" i="8"/>
  <c r="B227" i="8"/>
  <c r="B226" i="8"/>
  <c r="B225" i="8"/>
  <c r="B224" i="8"/>
  <c r="B223" i="8"/>
  <c r="B222" i="8"/>
  <c r="B221" i="8"/>
  <c r="B220" i="8"/>
  <c r="B219" i="8"/>
  <c r="B218" i="8"/>
  <c r="B217" i="8"/>
  <c r="B216" i="8"/>
  <c r="B215" i="8"/>
  <c r="B214" i="8"/>
  <c r="B213" i="8"/>
  <c r="B212" i="8"/>
  <c r="B211" i="8"/>
  <c r="B210" i="8"/>
  <c r="B209" i="8"/>
  <c r="B208" i="8"/>
  <c r="B207" i="8"/>
  <c r="B206" i="8"/>
  <c r="B205" i="8"/>
  <c r="B204" i="8"/>
  <c r="B203" i="8"/>
  <c r="B202" i="8"/>
  <c r="B201" i="8"/>
  <c r="B200" i="8"/>
  <c r="B199" i="8"/>
  <c r="B198" i="8"/>
  <c r="B197" i="8"/>
  <c r="B196" i="8"/>
  <c r="B195" i="8"/>
  <c r="B194" i="8"/>
  <c r="B193" i="8"/>
  <c r="B192" i="8"/>
  <c r="B191" i="8"/>
  <c r="B190" i="8"/>
  <c r="B189" i="8"/>
  <c r="B188" i="8"/>
  <c r="B187" i="8"/>
  <c r="B186" i="8"/>
  <c r="B185" i="8"/>
  <c r="B184" i="8"/>
  <c r="B183" i="8"/>
  <c r="B182" i="8"/>
  <c r="B181" i="8"/>
  <c r="B180" i="8"/>
  <c r="B179" i="8"/>
  <c r="B178" i="8"/>
  <c r="B177" i="8"/>
  <c r="B176" i="8"/>
  <c r="B175" i="8"/>
  <c r="B174" i="8"/>
  <c r="B173" i="8"/>
  <c r="B172" i="8"/>
  <c r="B171" i="8"/>
  <c r="B170" i="8"/>
  <c r="B169" i="8"/>
  <c r="B168" i="8"/>
  <c r="B167" i="8"/>
  <c r="B166" i="8"/>
  <c r="B165" i="8"/>
  <c r="B164" i="8"/>
  <c r="B163" i="8"/>
  <c r="B162" i="8"/>
  <c r="B161" i="8"/>
  <c r="B160" i="8"/>
  <c r="B159" i="8"/>
  <c r="B158" i="8"/>
  <c r="B157" i="8"/>
  <c r="B156" i="8"/>
  <c r="B155" i="8"/>
  <c r="B154" i="8"/>
  <c r="B153" i="8"/>
  <c r="B152" i="8"/>
  <c r="B151" i="8"/>
  <c r="B150" i="8"/>
  <c r="B149" i="8"/>
  <c r="B148" i="8"/>
  <c r="B147" i="8"/>
  <c r="B146" i="8"/>
  <c r="B145" i="8"/>
  <c r="B144" i="8"/>
  <c r="B143" i="8"/>
  <c r="B142" i="8"/>
  <c r="B141" i="8"/>
  <c r="B140" i="8"/>
  <c r="B1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6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B5" i="8"/>
  <c r="A5" i="8"/>
  <c r="C8" i="8"/>
  <c r="C7" i="8"/>
  <c r="C6" i="8"/>
  <c r="C5" i="8"/>
  <c r="E2" i="6"/>
  <c r="D2" i="8"/>
  <c r="G10" i="10" l="1"/>
  <c r="G7" i="10"/>
  <c r="G8" i="10"/>
  <c r="G5" i="10"/>
  <c r="G6" i="10"/>
  <c r="G9" i="10"/>
  <c r="G4" i="10"/>
  <c r="G2" i="5"/>
  <c r="G2" i="7"/>
  <c r="G10" i="5" l="1"/>
  <c r="G10" i="7" s="1"/>
  <c r="G17" i="5"/>
  <c r="K17" i="5" s="1"/>
  <c r="G9" i="5"/>
  <c r="K9" i="5" s="1"/>
  <c r="G5" i="5"/>
  <c r="G8" i="5"/>
  <c r="G4" i="5"/>
  <c r="G7" i="5"/>
  <c r="G6" i="5"/>
  <c r="G30" i="7"/>
  <c r="G29" i="7"/>
  <c r="G13" i="7"/>
  <c r="G37" i="7"/>
  <c r="G44" i="7"/>
  <c r="G40" i="7"/>
  <c r="G36" i="7"/>
  <c r="G32" i="7"/>
  <c r="G28" i="7"/>
  <c r="G24" i="7"/>
  <c r="G20" i="7"/>
  <c r="G16" i="7"/>
  <c r="G12" i="7"/>
  <c r="G43" i="7"/>
  <c r="G35" i="7"/>
  <c r="G31" i="7"/>
  <c r="G27" i="7"/>
  <c r="G23" i="7"/>
  <c r="G15" i="7"/>
  <c r="G42" i="7"/>
  <c r="G34" i="7"/>
  <c r="G22" i="7"/>
  <c r="G14" i="7"/>
  <c r="G41" i="7"/>
  <c r="G25" i="7"/>
  <c r="G39" i="7"/>
  <c r="G19" i="7"/>
  <c r="G11" i="7"/>
  <c r="G38" i="7"/>
  <c r="G26" i="7"/>
  <c r="G18" i="7"/>
  <c r="G33" i="7"/>
  <c r="G21" i="7"/>
  <c r="L17" i="5" l="1"/>
  <c r="L17" i="10" s="1"/>
  <c r="K17" i="10"/>
  <c r="K9" i="10"/>
  <c r="L9" i="5"/>
  <c r="L9" i="10" s="1"/>
  <c r="K8" i="5"/>
  <c r="K5" i="5"/>
  <c r="K6" i="5"/>
  <c r="K7" i="5"/>
  <c r="K9" i="7"/>
  <c r="L9" i="7" s="1"/>
  <c r="K17" i="7"/>
  <c r="L17" i="7" s="1"/>
  <c r="G10" i="19"/>
  <c r="K10" i="5"/>
  <c r="G4" i="19"/>
  <c r="K4" i="5"/>
  <c r="L4" i="5" s="1"/>
  <c r="G9" i="7"/>
  <c r="G9" i="19"/>
  <c r="G8" i="7"/>
  <c r="G8" i="19"/>
  <c r="G5" i="7"/>
  <c r="G5" i="19"/>
  <c r="G6" i="7"/>
  <c r="G6" i="19"/>
  <c r="G17" i="7"/>
  <c r="G17" i="19"/>
  <c r="G7" i="7"/>
  <c r="G7" i="19"/>
  <c r="G4" i="7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C9" i="8"/>
  <c r="D9" i="8" s="1"/>
  <c r="F9" i="8" s="1"/>
  <c r="C10" i="8"/>
  <c r="D10" i="8" s="1"/>
  <c r="F10" i="8" s="1"/>
  <c r="C11" i="8"/>
  <c r="D11" i="8" s="1"/>
  <c r="F11" i="8" s="1"/>
  <c r="C12" i="8"/>
  <c r="C13" i="8"/>
  <c r="C14" i="8"/>
  <c r="C15" i="8"/>
  <c r="C16" i="8"/>
  <c r="C17" i="8"/>
  <c r="D17" i="8" s="1"/>
  <c r="F17" i="8" s="1"/>
  <c r="C18" i="8"/>
  <c r="D18" i="8" s="1"/>
  <c r="F18" i="8" s="1"/>
  <c r="C19" i="8"/>
  <c r="D19" i="8" s="1"/>
  <c r="F19" i="8" s="1"/>
  <c r="C20" i="8"/>
  <c r="C21" i="8"/>
  <c r="C22" i="8"/>
  <c r="C23" i="8"/>
  <c r="C24" i="8"/>
  <c r="C25" i="8"/>
  <c r="D25" i="8" s="1"/>
  <c r="F25" i="8" s="1"/>
  <c r="C26" i="8"/>
  <c r="D26" i="8" s="1"/>
  <c r="F26" i="8" s="1"/>
  <c r="C27" i="8"/>
  <c r="D27" i="8" s="1"/>
  <c r="F27" i="8" s="1"/>
  <c r="C28" i="8"/>
  <c r="C29" i="8"/>
  <c r="C30" i="8"/>
  <c r="C31" i="8"/>
  <c r="C32" i="8"/>
  <c r="C33" i="8"/>
  <c r="D33" i="8" s="1"/>
  <c r="F33" i="8" s="1"/>
  <c r="C34" i="8"/>
  <c r="D34" i="8" s="1"/>
  <c r="F34" i="8" s="1"/>
  <c r="C35" i="8"/>
  <c r="D35" i="8" s="1"/>
  <c r="F35" i="8" s="1"/>
  <c r="C36" i="8"/>
  <c r="C37" i="8"/>
  <c r="C38" i="8"/>
  <c r="C39" i="8"/>
  <c r="C40" i="8"/>
  <c r="C41" i="8"/>
  <c r="D41" i="8" s="1"/>
  <c r="F41" i="8" s="1"/>
  <c r="C42" i="8"/>
  <c r="D42" i="8" s="1"/>
  <c r="F42" i="8" s="1"/>
  <c r="C43" i="8"/>
  <c r="D43" i="8" s="1"/>
  <c r="F43" i="8" s="1"/>
  <c r="C44" i="8"/>
  <c r="C45" i="8"/>
  <c r="C46" i="8"/>
  <c r="C47" i="8"/>
  <c r="C48" i="8"/>
  <c r="C49" i="8"/>
  <c r="D49" i="8" s="1"/>
  <c r="F49" i="8" s="1"/>
  <c r="C50" i="8"/>
  <c r="D50" i="8" s="1"/>
  <c r="F50" i="8" s="1"/>
  <c r="C51" i="8"/>
  <c r="D51" i="8" s="1"/>
  <c r="F51" i="8" s="1"/>
  <c r="C52" i="8"/>
  <c r="C53" i="8"/>
  <c r="C54" i="8"/>
  <c r="C55" i="8"/>
  <c r="C56" i="8"/>
  <c r="C57" i="8"/>
  <c r="D57" i="8" s="1"/>
  <c r="F57" i="8" s="1"/>
  <c r="C58" i="8"/>
  <c r="D58" i="8" s="1"/>
  <c r="F58" i="8" s="1"/>
  <c r="C59" i="8"/>
  <c r="D59" i="8" s="1"/>
  <c r="F59" i="8" s="1"/>
  <c r="C60" i="8"/>
  <c r="C61" i="8"/>
  <c r="C62" i="8"/>
  <c r="C63" i="8"/>
  <c r="C64" i="8"/>
  <c r="C65" i="8"/>
  <c r="D65" i="8" s="1"/>
  <c r="F65" i="8" s="1"/>
  <c r="C66" i="8"/>
  <c r="D66" i="8" s="1"/>
  <c r="F66" i="8" s="1"/>
  <c r="C67" i="8"/>
  <c r="D67" i="8" s="1"/>
  <c r="F67" i="8" s="1"/>
  <c r="C68" i="8"/>
  <c r="C69" i="8"/>
  <c r="C70" i="8"/>
  <c r="C71" i="8"/>
  <c r="C72" i="8"/>
  <c r="C73" i="8"/>
  <c r="D73" i="8" s="1"/>
  <c r="F73" i="8" s="1"/>
  <c r="C74" i="8"/>
  <c r="D74" i="8" s="1"/>
  <c r="F74" i="8" s="1"/>
  <c r="C75" i="8"/>
  <c r="D75" i="8" s="1"/>
  <c r="F75" i="8" s="1"/>
  <c r="C76" i="8"/>
  <c r="C77" i="8"/>
  <c r="C78" i="8"/>
  <c r="C79" i="8"/>
  <c r="C80" i="8"/>
  <c r="C81" i="8"/>
  <c r="D81" i="8" s="1"/>
  <c r="F81" i="8" s="1"/>
  <c r="C82" i="8"/>
  <c r="D82" i="8" s="1"/>
  <c r="F82" i="8" s="1"/>
  <c r="C83" i="8"/>
  <c r="D83" i="8" s="1"/>
  <c r="F83" i="8" s="1"/>
  <c r="C84" i="8"/>
  <c r="C85" i="8"/>
  <c r="C86" i="8"/>
  <c r="C87" i="8"/>
  <c r="C88" i="8"/>
  <c r="C89" i="8"/>
  <c r="D89" i="8" s="1"/>
  <c r="F89" i="8" s="1"/>
  <c r="C90" i="8"/>
  <c r="D90" i="8" s="1"/>
  <c r="F90" i="8" s="1"/>
  <c r="C91" i="8"/>
  <c r="D91" i="8" s="1"/>
  <c r="F91" i="8" s="1"/>
  <c r="C92" i="8"/>
  <c r="C93" i="8"/>
  <c r="C94" i="8"/>
  <c r="C95" i="8"/>
  <c r="C96" i="8"/>
  <c r="C97" i="8"/>
  <c r="D97" i="8" s="1"/>
  <c r="F97" i="8" s="1"/>
  <c r="C98" i="8"/>
  <c r="D98" i="8" s="1"/>
  <c r="F98" i="8" s="1"/>
  <c r="C99" i="8"/>
  <c r="D99" i="8" s="1"/>
  <c r="F99" i="8" s="1"/>
  <c r="C100" i="8"/>
  <c r="C101" i="8"/>
  <c r="C102" i="8"/>
  <c r="C103" i="8"/>
  <c r="C104" i="8"/>
  <c r="C105" i="8"/>
  <c r="D105" i="8" s="1"/>
  <c r="F105" i="8" s="1"/>
  <c r="C106" i="8"/>
  <c r="D106" i="8" s="1"/>
  <c r="F106" i="8" s="1"/>
  <c r="C107" i="8"/>
  <c r="D107" i="8" s="1"/>
  <c r="F107" i="8" s="1"/>
  <c r="C108" i="8"/>
  <c r="C109" i="8"/>
  <c r="C110" i="8"/>
  <c r="C111" i="8"/>
  <c r="C112" i="8"/>
  <c r="C113" i="8"/>
  <c r="D113" i="8" s="1"/>
  <c r="F113" i="8" s="1"/>
  <c r="C114" i="8"/>
  <c r="D114" i="8" s="1"/>
  <c r="F114" i="8" s="1"/>
  <c r="C115" i="8"/>
  <c r="D115" i="8" s="1"/>
  <c r="F115" i="8" s="1"/>
  <c r="C116" i="8"/>
  <c r="C117" i="8"/>
  <c r="C118" i="8"/>
  <c r="C119" i="8"/>
  <c r="C120" i="8"/>
  <c r="C121" i="8"/>
  <c r="D121" i="8" s="1"/>
  <c r="F121" i="8" s="1"/>
  <c r="C122" i="8"/>
  <c r="D122" i="8" s="1"/>
  <c r="F122" i="8" s="1"/>
  <c r="C123" i="8"/>
  <c r="D123" i="8" s="1"/>
  <c r="F123" i="8" s="1"/>
  <c r="C124" i="8"/>
  <c r="C125" i="8"/>
  <c r="C126" i="8"/>
  <c r="C127" i="8"/>
  <c r="C128" i="8"/>
  <c r="C129" i="8"/>
  <c r="D129" i="8" s="1"/>
  <c r="F129" i="8" s="1"/>
  <c r="C130" i="8"/>
  <c r="D130" i="8" s="1"/>
  <c r="F130" i="8" s="1"/>
  <c r="C131" i="8"/>
  <c r="D131" i="8" s="1"/>
  <c r="F131" i="8" s="1"/>
  <c r="C132" i="8"/>
  <c r="C133" i="8"/>
  <c r="C134" i="8"/>
  <c r="C135" i="8"/>
  <c r="C136" i="8"/>
  <c r="C137" i="8"/>
  <c r="D137" i="8" s="1"/>
  <c r="F137" i="8" s="1"/>
  <c r="C138" i="8"/>
  <c r="D138" i="8" s="1"/>
  <c r="F138" i="8" s="1"/>
  <c r="C139" i="8"/>
  <c r="D139" i="8" s="1"/>
  <c r="F139" i="8" s="1"/>
  <c r="C140" i="8"/>
  <c r="C141" i="8"/>
  <c r="C142" i="8"/>
  <c r="C143" i="8"/>
  <c r="C144" i="8"/>
  <c r="C145" i="8"/>
  <c r="D145" i="8" s="1"/>
  <c r="F145" i="8" s="1"/>
  <c r="C146" i="8"/>
  <c r="D146" i="8" s="1"/>
  <c r="F146" i="8" s="1"/>
  <c r="C147" i="8"/>
  <c r="D147" i="8" s="1"/>
  <c r="F147" i="8" s="1"/>
  <c r="C148" i="8"/>
  <c r="C149" i="8"/>
  <c r="C150" i="8"/>
  <c r="C151" i="8"/>
  <c r="C152" i="8"/>
  <c r="C153" i="8"/>
  <c r="D153" i="8" s="1"/>
  <c r="F153" i="8" s="1"/>
  <c r="C154" i="8"/>
  <c r="D154" i="8" s="1"/>
  <c r="F154" i="8" s="1"/>
  <c r="C155" i="8"/>
  <c r="D155" i="8" s="1"/>
  <c r="F155" i="8" s="1"/>
  <c r="C156" i="8"/>
  <c r="C157" i="8"/>
  <c r="C158" i="8"/>
  <c r="C159" i="8"/>
  <c r="C160" i="8"/>
  <c r="C161" i="8"/>
  <c r="D161" i="8" s="1"/>
  <c r="F161" i="8" s="1"/>
  <c r="C162" i="8"/>
  <c r="D162" i="8" s="1"/>
  <c r="F162" i="8" s="1"/>
  <c r="C163" i="8"/>
  <c r="D163" i="8" s="1"/>
  <c r="F163" i="8" s="1"/>
  <c r="C164" i="8"/>
  <c r="C165" i="8"/>
  <c r="C166" i="8"/>
  <c r="C167" i="8"/>
  <c r="C168" i="8"/>
  <c r="C169" i="8"/>
  <c r="D169" i="8" s="1"/>
  <c r="F169" i="8" s="1"/>
  <c r="C170" i="8"/>
  <c r="D170" i="8" s="1"/>
  <c r="F170" i="8" s="1"/>
  <c r="C171" i="8"/>
  <c r="D171" i="8" s="1"/>
  <c r="F171" i="8" s="1"/>
  <c r="C172" i="8"/>
  <c r="C173" i="8"/>
  <c r="C174" i="8"/>
  <c r="C175" i="8"/>
  <c r="C176" i="8"/>
  <c r="C177" i="8"/>
  <c r="D177" i="8" s="1"/>
  <c r="F177" i="8" s="1"/>
  <c r="C178" i="8"/>
  <c r="D178" i="8" s="1"/>
  <c r="F178" i="8" s="1"/>
  <c r="C179" i="8"/>
  <c r="D179" i="8" s="1"/>
  <c r="F179" i="8" s="1"/>
  <c r="C180" i="8"/>
  <c r="C181" i="8"/>
  <c r="C182" i="8"/>
  <c r="C183" i="8"/>
  <c r="C184" i="8"/>
  <c r="C185" i="8"/>
  <c r="D185" i="8" s="1"/>
  <c r="F185" i="8" s="1"/>
  <c r="C186" i="8"/>
  <c r="D186" i="8" s="1"/>
  <c r="F186" i="8" s="1"/>
  <c r="C187" i="8"/>
  <c r="D187" i="8" s="1"/>
  <c r="F187" i="8" s="1"/>
  <c r="C188" i="8"/>
  <c r="C189" i="8"/>
  <c r="C190" i="8"/>
  <c r="C191" i="8"/>
  <c r="C192" i="8"/>
  <c r="C193" i="8"/>
  <c r="D193" i="8" s="1"/>
  <c r="F193" i="8" s="1"/>
  <c r="C194" i="8"/>
  <c r="D194" i="8" s="1"/>
  <c r="F194" i="8" s="1"/>
  <c r="C195" i="8"/>
  <c r="D195" i="8" s="1"/>
  <c r="F195" i="8" s="1"/>
  <c r="C196" i="8"/>
  <c r="C197" i="8"/>
  <c r="C198" i="8"/>
  <c r="C199" i="8"/>
  <c r="C200" i="8"/>
  <c r="C201" i="8"/>
  <c r="D201" i="8" s="1"/>
  <c r="F201" i="8" s="1"/>
  <c r="C202" i="8"/>
  <c r="D202" i="8" s="1"/>
  <c r="F202" i="8" s="1"/>
  <c r="C203" i="8"/>
  <c r="D203" i="8" s="1"/>
  <c r="F203" i="8" s="1"/>
  <c r="C204" i="8"/>
  <c r="C205" i="8"/>
  <c r="C206" i="8"/>
  <c r="C207" i="8"/>
  <c r="C208" i="8"/>
  <c r="C209" i="8"/>
  <c r="D209" i="8" s="1"/>
  <c r="F209" i="8" s="1"/>
  <c r="C210" i="8"/>
  <c r="D210" i="8" s="1"/>
  <c r="F210" i="8" s="1"/>
  <c r="C211" i="8"/>
  <c r="D211" i="8" s="1"/>
  <c r="F211" i="8" s="1"/>
  <c r="C212" i="8"/>
  <c r="C213" i="8"/>
  <c r="C214" i="8"/>
  <c r="C215" i="8"/>
  <c r="C216" i="8"/>
  <c r="C217" i="8"/>
  <c r="D217" i="8" s="1"/>
  <c r="F217" i="8" s="1"/>
  <c r="C218" i="8"/>
  <c r="D218" i="8" s="1"/>
  <c r="F218" i="8" s="1"/>
  <c r="C219" i="8"/>
  <c r="D219" i="8" s="1"/>
  <c r="F219" i="8" s="1"/>
  <c r="C220" i="8"/>
  <c r="C221" i="8"/>
  <c r="C222" i="8"/>
  <c r="C223" i="8"/>
  <c r="C224" i="8"/>
  <c r="C225" i="8"/>
  <c r="D225" i="8" s="1"/>
  <c r="F225" i="8" s="1"/>
  <c r="C226" i="8"/>
  <c r="D226" i="8" s="1"/>
  <c r="F226" i="8" s="1"/>
  <c r="C227" i="8"/>
  <c r="D227" i="8" s="1"/>
  <c r="F227" i="8" s="1"/>
  <c r="C228" i="8"/>
  <c r="C229" i="8"/>
  <c r="C230" i="8"/>
  <c r="C231" i="8"/>
  <c r="C232" i="8"/>
  <c r="C233" i="8"/>
  <c r="D233" i="8" s="1"/>
  <c r="F233" i="8" s="1"/>
  <c r="C234" i="8"/>
  <c r="D234" i="8" s="1"/>
  <c r="F234" i="8" s="1"/>
  <c r="C235" i="8"/>
  <c r="D235" i="8" s="1"/>
  <c r="F235" i="8" s="1"/>
  <c r="C236" i="8"/>
  <c r="C237" i="8"/>
  <c r="C238" i="8"/>
  <c r="C239" i="8"/>
  <c r="C240" i="8"/>
  <c r="C241" i="8"/>
  <c r="D241" i="8" s="1"/>
  <c r="F241" i="8" s="1"/>
  <c r="C242" i="8"/>
  <c r="D242" i="8" s="1"/>
  <c r="F242" i="8" s="1"/>
  <c r="C243" i="8"/>
  <c r="D243" i="8" s="1"/>
  <c r="F243" i="8" s="1"/>
  <c r="C244" i="8"/>
  <c r="C245" i="8"/>
  <c r="C246" i="8"/>
  <c r="C247" i="8"/>
  <c r="C248" i="8"/>
  <c r="C249" i="8"/>
  <c r="D249" i="8" s="1"/>
  <c r="F249" i="8" s="1"/>
  <c r="C250" i="8"/>
  <c r="D250" i="8" s="1"/>
  <c r="F250" i="8" s="1"/>
  <c r="C251" i="8"/>
  <c r="D251" i="8" s="1"/>
  <c r="F251" i="8" s="1"/>
  <c r="C252" i="8"/>
  <c r="C253" i="8"/>
  <c r="C254" i="8"/>
  <c r="C255" i="8"/>
  <c r="C256" i="8"/>
  <c r="C257" i="8"/>
  <c r="D257" i="8" s="1"/>
  <c r="F257" i="8" s="1"/>
  <c r="C258" i="8"/>
  <c r="D258" i="8" s="1"/>
  <c r="F258" i="8" s="1"/>
  <c r="C259" i="8"/>
  <c r="D259" i="8" s="1"/>
  <c r="F259" i="8" s="1"/>
  <c r="C260" i="8"/>
  <c r="C261" i="8"/>
  <c r="C262" i="8"/>
  <c r="C263" i="8"/>
  <c r="C264" i="8"/>
  <c r="C265" i="8"/>
  <c r="D265" i="8" s="1"/>
  <c r="F265" i="8" s="1"/>
  <c r="C266" i="8"/>
  <c r="D266" i="8" s="1"/>
  <c r="F266" i="8" s="1"/>
  <c r="C267" i="8"/>
  <c r="D267" i="8" s="1"/>
  <c r="F267" i="8" s="1"/>
  <c r="C268" i="8"/>
  <c r="C269" i="8"/>
  <c r="C270" i="8"/>
  <c r="C271" i="8"/>
  <c r="C272" i="8"/>
  <c r="C273" i="8"/>
  <c r="D273" i="8" s="1"/>
  <c r="F273" i="8" s="1"/>
  <c r="C274" i="8"/>
  <c r="D274" i="8" s="1"/>
  <c r="F274" i="8" s="1"/>
  <c r="C275" i="8"/>
  <c r="D275" i="8" s="1"/>
  <c r="F275" i="8" s="1"/>
  <c r="C276" i="8"/>
  <c r="C277" i="8"/>
  <c r="C278" i="8"/>
  <c r="C279" i="8"/>
  <c r="C280" i="8"/>
  <c r="C281" i="8"/>
  <c r="D281" i="8" s="1"/>
  <c r="F281" i="8" s="1"/>
  <c r="C282" i="8"/>
  <c r="D282" i="8" s="1"/>
  <c r="F282" i="8" s="1"/>
  <c r="C283" i="8"/>
  <c r="D283" i="8" s="1"/>
  <c r="F283" i="8" s="1"/>
  <c r="C284" i="8"/>
  <c r="C285" i="8"/>
  <c r="C286" i="8"/>
  <c r="C287" i="8"/>
  <c r="C288" i="8"/>
  <c r="C289" i="8"/>
  <c r="D289" i="8" s="1"/>
  <c r="F289" i="8" s="1"/>
  <c r="C290" i="8"/>
  <c r="D290" i="8" s="1"/>
  <c r="F290" i="8" s="1"/>
  <c r="C291" i="8"/>
  <c r="D291" i="8" s="1"/>
  <c r="F291" i="8" s="1"/>
  <c r="C292" i="8"/>
  <c r="C293" i="8"/>
  <c r="C294" i="8"/>
  <c r="C295" i="8"/>
  <c r="C296" i="8"/>
  <c r="C297" i="8"/>
  <c r="D297" i="8" s="1"/>
  <c r="F297" i="8" s="1"/>
  <c r="C298" i="8"/>
  <c r="D298" i="8" s="1"/>
  <c r="F298" i="8" s="1"/>
  <c r="C299" i="8"/>
  <c r="D299" i="8" s="1"/>
  <c r="F299" i="8" s="1"/>
  <c r="C300" i="8"/>
  <c r="C301" i="8"/>
  <c r="C302" i="8"/>
  <c r="C303" i="8"/>
  <c r="C304" i="8"/>
  <c r="C305" i="8"/>
  <c r="D305" i="8" s="1"/>
  <c r="F305" i="8" s="1"/>
  <c r="C306" i="8"/>
  <c r="D306" i="8" s="1"/>
  <c r="F306" i="8" s="1"/>
  <c r="C307" i="8"/>
  <c r="D307" i="8" s="1"/>
  <c r="F307" i="8" s="1"/>
  <c r="C308" i="8"/>
  <c r="C309" i="8"/>
  <c r="C310" i="8"/>
  <c r="C311" i="8"/>
  <c r="C312" i="8"/>
  <c r="C313" i="8"/>
  <c r="D313" i="8" s="1"/>
  <c r="F313" i="8" s="1"/>
  <c r="C314" i="8"/>
  <c r="D314" i="8" s="1"/>
  <c r="F314" i="8" s="1"/>
  <c r="C315" i="8"/>
  <c r="D315" i="8" s="1"/>
  <c r="F315" i="8" s="1"/>
  <c r="C316" i="8"/>
  <c r="C317" i="8"/>
  <c r="C318" i="8"/>
  <c r="C319" i="8"/>
  <c r="C320" i="8"/>
  <c r="C321" i="8"/>
  <c r="D321" i="8" s="1"/>
  <c r="F321" i="8" s="1"/>
  <c r="C322" i="8"/>
  <c r="D322" i="8" s="1"/>
  <c r="F322" i="8" s="1"/>
  <c r="C323" i="8"/>
  <c r="D323" i="8" s="1"/>
  <c r="F323" i="8" s="1"/>
  <c r="C324" i="8"/>
  <c r="C325" i="8"/>
  <c r="C326" i="8"/>
  <c r="C327" i="8"/>
  <c r="C328" i="8"/>
  <c r="C329" i="8"/>
  <c r="D329" i="8" s="1"/>
  <c r="F329" i="8" s="1"/>
  <c r="C330" i="8"/>
  <c r="D330" i="8" s="1"/>
  <c r="F330" i="8" s="1"/>
  <c r="C331" i="8"/>
  <c r="D331" i="8" s="1"/>
  <c r="F331" i="8" s="1"/>
  <c r="C332" i="8"/>
  <c r="C333" i="8"/>
  <c r="C334" i="8"/>
  <c r="C335" i="8"/>
  <c r="C336" i="8"/>
  <c r="C337" i="8"/>
  <c r="D337" i="8" s="1"/>
  <c r="F337" i="8" s="1"/>
  <c r="C338" i="8"/>
  <c r="D338" i="8" s="1"/>
  <c r="F338" i="8" s="1"/>
  <c r="C339" i="8"/>
  <c r="D339" i="8" s="1"/>
  <c r="F339" i="8" s="1"/>
  <c r="C340" i="8"/>
  <c r="C341" i="8"/>
  <c r="C342" i="8"/>
  <c r="C343" i="8"/>
  <c r="C344" i="8"/>
  <c r="C345" i="8"/>
  <c r="D345" i="8" s="1"/>
  <c r="F345" i="8" s="1"/>
  <c r="C346" i="8"/>
  <c r="D346" i="8" s="1"/>
  <c r="F346" i="8" s="1"/>
  <c r="C347" i="8"/>
  <c r="D347" i="8" s="1"/>
  <c r="F347" i="8" s="1"/>
  <c r="C348" i="8"/>
  <c r="C349" i="8"/>
  <c r="C350" i="8"/>
  <c r="C351" i="8"/>
  <c r="C352" i="8"/>
  <c r="C353" i="8"/>
  <c r="D353" i="8" s="1"/>
  <c r="F353" i="8" s="1"/>
  <c r="C354" i="8"/>
  <c r="D354" i="8" s="1"/>
  <c r="F354" i="8" s="1"/>
  <c r="C355" i="8"/>
  <c r="D355" i="8" s="1"/>
  <c r="F355" i="8" s="1"/>
  <c r="C356" i="8"/>
  <c r="C357" i="8"/>
  <c r="C358" i="8"/>
  <c r="C359" i="8"/>
  <c r="C360" i="8"/>
  <c r="C361" i="8"/>
  <c r="D361" i="8" s="1"/>
  <c r="F361" i="8" s="1"/>
  <c r="C362" i="8"/>
  <c r="D362" i="8" s="1"/>
  <c r="F362" i="8" s="1"/>
  <c r="C363" i="8"/>
  <c r="D363" i="8" s="1"/>
  <c r="F363" i="8" s="1"/>
  <c r="C364" i="8"/>
  <c r="C365" i="8"/>
  <c r="C366" i="8"/>
  <c r="C367" i="8"/>
  <c r="C368" i="8"/>
  <c r="C369" i="8"/>
  <c r="D369" i="8" s="1"/>
  <c r="F369" i="8" s="1"/>
  <c r="C370" i="8"/>
  <c r="D370" i="8" s="1"/>
  <c r="F370" i="8" s="1"/>
  <c r="C371" i="8"/>
  <c r="D371" i="8" s="1"/>
  <c r="F371" i="8" s="1"/>
  <c r="C372" i="8"/>
  <c r="C373" i="8"/>
  <c r="C374" i="8"/>
  <c r="C375" i="8"/>
  <c r="C376" i="8"/>
  <c r="C377" i="8"/>
  <c r="D377" i="8" s="1"/>
  <c r="F377" i="8" s="1"/>
  <c r="C378" i="8"/>
  <c r="D378" i="8" s="1"/>
  <c r="F378" i="8" s="1"/>
  <c r="C379" i="8"/>
  <c r="D379" i="8" s="1"/>
  <c r="F379" i="8" s="1"/>
  <c r="C380" i="8"/>
  <c r="C381" i="8"/>
  <c r="C382" i="8"/>
  <c r="C383" i="8"/>
  <c r="C384" i="8"/>
  <c r="C385" i="8"/>
  <c r="D385" i="8" s="1"/>
  <c r="F385" i="8" s="1"/>
  <c r="C386" i="8"/>
  <c r="D386" i="8" s="1"/>
  <c r="F386" i="8" s="1"/>
  <c r="C387" i="8"/>
  <c r="D387" i="8" s="1"/>
  <c r="F387" i="8" s="1"/>
  <c r="C388" i="8"/>
  <c r="C389" i="8"/>
  <c r="C390" i="8"/>
  <c r="C391" i="8"/>
  <c r="C392" i="8"/>
  <c r="C393" i="8"/>
  <c r="D393" i="8" s="1"/>
  <c r="F393" i="8" s="1"/>
  <c r="C394" i="8"/>
  <c r="D394" i="8" s="1"/>
  <c r="F394" i="8" s="1"/>
  <c r="C395" i="8"/>
  <c r="D395" i="8" s="1"/>
  <c r="F395" i="8" s="1"/>
  <c r="C396" i="8"/>
  <c r="C397" i="8"/>
  <c r="C398" i="8"/>
  <c r="C399" i="8"/>
  <c r="D5" i="8"/>
  <c r="F5" i="8" s="1"/>
  <c r="D399" i="8"/>
  <c r="F399" i="8" s="1"/>
  <c r="D398" i="8"/>
  <c r="F398" i="8" s="1"/>
  <c r="D397" i="8"/>
  <c r="F397" i="8" s="1"/>
  <c r="D396" i="8"/>
  <c r="F396" i="8" s="1"/>
  <c r="D392" i="8"/>
  <c r="F392" i="8" s="1"/>
  <c r="D391" i="8"/>
  <c r="F391" i="8" s="1"/>
  <c r="D390" i="8"/>
  <c r="F390" i="8" s="1"/>
  <c r="D389" i="8"/>
  <c r="F389" i="8" s="1"/>
  <c r="D388" i="8"/>
  <c r="F388" i="8" s="1"/>
  <c r="D384" i="8"/>
  <c r="F384" i="8" s="1"/>
  <c r="D383" i="8"/>
  <c r="F383" i="8" s="1"/>
  <c r="D382" i="8"/>
  <c r="F382" i="8" s="1"/>
  <c r="D381" i="8"/>
  <c r="F381" i="8" s="1"/>
  <c r="D380" i="8"/>
  <c r="F380" i="8" s="1"/>
  <c r="D376" i="8"/>
  <c r="F376" i="8" s="1"/>
  <c r="D375" i="8"/>
  <c r="F375" i="8" s="1"/>
  <c r="D374" i="8"/>
  <c r="F374" i="8" s="1"/>
  <c r="D373" i="8"/>
  <c r="F373" i="8" s="1"/>
  <c r="D372" i="8"/>
  <c r="F372" i="8" s="1"/>
  <c r="D368" i="8"/>
  <c r="F368" i="8" s="1"/>
  <c r="D367" i="8"/>
  <c r="F367" i="8" s="1"/>
  <c r="D366" i="8"/>
  <c r="F366" i="8" s="1"/>
  <c r="D365" i="8"/>
  <c r="F365" i="8" s="1"/>
  <c r="D364" i="8"/>
  <c r="F364" i="8" s="1"/>
  <c r="D360" i="8"/>
  <c r="F360" i="8" s="1"/>
  <c r="D359" i="8"/>
  <c r="F359" i="8" s="1"/>
  <c r="D358" i="8"/>
  <c r="F358" i="8" s="1"/>
  <c r="D357" i="8"/>
  <c r="F357" i="8" s="1"/>
  <c r="D356" i="8"/>
  <c r="F356" i="8" s="1"/>
  <c r="D352" i="8"/>
  <c r="F352" i="8" s="1"/>
  <c r="D351" i="8"/>
  <c r="F351" i="8" s="1"/>
  <c r="D350" i="8"/>
  <c r="F350" i="8" s="1"/>
  <c r="D349" i="8"/>
  <c r="F349" i="8" s="1"/>
  <c r="D348" i="8"/>
  <c r="F348" i="8" s="1"/>
  <c r="D344" i="8"/>
  <c r="F344" i="8" s="1"/>
  <c r="D343" i="8"/>
  <c r="F343" i="8" s="1"/>
  <c r="D342" i="8"/>
  <c r="F342" i="8" s="1"/>
  <c r="D341" i="8"/>
  <c r="F341" i="8" s="1"/>
  <c r="D340" i="8"/>
  <c r="F340" i="8" s="1"/>
  <c r="D336" i="8"/>
  <c r="F336" i="8" s="1"/>
  <c r="D335" i="8"/>
  <c r="F335" i="8" s="1"/>
  <c r="D334" i="8"/>
  <c r="F334" i="8" s="1"/>
  <c r="D333" i="8"/>
  <c r="F333" i="8" s="1"/>
  <c r="D332" i="8"/>
  <c r="F332" i="8" s="1"/>
  <c r="D328" i="8"/>
  <c r="F328" i="8" s="1"/>
  <c r="D327" i="8"/>
  <c r="F327" i="8" s="1"/>
  <c r="D326" i="8"/>
  <c r="F326" i="8" s="1"/>
  <c r="D325" i="8"/>
  <c r="F325" i="8" s="1"/>
  <c r="D324" i="8"/>
  <c r="F324" i="8" s="1"/>
  <c r="D320" i="8"/>
  <c r="F320" i="8" s="1"/>
  <c r="D319" i="8"/>
  <c r="F319" i="8" s="1"/>
  <c r="D318" i="8"/>
  <c r="F318" i="8" s="1"/>
  <c r="D317" i="8"/>
  <c r="F317" i="8" s="1"/>
  <c r="D316" i="8"/>
  <c r="F316" i="8" s="1"/>
  <c r="D312" i="8"/>
  <c r="F312" i="8" s="1"/>
  <c r="D311" i="8"/>
  <c r="F311" i="8" s="1"/>
  <c r="D310" i="8"/>
  <c r="F310" i="8" s="1"/>
  <c r="D309" i="8"/>
  <c r="F309" i="8" s="1"/>
  <c r="D308" i="8"/>
  <c r="F308" i="8" s="1"/>
  <c r="D304" i="8"/>
  <c r="F304" i="8" s="1"/>
  <c r="D303" i="8"/>
  <c r="F303" i="8" s="1"/>
  <c r="D302" i="8"/>
  <c r="F302" i="8" s="1"/>
  <c r="D301" i="8"/>
  <c r="F301" i="8" s="1"/>
  <c r="D300" i="8"/>
  <c r="F300" i="8" s="1"/>
  <c r="D296" i="8"/>
  <c r="F296" i="8" s="1"/>
  <c r="D295" i="8"/>
  <c r="F295" i="8" s="1"/>
  <c r="D294" i="8"/>
  <c r="F294" i="8" s="1"/>
  <c r="D293" i="8"/>
  <c r="F293" i="8" s="1"/>
  <c r="D292" i="8"/>
  <c r="F292" i="8" s="1"/>
  <c r="D288" i="8"/>
  <c r="F288" i="8" s="1"/>
  <c r="D287" i="8"/>
  <c r="F287" i="8" s="1"/>
  <c r="D286" i="8"/>
  <c r="F286" i="8" s="1"/>
  <c r="D285" i="8"/>
  <c r="F285" i="8" s="1"/>
  <c r="D284" i="8"/>
  <c r="F284" i="8" s="1"/>
  <c r="D280" i="8"/>
  <c r="F280" i="8" s="1"/>
  <c r="D279" i="8"/>
  <c r="F279" i="8" s="1"/>
  <c r="D278" i="8"/>
  <c r="F278" i="8" s="1"/>
  <c r="D277" i="8"/>
  <c r="F277" i="8" s="1"/>
  <c r="D276" i="8"/>
  <c r="F276" i="8" s="1"/>
  <c r="D272" i="8"/>
  <c r="F272" i="8" s="1"/>
  <c r="D271" i="8"/>
  <c r="F271" i="8" s="1"/>
  <c r="D270" i="8"/>
  <c r="F270" i="8" s="1"/>
  <c r="D269" i="8"/>
  <c r="F269" i="8" s="1"/>
  <c r="D268" i="8"/>
  <c r="F268" i="8" s="1"/>
  <c r="D264" i="8"/>
  <c r="F264" i="8" s="1"/>
  <c r="D263" i="8"/>
  <c r="F263" i="8" s="1"/>
  <c r="D262" i="8"/>
  <c r="F262" i="8" s="1"/>
  <c r="D261" i="8"/>
  <c r="F261" i="8" s="1"/>
  <c r="D260" i="8"/>
  <c r="F260" i="8" s="1"/>
  <c r="D256" i="8"/>
  <c r="F256" i="8" s="1"/>
  <c r="D255" i="8"/>
  <c r="F255" i="8" s="1"/>
  <c r="D254" i="8"/>
  <c r="F254" i="8" s="1"/>
  <c r="D253" i="8"/>
  <c r="F253" i="8" s="1"/>
  <c r="D252" i="8"/>
  <c r="F252" i="8" s="1"/>
  <c r="D248" i="8"/>
  <c r="F248" i="8" s="1"/>
  <c r="D247" i="8"/>
  <c r="F247" i="8" s="1"/>
  <c r="D246" i="8"/>
  <c r="F246" i="8" s="1"/>
  <c r="D245" i="8"/>
  <c r="F245" i="8" s="1"/>
  <c r="D244" i="8"/>
  <c r="F244" i="8" s="1"/>
  <c r="D240" i="8"/>
  <c r="F240" i="8" s="1"/>
  <c r="D239" i="8"/>
  <c r="F239" i="8" s="1"/>
  <c r="D238" i="8"/>
  <c r="F238" i="8" s="1"/>
  <c r="D237" i="8"/>
  <c r="F237" i="8" s="1"/>
  <c r="D236" i="8"/>
  <c r="F236" i="8" s="1"/>
  <c r="D232" i="8"/>
  <c r="F232" i="8" s="1"/>
  <c r="D231" i="8"/>
  <c r="F231" i="8" s="1"/>
  <c r="D230" i="8"/>
  <c r="F230" i="8" s="1"/>
  <c r="D229" i="8"/>
  <c r="F229" i="8" s="1"/>
  <c r="D228" i="8"/>
  <c r="F228" i="8" s="1"/>
  <c r="D224" i="8"/>
  <c r="F224" i="8" s="1"/>
  <c r="D223" i="8"/>
  <c r="F223" i="8" s="1"/>
  <c r="D222" i="8"/>
  <c r="F222" i="8" s="1"/>
  <c r="D221" i="8"/>
  <c r="F221" i="8" s="1"/>
  <c r="D220" i="8"/>
  <c r="F220" i="8" s="1"/>
  <c r="D216" i="8"/>
  <c r="F216" i="8" s="1"/>
  <c r="D215" i="8"/>
  <c r="F215" i="8" s="1"/>
  <c r="D214" i="8"/>
  <c r="F214" i="8" s="1"/>
  <c r="D213" i="8"/>
  <c r="F213" i="8" s="1"/>
  <c r="D212" i="8"/>
  <c r="F212" i="8" s="1"/>
  <c r="D208" i="8"/>
  <c r="F208" i="8" s="1"/>
  <c r="D207" i="8"/>
  <c r="F207" i="8" s="1"/>
  <c r="D206" i="8"/>
  <c r="F206" i="8" s="1"/>
  <c r="D205" i="8"/>
  <c r="F205" i="8" s="1"/>
  <c r="D204" i="8"/>
  <c r="F204" i="8" s="1"/>
  <c r="D200" i="8"/>
  <c r="F200" i="8" s="1"/>
  <c r="D199" i="8"/>
  <c r="F199" i="8" s="1"/>
  <c r="D198" i="8"/>
  <c r="F198" i="8" s="1"/>
  <c r="D197" i="8"/>
  <c r="F197" i="8" s="1"/>
  <c r="D196" i="8"/>
  <c r="F196" i="8" s="1"/>
  <c r="D192" i="8"/>
  <c r="F192" i="8" s="1"/>
  <c r="D191" i="8"/>
  <c r="F191" i="8" s="1"/>
  <c r="D190" i="8"/>
  <c r="F190" i="8" s="1"/>
  <c r="D189" i="8"/>
  <c r="F189" i="8" s="1"/>
  <c r="D188" i="8"/>
  <c r="F188" i="8" s="1"/>
  <c r="D184" i="8"/>
  <c r="F184" i="8" s="1"/>
  <c r="D183" i="8"/>
  <c r="F183" i="8" s="1"/>
  <c r="D182" i="8"/>
  <c r="F182" i="8" s="1"/>
  <c r="D181" i="8"/>
  <c r="F181" i="8" s="1"/>
  <c r="D180" i="8"/>
  <c r="F180" i="8" s="1"/>
  <c r="D176" i="8"/>
  <c r="F176" i="8" s="1"/>
  <c r="D175" i="8"/>
  <c r="F175" i="8" s="1"/>
  <c r="D174" i="8"/>
  <c r="F174" i="8" s="1"/>
  <c r="D173" i="8"/>
  <c r="F173" i="8" s="1"/>
  <c r="D172" i="8"/>
  <c r="F172" i="8" s="1"/>
  <c r="D168" i="8"/>
  <c r="F168" i="8" s="1"/>
  <c r="D167" i="8"/>
  <c r="F167" i="8" s="1"/>
  <c r="D166" i="8"/>
  <c r="F166" i="8" s="1"/>
  <c r="D165" i="8"/>
  <c r="F165" i="8" s="1"/>
  <c r="D164" i="8"/>
  <c r="F164" i="8" s="1"/>
  <c r="D160" i="8"/>
  <c r="F160" i="8" s="1"/>
  <c r="D159" i="8"/>
  <c r="F159" i="8" s="1"/>
  <c r="D158" i="8"/>
  <c r="F158" i="8" s="1"/>
  <c r="D157" i="8"/>
  <c r="F157" i="8" s="1"/>
  <c r="D156" i="8"/>
  <c r="F156" i="8" s="1"/>
  <c r="D152" i="8"/>
  <c r="F152" i="8" s="1"/>
  <c r="D151" i="8"/>
  <c r="F151" i="8" s="1"/>
  <c r="D150" i="8"/>
  <c r="F150" i="8" s="1"/>
  <c r="D149" i="8"/>
  <c r="F149" i="8" s="1"/>
  <c r="D148" i="8"/>
  <c r="F148" i="8" s="1"/>
  <c r="D144" i="8"/>
  <c r="F144" i="8" s="1"/>
  <c r="D143" i="8"/>
  <c r="F143" i="8" s="1"/>
  <c r="D142" i="8"/>
  <c r="F142" i="8" s="1"/>
  <c r="D141" i="8"/>
  <c r="F141" i="8" s="1"/>
  <c r="D140" i="8"/>
  <c r="F140" i="8" s="1"/>
  <c r="D136" i="8"/>
  <c r="F136" i="8" s="1"/>
  <c r="D135" i="8"/>
  <c r="F135" i="8" s="1"/>
  <c r="D134" i="8"/>
  <c r="F134" i="8" s="1"/>
  <c r="D133" i="8"/>
  <c r="F133" i="8" s="1"/>
  <c r="D132" i="8"/>
  <c r="F132" i="8" s="1"/>
  <c r="D128" i="8"/>
  <c r="F128" i="8" s="1"/>
  <c r="D127" i="8"/>
  <c r="F127" i="8" s="1"/>
  <c r="D126" i="8"/>
  <c r="F126" i="8" s="1"/>
  <c r="D125" i="8"/>
  <c r="F125" i="8" s="1"/>
  <c r="D124" i="8"/>
  <c r="F124" i="8" s="1"/>
  <c r="D120" i="8"/>
  <c r="F120" i="8" s="1"/>
  <c r="D119" i="8"/>
  <c r="F119" i="8" s="1"/>
  <c r="D118" i="8"/>
  <c r="F118" i="8" s="1"/>
  <c r="D117" i="8"/>
  <c r="F117" i="8" s="1"/>
  <c r="D116" i="8"/>
  <c r="F116" i="8" s="1"/>
  <c r="D112" i="8"/>
  <c r="F112" i="8" s="1"/>
  <c r="D111" i="8"/>
  <c r="F111" i="8" s="1"/>
  <c r="D110" i="8"/>
  <c r="F110" i="8" s="1"/>
  <c r="D109" i="8"/>
  <c r="F109" i="8" s="1"/>
  <c r="D108" i="8"/>
  <c r="F108" i="8" s="1"/>
  <c r="D104" i="8"/>
  <c r="F104" i="8" s="1"/>
  <c r="D103" i="8"/>
  <c r="F103" i="8" s="1"/>
  <c r="D102" i="8"/>
  <c r="F102" i="8" s="1"/>
  <c r="D101" i="8"/>
  <c r="F101" i="8" s="1"/>
  <c r="D100" i="8"/>
  <c r="F100" i="8" s="1"/>
  <c r="D96" i="8"/>
  <c r="F96" i="8" s="1"/>
  <c r="D95" i="8"/>
  <c r="F95" i="8" s="1"/>
  <c r="D94" i="8"/>
  <c r="F94" i="8" s="1"/>
  <c r="D93" i="8"/>
  <c r="F93" i="8" s="1"/>
  <c r="D92" i="8"/>
  <c r="F92" i="8" s="1"/>
  <c r="D88" i="8"/>
  <c r="F88" i="8" s="1"/>
  <c r="D87" i="8"/>
  <c r="F87" i="8" s="1"/>
  <c r="D86" i="8"/>
  <c r="F86" i="8" s="1"/>
  <c r="D85" i="8"/>
  <c r="F85" i="8" s="1"/>
  <c r="D84" i="8"/>
  <c r="F84" i="8" s="1"/>
  <c r="D80" i="8"/>
  <c r="F80" i="8" s="1"/>
  <c r="D79" i="8"/>
  <c r="F79" i="8" s="1"/>
  <c r="D78" i="8"/>
  <c r="F78" i="8" s="1"/>
  <c r="D77" i="8"/>
  <c r="F77" i="8" s="1"/>
  <c r="D76" i="8"/>
  <c r="F76" i="8" s="1"/>
  <c r="D72" i="8"/>
  <c r="F72" i="8" s="1"/>
  <c r="D71" i="8"/>
  <c r="F71" i="8" s="1"/>
  <c r="D70" i="8"/>
  <c r="F70" i="8" s="1"/>
  <c r="D69" i="8"/>
  <c r="F69" i="8" s="1"/>
  <c r="D68" i="8"/>
  <c r="F68" i="8" s="1"/>
  <c r="D64" i="8"/>
  <c r="F64" i="8" s="1"/>
  <c r="D63" i="8"/>
  <c r="F63" i="8" s="1"/>
  <c r="D62" i="8"/>
  <c r="F62" i="8" s="1"/>
  <c r="D61" i="8"/>
  <c r="F61" i="8" s="1"/>
  <c r="D60" i="8"/>
  <c r="F60" i="8" s="1"/>
  <c r="D56" i="8"/>
  <c r="F56" i="8" s="1"/>
  <c r="D55" i="8"/>
  <c r="F55" i="8" s="1"/>
  <c r="D54" i="8"/>
  <c r="F54" i="8" s="1"/>
  <c r="D53" i="8"/>
  <c r="F53" i="8" s="1"/>
  <c r="D52" i="8"/>
  <c r="F52" i="8" s="1"/>
  <c r="D48" i="8"/>
  <c r="F48" i="8" s="1"/>
  <c r="D47" i="8"/>
  <c r="F47" i="8" s="1"/>
  <c r="D46" i="8"/>
  <c r="F46" i="8" s="1"/>
  <c r="D45" i="8"/>
  <c r="F45" i="8" s="1"/>
  <c r="D44" i="8"/>
  <c r="F44" i="8" s="1"/>
  <c r="D40" i="8"/>
  <c r="F40" i="8" s="1"/>
  <c r="D39" i="8"/>
  <c r="F39" i="8" s="1"/>
  <c r="D38" i="8"/>
  <c r="F38" i="8" s="1"/>
  <c r="D37" i="8"/>
  <c r="F37" i="8" s="1"/>
  <c r="D36" i="8"/>
  <c r="F36" i="8" s="1"/>
  <c r="D32" i="8"/>
  <c r="F32" i="8" s="1"/>
  <c r="D31" i="8"/>
  <c r="F31" i="8" s="1"/>
  <c r="D30" i="8"/>
  <c r="F30" i="8" s="1"/>
  <c r="D29" i="8"/>
  <c r="F29" i="8" s="1"/>
  <c r="D28" i="8"/>
  <c r="F28" i="8" s="1"/>
  <c r="D24" i="8"/>
  <c r="F24" i="8" s="1"/>
  <c r="D23" i="8"/>
  <c r="F23" i="8" s="1"/>
  <c r="D22" i="8"/>
  <c r="F22" i="8" s="1"/>
  <c r="D21" i="8"/>
  <c r="F21" i="8" s="1"/>
  <c r="D20" i="8"/>
  <c r="F20" i="8" s="1"/>
  <c r="D16" i="8"/>
  <c r="F16" i="8" s="1"/>
  <c r="D15" i="8"/>
  <c r="F15" i="8" s="1"/>
  <c r="D14" i="8"/>
  <c r="F14" i="8" s="1"/>
  <c r="D13" i="8"/>
  <c r="F13" i="8" s="1"/>
  <c r="D12" i="8"/>
  <c r="F12" i="8" s="1"/>
  <c r="D8" i="8"/>
  <c r="F8" i="8" s="1"/>
  <c r="D7" i="8"/>
  <c r="F7" i="8" s="1"/>
  <c r="D6" i="8"/>
  <c r="F6" i="8" s="1"/>
  <c r="E399" i="6"/>
  <c r="I399" i="6" s="1"/>
  <c r="E398" i="6"/>
  <c r="I398" i="6" s="1"/>
  <c r="E397" i="6"/>
  <c r="I397" i="6" s="1"/>
  <c r="E396" i="6"/>
  <c r="I396" i="6" s="1"/>
  <c r="E395" i="6"/>
  <c r="I395" i="6" s="1"/>
  <c r="E394" i="6"/>
  <c r="I394" i="6" s="1"/>
  <c r="E393" i="6"/>
  <c r="I393" i="6" s="1"/>
  <c r="E392" i="6"/>
  <c r="I392" i="6" s="1"/>
  <c r="E391" i="6"/>
  <c r="I391" i="6" s="1"/>
  <c r="E390" i="6"/>
  <c r="I390" i="6" s="1"/>
  <c r="E389" i="6"/>
  <c r="I389" i="6" s="1"/>
  <c r="E388" i="6"/>
  <c r="I388" i="6" s="1"/>
  <c r="E387" i="6"/>
  <c r="I387" i="6" s="1"/>
  <c r="E386" i="6"/>
  <c r="I386" i="6" s="1"/>
  <c r="E385" i="6"/>
  <c r="I385" i="6" s="1"/>
  <c r="E384" i="6"/>
  <c r="I384" i="6" s="1"/>
  <c r="E383" i="6"/>
  <c r="I383" i="6" s="1"/>
  <c r="E382" i="6"/>
  <c r="I382" i="6" s="1"/>
  <c r="E381" i="6"/>
  <c r="I381" i="6" s="1"/>
  <c r="E380" i="6"/>
  <c r="I380" i="6" s="1"/>
  <c r="E379" i="6"/>
  <c r="I379" i="6" s="1"/>
  <c r="E378" i="6"/>
  <c r="I378" i="6" s="1"/>
  <c r="E377" i="6"/>
  <c r="I377" i="6" s="1"/>
  <c r="E376" i="6"/>
  <c r="I376" i="6" s="1"/>
  <c r="E375" i="6"/>
  <c r="I375" i="6" s="1"/>
  <c r="E374" i="6"/>
  <c r="I374" i="6" s="1"/>
  <c r="E373" i="6"/>
  <c r="I373" i="6" s="1"/>
  <c r="E372" i="6"/>
  <c r="I372" i="6" s="1"/>
  <c r="E371" i="6"/>
  <c r="I371" i="6" s="1"/>
  <c r="E370" i="6"/>
  <c r="I370" i="6" s="1"/>
  <c r="E369" i="6"/>
  <c r="I369" i="6" s="1"/>
  <c r="E368" i="6"/>
  <c r="I368" i="6" s="1"/>
  <c r="E367" i="6"/>
  <c r="I367" i="6" s="1"/>
  <c r="E366" i="6"/>
  <c r="I366" i="6" s="1"/>
  <c r="E365" i="6"/>
  <c r="I365" i="6" s="1"/>
  <c r="E364" i="6"/>
  <c r="I364" i="6" s="1"/>
  <c r="E363" i="6"/>
  <c r="I363" i="6" s="1"/>
  <c r="E362" i="6"/>
  <c r="I362" i="6" s="1"/>
  <c r="E361" i="6"/>
  <c r="I361" i="6" s="1"/>
  <c r="E360" i="6"/>
  <c r="I360" i="6" s="1"/>
  <c r="E359" i="6"/>
  <c r="I359" i="6" s="1"/>
  <c r="E358" i="6"/>
  <c r="I358" i="6" s="1"/>
  <c r="E357" i="6"/>
  <c r="I357" i="6" s="1"/>
  <c r="E356" i="6"/>
  <c r="I356" i="6" s="1"/>
  <c r="E355" i="6"/>
  <c r="I355" i="6" s="1"/>
  <c r="E354" i="6"/>
  <c r="I354" i="6" s="1"/>
  <c r="E353" i="6"/>
  <c r="I353" i="6" s="1"/>
  <c r="E352" i="6"/>
  <c r="I352" i="6" s="1"/>
  <c r="E351" i="6"/>
  <c r="I351" i="6" s="1"/>
  <c r="E350" i="6"/>
  <c r="I350" i="6" s="1"/>
  <c r="E349" i="6"/>
  <c r="I349" i="6" s="1"/>
  <c r="E348" i="6"/>
  <c r="I348" i="6" s="1"/>
  <c r="E347" i="6"/>
  <c r="I347" i="6" s="1"/>
  <c r="E346" i="6"/>
  <c r="I346" i="6" s="1"/>
  <c r="E345" i="6"/>
  <c r="I345" i="6" s="1"/>
  <c r="E344" i="6"/>
  <c r="I344" i="6" s="1"/>
  <c r="E343" i="6"/>
  <c r="I343" i="6" s="1"/>
  <c r="E342" i="6"/>
  <c r="I342" i="6" s="1"/>
  <c r="E341" i="6"/>
  <c r="I341" i="6" s="1"/>
  <c r="E340" i="6"/>
  <c r="I340" i="6" s="1"/>
  <c r="E339" i="6"/>
  <c r="I339" i="6" s="1"/>
  <c r="E338" i="6"/>
  <c r="I338" i="6" s="1"/>
  <c r="E337" i="6"/>
  <c r="I337" i="6" s="1"/>
  <c r="E336" i="6"/>
  <c r="I336" i="6" s="1"/>
  <c r="E335" i="6"/>
  <c r="I335" i="6" s="1"/>
  <c r="E334" i="6"/>
  <c r="I334" i="6" s="1"/>
  <c r="E333" i="6"/>
  <c r="I333" i="6" s="1"/>
  <c r="E332" i="6"/>
  <c r="I332" i="6" s="1"/>
  <c r="E331" i="6"/>
  <c r="I331" i="6" s="1"/>
  <c r="E330" i="6"/>
  <c r="I330" i="6" s="1"/>
  <c r="E329" i="6"/>
  <c r="I329" i="6" s="1"/>
  <c r="E328" i="6"/>
  <c r="I328" i="6" s="1"/>
  <c r="E327" i="6"/>
  <c r="I327" i="6" s="1"/>
  <c r="E326" i="6"/>
  <c r="I326" i="6" s="1"/>
  <c r="E325" i="6"/>
  <c r="I325" i="6" s="1"/>
  <c r="E324" i="6"/>
  <c r="I324" i="6" s="1"/>
  <c r="E323" i="6"/>
  <c r="I323" i="6" s="1"/>
  <c r="E322" i="6"/>
  <c r="I322" i="6" s="1"/>
  <c r="E321" i="6"/>
  <c r="I321" i="6" s="1"/>
  <c r="E320" i="6"/>
  <c r="I320" i="6" s="1"/>
  <c r="E319" i="6"/>
  <c r="I319" i="6" s="1"/>
  <c r="E318" i="6"/>
  <c r="I318" i="6" s="1"/>
  <c r="E317" i="6"/>
  <c r="I317" i="6" s="1"/>
  <c r="E316" i="6"/>
  <c r="I316" i="6" s="1"/>
  <c r="E315" i="6"/>
  <c r="I315" i="6" s="1"/>
  <c r="E314" i="6"/>
  <c r="I314" i="6" s="1"/>
  <c r="E313" i="6"/>
  <c r="I313" i="6" s="1"/>
  <c r="E312" i="6"/>
  <c r="I312" i="6" s="1"/>
  <c r="E311" i="6"/>
  <c r="I311" i="6" s="1"/>
  <c r="E310" i="6"/>
  <c r="I310" i="6" s="1"/>
  <c r="E309" i="6"/>
  <c r="I309" i="6" s="1"/>
  <c r="E308" i="6"/>
  <c r="I308" i="6" s="1"/>
  <c r="E307" i="6"/>
  <c r="I307" i="6" s="1"/>
  <c r="E306" i="6"/>
  <c r="I306" i="6" s="1"/>
  <c r="E305" i="6"/>
  <c r="I305" i="6" s="1"/>
  <c r="E304" i="6"/>
  <c r="I304" i="6" s="1"/>
  <c r="E303" i="6"/>
  <c r="I303" i="6" s="1"/>
  <c r="E302" i="6"/>
  <c r="I302" i="6" s="1"/>
  <c r="E301" i="6"/>
  <c r="I301" i="6" s="1"/>
  <c r="E300" i="6"/>
  <c r="I300" i="6" s="1"/>
  <c r="E299" i="6"/>
  <c r="I299" i="6" s="1"/>
  <c r="E298" i="6"/>
  <c r="I298" i="6" s="1"/>
  <c r="E297" i="6"/>
  <c r="I297" i="6" s="1"/>
  <c r="E296" i="6"/>
  <c r="I296" i="6" s="1"/>
  <c r="E295" i="6"/>
  <c r="I295" i="6" s="1"/>
  <c r="E294" i="6"/>
  <c r="I294" i="6" s="1"/>
  <c r="E293" i="6"/>
  <c r="I293" i="6" s="1"/>
  <c r="E292" i="6"/>
  <c r="I292" i="6" s="1"/>
  <c r="E291" i="6"/>
  <c r="I291" i="6" s="1"/>
  <c r="E290" i="6"/>
  <c r="I290" i="6" s="1"/>
  <c r="E289" i="6"/>
  <c r="I289" i="6" s="1"/>
  <c r="E288" i="6"/>
  <c r="I288" i="6" s="1"/>
  <c r="E287" i="6"/>
  <c r="I287" i="6" s="1"/>
  <c r="E286" i="6"/>
  <c r="I286" i="6" s="1"/>
  <c r="E285" i="6"/>
  <c r="I285" i="6" s="1"/>
  <c r="E284" i="6"/>
  <c r="I284" i="6" s="1"/>
  <c r="E283" i="6"/>
  <c r="I283" i="6" s="1"/>
  <c r="E282" i="6"/>
  <c r="I282" i="6" s="1"/>
  <c r="E281" i="6"/>
  <c r="I281" i="6" s="1"/>
  <c r="E280" i="6"/>
  <c r="I280" i="6" s="1"/>
  <c r="E279" i="6"/>
  <c r="I279" i="6" s="1"/>
  <c r="E278" i="6"/>
  <c r="I278" i="6" s="1"/>
  <c r="E277" i="6"/>
  <c r="I277" i="6" s="1"/>
  <c r="E276" i="6"/>
  <c r="I276" i="6" s="1"/>
  <c r="E275" i="6"/>
  <c r="I275" i="6" s="1"/>
  <c r="E274" i="6"/>
  <c r="I274" i="6" s="1"/>
  <c r="E273" i="6"/>
  <c r="I273" i="6" s="1"/>
  <c r="E272" i="6"/>
  <c r="I272" i="6" s="1"/>
  <c r="E271" i="6"/>
  <c r="I271" i="6" s="1"/>
  <c r="E270" i="6"/>
  <c r="I270" i="6" s="1"/>
  <c r="E269" i="6"/>
  <c r="I269" i="6" s="1"/>
  <c r="E268" i="6"/>
  <c r="I268" i="6" s="1"/>
  <c r="E267" i="6"/>
  <c r="I267" i="6" s="1"/>
  <c r="E266" i="6"/>
  <c r="I266" i="6" s="1"/>
  <c r="E265" i="6"/>
  <c r="I265" i="6" s="1"/>
  <c r="E264" i="6"/>
  <c r="I264" i="6" s="1"/>
  <c r="E263" i="6"/>
  <c r="I263" i="6" s="1"/>
  <c r="E262" i="6"/>
  <c r="I262" i="6" s="1"/>
  <c r="E261" i="6"/>
  <c r="I261" i="6" s="1"/>
  <c r="E260" i="6"/>
  <c r="I260" i="6" s="1"/>
  <c r="E259" i="6"/>
  <c r="I259" i="6" s="1"/>
  <c r="E258" i="6"/>
  <c r="I258" i="6" s="1"/>
  <c r="E257" i="6"/>
  <c r="I257" i="6" s="1"/>
  <c r="E256" i="6"/>
  <c r="I256" i="6" s="1"/>
  <c r="E255" i="6"/>
  <c r="I255" i="6" s="1"/>
  <c r="E254" i="6"/>
  <c r="I254" i="6" s="1"/>
  <c r="E253" i="6"/>
  <c r="I253" i="6" s="1"/>
  <c r="E252" i="6"/>
  <c r="I252" i="6" s="1"/>
  <c r="E251" i="6"/>
  <c r="I251" i="6" s="1"/>
  <c r="E250" i="6"/>
  <c r="I250" i="6" s="1"/>
  <c r="E249" i="6"/>
  <c r="I249" i="6" s="1"/>
  <c r="E248" i="6"/>
  <c r="I248" i="6" s="1"/>
  <c r="E247" i="6"/>
  <c r="I247" i="6" s="1"/>
  <c r="E246" i="6"/>
  <c r="I246" i="6" s="1"/>
  <c r="E245" i="6"/>
  <c r="I245" i="6" s="1"/>
  <c r="E244" i="6"/>
  <c r="I244" i="6" s="1"/>
  <c r="E243" i="6"/>
  <c r="I243" i="6" s="1"/>
  <c r="E242" i="6"/>
  <c r="I242" i="6" s="1"/>
  <c r="E241" i="6"/>
  <c r="I241" i="6" s="1"/>
  <c r="E240" i="6"/>
  <c r="I240" i="6" s="1"/>
  <c r="E239" i="6"/>
  <c r="I239" i="6" s="1"/>
  <c r="E238" i="6"/>
  <c r="I238" i="6" s="1"/>
  <c r="E237" i="6"/>
  <c r="I237" i="6" s="1"/>
  <c r="E236" i="6"/>
  <c r="I236" i="6" s="1"/>
  <c r="E235" i="6"/>
  <c r="I235" i="6" s="1"/>
  <c r="E234" i="6"/>
  <c r="I234" i="6" s="1"/>
  <c r="E233" i="6"/>
  <c r="I233" i="6" s="1"/>
  <c r="E232" i="6"/>
  <c r="I232" i="6" s="1"/>
  <c r="E231" i="6"/>
  <c r="I231" i="6" s="1"/>
  <c r="E230" i="6"/>
  <c r="I230" i="6" s="1"/>
  <c r="E229" i="6"/>
  <c r="I229" i="6" s="1"/>
  <c r="E228" i="6"/>
  <c r="I228" i="6" s="1"/>
  <c r="E227" i="6"/>
  <c r="I227" i="6" s="1"/>
  <c r="E226" i="6"/>
  <c r="I226" i="6" s="1"/>
  <c r="E225" i="6"/>
  <c r="I225" i="6" s="1"/>
  <c r="E224" i="6"/>
  <c r="I224" i="6" s="1"/>
  <c r="E223" i="6"/>
  <c r="I223" i="6" s="1"/>
  <c r="E222" i="6"/>
  <c r="I222" i="6" s="1"/>
  <c r="E221" i="6"/>
  <c r="I221" i="6" s="1"/>
  <c r="E220" i="6"/>
  <c r="I220" i="6" s="1"/>
  <c r="E219" i="6"/>
  <c r="I219" i="6" s="1"/>
  <c r="E218" i="6"/>
  <c r="I218" i="6" s="1"/>
  <c r="E217" i="6"/>
  <c r="I217" i="6" s="1"/>
  <c r="E216" i="6"/>
  <c r="I216" i="6" s="1"/>
  <c r="E215" i="6"/>
  <c r="I215" i="6" s="1"/>
  <c r="E214" i="6"/>
  <c r="I214" i="6" s="1"/>
  <c r="E213" i="6"/>
  <c r="I213" i="6" s="1"/>
  <c r="E212" i="6"/>
  <c r="I212" i="6" s="1"/>
  <c r="E211" i="6"/>
  <c r="I211" i="6" s="1"/>
  <c r="E210" i="6"/>
  <c r="I210" i="6" s="1"/>
  <c r="E209" i="6"/>
  <c r="I209" i="6" s="1"/>
  <c r="E208" i="6"/>
  <c r="I208" i="6" s="1"/>
  <c r="E207" i="6"/>
  <c r="I207" i="6" s="1"/>
  <c r="E206" i="6"/>
  <c r="I206" i="6" s="1"/>
  <c r="E205" i="6"/>
  <c r="I205" i="6" s="1"/>
  <c r="E204" i="6"/>
  <c r="I204" i="6" s="1"/>
  <c r="E203" i="6"/>
  <c r="I203" i="6" s="1"/>
  <c r="E202" i="6"/>
  <c r="I202" i="6" s="1"/>
  <c r="E201" i="6"/>
  <c r="I201" i="6" s="1"/>
  <c r="E200" i="6"/>
  <c r="I200" i="6" s="1"/>
  <c r="E199" i="6"/>
  <c r="I199" i="6" s="1"/>
  <c r="E198" i="6"/>
  <c r="I198" i="6" s="1"/>
  <c r="E197" i="6"/>
  <c r="I197" i="6" s="1"/>
  <c r="E196" i="6"/>
  <c r="I196" i="6" s="1"/>
  <c r="E195" i="6"/>
  <c r="I195" i="6" s="1"/>
  <c r="E194" i="6"/>
  <c r="I194" i="6" s="1"/>
  <c r="E193" i="6"/>
  <c r="I193" i="6" s="1"/>
  <c r="E192" i="6"/>
  <c r="I192" i="6" s="1"/>
  <c r="E191" i="6"/>
  <c r="I191" i="6" s="1"/>
  <c r="E190" i="6"/>
  <c r="I190" i="6" s="1"/>
  <c r="E189" i="6"/>
  <c r="I189" i="6" s="1"/>
  <c r="E188" i="6"/>
  <c r="I188" i="6" s="1"/>
  <c r="E187" i="6"/>
  <c r="I187" i="6" s="1"/>
  <c r="E186" i="6"/>
  <c r="I186" i="6" s="1"/>
  <c r="E185" i="6"/>
  <c r="I185" i="6" s="1"/>
  <c r="E184" i="6"/>
  <c r="I184" i="6" s="1"/>
  <c r="E183" i="6"/>
  <c r="I183" i="6" s="1"/>
  <c r="E182" i="6"/>
  <c r="I182" i="6" s="1"/>
  <c r="E181" i="6"/>
  <c r="I181" i="6" s="1"/>
  <c r="E180" i="6"/>
  <c r="I180" i="6" s="1"/>
  <c r="E179" i="6"/>
  <c r="I179" i="6" s="1"/>
  <c r="E178" i="6"/>
  <c r="I178" i="6" s="1"/>
  <c r="E177" i="6"/>
  <c r="I177" i="6" s="1"/>
  <c r="E176" i="6"/>
  <c r="I176" i="6" s="1"/>
  <c r="E175" i="6"/>
  <c r="I175" i="6" s="1"/>
  <c r="E174" i="6"/>
  <c r="I174" i="6" s="1"/>
  <c r="E173" i="6"/>
  <c r="I173" i="6" s="1"/>
  <c r="E172" i="6"/>
  <c r="I172" i="6" s="1"/>
  <c r="E171" i="6"/>
  <c r="I171" i="6" s="1"/>
  <c r="E170" i="6"/>
  <c r="I170" i="6" s="1"/>
  <c r="E169" i="6"/>
  <c r="I169" i="6" s="1"/>
  <c r="E168" i="6"/>
  <c r="I168" i="6" s="1"/>
  <c r="E167" i="6"/>
  <c r="I167" i="6" s="1"/>
  <c r="E166" i="6"/>
  <c r="I166" i="6" s="1"/>
  <c r="E165" i="6"/>
  <c r="I165" i="6" s="1"/>
  <c r="E164" i="6"/>
  <c r="I164" i="6" s="1"/>
  <c r="E163" i="6"/>
  <c r="I163" i="6" s="1"/>
  <c r="E162" i="6"/>
  <c r="I162" i="6" s="1"/>
  <c r="E161" i="6"/>
  <c r="I161" i="6" s="1"/>
  <c r="E160" i="6"/>
  <c r="I160" i="6" s="1"/>
  <c r="E159" i="6"/>
  <c r="I159" i="6" s="1"/>
  <c r="E158" i="6"/>
  <c r="I158" i="6" s="1"/>
  <c r="E157" i="6"/>
  <c r="I157" i="6" s="1"/>
  <c r="E156" i="6"/>
  <c r="I156" i="6" s="1"/>
  <c r="E155" i="6"/>
  <c r="I155" i="6" s="1"/>
  <c r="E154" i="6"/>
  <c r="I154" i="6" s="1"/>
  <c r="E153" i="6"/>
  <c r="I153" i="6" s="1"/>
  <c r="E152" i="6"/>
  <c r="I152" i="6" s="1"/>
  <c r="E151" i="6"/>
  <c r="I151" i="6" s="1"/>
  <c r="E150" i="6"/>
  <c r="I150" i="6" s="1"/>
  <c r="E149" i="6"/>
  <c r="I149" i="6" s="1"/>
  <c r="E148" i="6"/>
  <c r="I148" i="6" s="1"/>
  <c r="E147" i="6"/>
  <c r="I147" i="6" s="1"/>
  <c r="E146" i="6"/>
  <c r="I146" i="6" s="1"/>
  <c r="E145" i="6"/>
  <c r="I145" i="6" s="1"/>
  <c r="E144" i="6"/>
  <c r="I144" i="6" s="1"/>
  <c r="E143" i="6"/>
  <c r="I143" i="6" s="1"/>
  <c r="E142" i="6"/>
  <c r="I142" i="6" s="1"/>
  <c r="E141" i="6"/>
  <c r="I141" i="6" s="1"/>
  <c r="E140" i="6"/>
  <c r="I140" i="6" s="1"/>
  <c r="E139" i="6"/>
  <c r="I139" i="6" s="1"/>
  <c r="E138" i="6"/>
  <c r="I138" i="6" s="1"/>
  <c r="E137" i="6"/>
  <c r="I137" i="6" s="1"/>
  <c r="E136" i="6"/>
  <c r="I136" i="6" s="1"/>
  <c r="E135" i="6"/>
  <c r="I135" i="6" s="1"/>
  <c r="E134" i="6"/>
  <c r="I134" i="6" s="1"/>
  <c r="E133" i="6"/>
  <c r="I133" i="6" s="1"/>
  <c r="E132" i="6"/>
  <c r="I132" i="6" s="1"/>
  <c r="E131" i="6"/>
  <c r="I131" i="6" s="1"/>
  <c r="E130" i="6"/>
  <c r="I130" i="6" s="1"/>
  <c r="E129" i="6"/>
  <c r="I129" i="6" s="1"/>
  <c r="E128" i="6"/>
  <c r="I128" i="6" s="1"/>
  <c r="E127" i="6"/>
  <c r="I127" i="6" s="1"/>
  <c r="E126" i="6"/>
  <c r="I126" i="6" s="1"/>
  <c r="E125" i="6"/>
  <c r="I125" i="6" s="1"/>
  <c r="E124" i="6"/>
  <c r="I124" i="6" s="1"/>
  <c r="E123" i="6"/>
  <c r="I123" i="6" s="1"/>
  <c r="E122" i="6"/>
  <c r="I122" i="6" s="1"/>
  <c r="E121" i="6"/>
  <c r="I121" i="6" s="1"/>
  <c r="E120" i="6"/>
  <c r="I120" i="6" s="1"/>
  <c r="E119" i="6"/>
  <c r="I119" i="6" s="1"/>
  <c r="E118" i="6"/>
  <c r="I118" i="6" s="1"/>
  <c r="E117" i="6"/>
  <c r="I117" i="6" s="1"/>
  <c r="E116" i="6"/>
  <c r="I116" i="6" s="1"/>
  <c r="E115" i="6"/>
  <c r="I115" i="6" s="1"/>
  <c r="E114" i="6"/>
  <c r="I114" i="6" s="1"/>
  <c r="E113" i="6"/>
  <c r="I113" i="6" s="1"/>
  <c r="E112" i="6"/>
  <c r="I112" i="6" s="1"/>
  <c r="E111" i="6"/>
  <c r="I111" i="6" s="1"/>
  <c r="E110" i="6"/>
  <c r="I110" i="6" s="1"/>
  <c r="E109" i="6"/>
  <c r="I109" i="6" s="1"/>
  <c r="E108" i="6"/>
  <c r="I108" i="6" s="1"/>
  <c r="E107" i="6"/>
  <c r="I107" i="6" s="1"/>
  <c r="E106" i="6"/>
  <c r="I106" i="6" s="1"/>
  <c r="E105" i="6"/>
  <c r="I105" i="6" s="1"/>
  <c r="E104" i="6"/>
  <c r="I104" i="6" s="1"/>
  <c r="E103" i="6"/>
  <c r="I103" i="6" s="1"/>
  <c r="E102" i="6"/>
  <c r="I102" i="6" s="1"/>
  <c r="E101" i="6"/>
  <c r="I101" i="6" s="1"/>
  <c r="E100" i="6"/>
  <c r="I100" i="6" s="1"/>
  <c r="E99" i="6"/>
  <c r="I99" i="6" s="1"/>
  <c r="E98" i="6"/>
  <c r="I98" i="6" s="1"/>
  <c r="E97" i="6"/>
  <c r="I97" i="6" s="1"/>
  <c r="E96" i="6"/>
  <c r="I96" i="6" s="1"/>
  <c r="E95" i="6"/>
  <c r="I95" i="6" s="1"/>
  <c r="E94" i="6"/>
  <c r="I94" i="6" s="1"/>
  <c r="E93" i="6"/>
  <c r="I93" i="6" s="1"/>
  <c r="E92" i="6"/>
  <c r="I92" i="6" s="1"/>
  <c r="E91" i="6"/>
  <c r="I91" i="6" s="1"/>
  <c r="E90" i="6"/>
  <c r="I90" i="6" s="1"/>
  <c r="E89" i="6"/>
  <c r="I89" i="6" s="1"/>
  <c r="E88" i="6"/>
  <c r="I88" i="6" s="1"/>
  <c r="E87" i="6"/>
  <c r="I87" i="6" s="1"/>
  <c r="E86" i="6"/>
  <c r="I86" i="6" s="1"/>
  <c r="E85" i="6"/>
  <c r="I85" i="6" s="1"/>
  <c r="E84" i="6"/>
  <c r="I84" i="6" s="1"/>
  <c r="E83" i="6"/>
  <c r="I83" i="6" s="1"/>
  <c r="E82" i="6"/>
  <c r="I82" i="6" s="1"/>
  <c r="E81" i="6"/>
  <c r="I81" i="6" s="1"/>
  <c r="E80" i="6"/>
  <c r="I80" i="6" s="1"/>
  <c r="E79" i="6"/>
  <c r="I79" i="6" s="1"/>
  <c r="E78" i="6"/>
  <c r="I78" i="6" s="1"/>
  <c r="E77" i="6"/>
  <c r="I77" i="6" s="1"/>
  <c r="E76" i="6"/>
  <c r="I76" i="6" s="1"/>
  <c r="E75" i="6"/>
  <c r="I75" i="6" s="1"/>
  <c r="E74" i="6"/>
  <c r="I74" i="6" s="1"/>
  <c r="E73" i="6"/>
  <c r="I73" i="6" s="1"/>
  <c r="E72" i="6"/>
  <c r="I72" i="6" s="1"/>
  <c r="E71" i="6"/>
  <c r="I71" i="6" s="1"/>
  <c r="E70" i="6"/>
  <c r="I70" i="6" s="1"/>
  <c r="E69" i="6"/>
  <c r="I69" i="6" s="1"/>
  <c r="E68" i="6"/>
  <c r="I68" i="6" s="1"/>
  <c r="E67" i="6"/>
  <c r="I67" i="6" s="1"/>
  <c r="E66" i="6"/>
  <c r="I66" i="6" s="1"/>
  <c r="E65" i="6"/>
  <c r="I65" i="6" s="1"/>
  <c r="E64" i="6"/>
  <c r="I64" i="6" s="1"/>
  <c r="E63" i="6"/>
  <c r="I63" i="6" s="1"/>
  <c r="E62" i="6"/>
  <c r="I62" i="6" s="1"/>
  <c r="E61" i="6"/>
  <c r="I61" i="6" s="1"/>
  <c r="E60" i="6"/>
  <c r="I60" i="6" s="1"/>
  <c r="E59" i="6"/>
  <c r="I59" i="6" s="1"/>
  <c r="E58" i="6"/>
  <c r="I58" i="6" s="1"/>
  <c r="E57" i="6"/>
  <c r="I57" i="6" s="1"/>
  <c r="E56" i="6"/>
  <c r="I56" i="6" s="1"/>
  <c r="E55" i="6"/>
  <c r="I55" i="6" s="1"/>
  <c r="E54" i="6"/>
  <c r="I54" i="6" s="1"/>
  <c r="E53" i="6"/>
  <c r="I53" i="6" s="1"/>
  <c r="E52" i="6"/>
  <c r="I52" i="6" s="1"/>
  <c r="E51" i="6"/>
  <c r="I51" i="6" s="1"/>
  <c r="E50" i="6"/>
  <c r="I50" i="6" s="1"/>
  <c r="E49" i="6"/>
  <c r="I49" i="6" s="1"/>
  <c r="E48" i="6"/>
  <c r="I48" i="6" s="1"/>
  <c r="E47" i="6"/>
  <c r="I47" i="6" s="1"/>
  <c r="E46" i="6"/>
  <c r="I46" i="6" s="1"/>
  <c r="E45" i="6"/>
  <c r="I45" i="6" s="1"/>
  <c r="E44" i="6"/>
  <c r="I44" i="6" s="1"/>
  <c r="E43" i="6"/>
  <c r="I43" i="6" s="1"/>
  <c r="E42" i="6"/>
  <c r="I42" i="6" s="1"/>
  <c r="E41" i="6"/>
  <c r="I41" i="6" s="1"/>
  <c r="E40" i="6"/>
  <c r="I40" i="6" s="1"/>
  <c r="E39" i="6"/>
  <c r="I39" i="6" s="1"/>
  <c r="E38" i="6"/>
  <c r="I38" i="6" s="1"/>
  <c r="E37" i="6"/>
  <c r="I37" i="6" s="1"/>
  <c r="E36" i="6"/>
  <c r="I36" i="6" s="1"/>
  <c r="E35" i="6"/>
  <c r="I35" i="6" s="1"/>
  <c r="E34" i="6"/>
  <c r="I34" i="6" s="1"/>
  <c r="E33" i="6"/>
  <c r="I33" i="6" s="1"/>
  <c r="E32" i="6"/>
  <c r="I32" i="6" s="1"/>
  <c r="E31" i="6"/>
  <c r="I31" i="6" s="1"/>
  <c r="E30" i="6"/>
  <c r="I30" i="6" s="1"/>
  <c r="E29" i="6"/>
  <c r="I29" i="6" s="1"/>
  <c r="E28" i="6"/>
  <c r="I28" i="6" s="1"/>
  <c r="E27" i="6"/>
  <c r="I27" i="6" s="1"/>
  <c r="E26" i="6"/>
  <c r="I26" i="6" s="1"/>
  <c r="E25" i="6"/>
  <c r="I25" i="6" s="1"/>
  <c r="E24" i="6"/>
  <c r="I24" i="6" s="1"/>
  <c r="E23" i="6"/>
  <c r="I23" i="6" s="1"/>
  <c r="E22" i="6"/>
  <c r="I22" i="6" s="1"/>
  <c r="E21" i="6"/>
  <c r="I21" i="6" s="1"/>
  <c r="E20" i="6"/>
  <c r="I20" i="6" s="1"/>
  <c r="E19" i="6"/>
  <c r="I19" i="6" s="1"/>
  <c r="E18" i="6"/>
  <c r="I18" i="6" s="1"/>
  <c r="E17" i="6"/>
  <c r="I17" i="6" s="1"/>
  <c r="E16" i="6"/>
  <c r="I16" i="6" s="1"/>
  <c r="E15" i="6"/>
  <c r="I15" i="6" s="1"/>
  <c r="E14" i="6"/>
  <c r="I14" i="6" s="1"/>
  <c r="E13" i="6"/>
  <c r="I13" i="6" s="1"/>
  <c r="E12" i="6"/>
  <c r="I12" i="6" s="1"/>
  <c r="E11" i="6"/>
  <c r="I11" i="6" s="1"/>
  <c r="E10" i="6"/>
  <c r="I10" i="6" s="1"/>
  <c r="E9" i="6"/>
  <c r="I9" i="6" s="1"/>
  <c r="E8" i="6"/>
  <c r="I8" i="6" s="1"/>
  <c r="E7" i="6"/>
  <c r="I7" i="6" s="1"/>
  <c r="E6" i="6"/>
  <c r="I6" i="6" s="1"/>
  <c r="E5" i="6"/>
  <c r="I5" i="6" s="1"/>
  <c r="L10" i="5" l="1"/>
  <c r="L10" i="10" s="1"/>
  <c r="K10" i="10"/>
  <c r="L7" i="5"/>
  <c r="L7" i="10" s="1"/>
  <c r="K7" i="7"/>
  <c r="L7" i="7" s="1"/>
  <c r="K6" i="10"/>
  <c r="K6" i="7"/>
  <c r="L6" i="7" s="1"/>
  <c r="L5" i="5"/>
  <c r="L5" i="10" s="1"/>
  <c r="N2" i="10" s="1"/>
  <c r="K5" i="7"/>
  <c r="L5" i="7" s="1"/>
  <c r="L8" i="5"/>
  <c r="L8" i="10" s="1"/>
  <c r="K8" i="7"/>
  <c r="L8" i="7" s="1"/>
  <c r="K7" i="10"/>
  <c r="K5" i="10"/>
  <c r="K8" i="10"/>
  <c r="L6" i="5"/>
  <c r="L6" i="10" s="1"/>
  <c r="K4" i="10"/>
  <c r="L4" i="10"/>
  <c r="R5" i="10"/>
  <c r="R4" i="10"/>
  <c r="K10" i="7"/>
  <c r="L10" i="7" s="1"/>
  <c r="K4" i="7"/>
  <c r="L4" i="7" s="1"/>
  <c r="M9" i="6"/>
  <c r="M7" i="6"/>
  <c r="M8" i="6"/>
  <c r="R6" i="10" l="1"/>
  <c r="O2" i="10" l="1"/>
  <c r="P2" i="5"/>
  <c r="Q2" i="5"/>
</calcChain>
</file>

<file path=xl/sharedStrings.xml><?xml version="1.0" encoding="utf-8"?>
<sst xmlns="http://schemas.openxmlformats.org/spreadsheetml/2006/main" count="208" uniqueCount="130">
  <si>
    <t>Resident Name</t>
  </si>
  <si>
    <t>Last</t>
  </si>
  <si>
    <t>First</t>
  </si>
  <si>
    <t>PHIN</t>
  </si>
  <si>
    <t>Date Immunized</t>
  </si>
  <si>
    <t>Influenza</t>
  </si>
  <si>
    <t>Today's date:</t>
  </si>
  <si>
    <t>Male</t>
  </si>
  <si>
    <t>Date of Birth         Month DD, YYY</t>
  </si>
  <si>
    <t>Female</t>
  </si>
  <si>
    <t>Weight KG</t>
  </si>
  <si>
    <t>IF(A3&lt;10,"consult",IF(OR(A3&lt;10,A3&lt;30),"30 mg Daily",IF(AND(A3&gt;30,A3&lt;60),"75 mg Every Other Day",IF(A3&gt;60,"75 mg Daily"))))</t>
  </si>
  <si>
    <t>Tamiflu dose excel code:</t>
  </si>
  <si>
    <t>Age excel code:</t>
  </si>
  <si>
    <t>IF(A5="",0,(YEAR(B2)-YEAR(A5)))</t>
  </si>
  <si>
    <t>Doe</t>
  </si>
  <si>
    <t>111 111 111</t>
  </si>
  <si>
    <r>
      <rPr>
        <b/>
        <sz val="11"/>
        <color rgb="FFFFFF00"/>
        <rFont val="Calibri"/>
        <family val="2"/>
        <scheme val="minor"/>
      </rPr>
      <t>FORUMLA CALCULATED</t>
    </r>
    <r>
      <rPr>
        <b/>
        <sz val="11"/>
        <color theme="1"/>
        <rFont val="Calibri"/>
        <family val="2"/>
        <scheme val="minor"/>
      </rPr>
      <t>AGE</t>
    </r>
  </si>
  <si>
    <r>
      <rPr>
        <b/>
        <sz val="11"/>
        <color rgb="FFFFFF00"/>
        <rFont val="Calibri"/>
        <family val="2"/>
        <scheme val="minor"/>
      </rPr>
      <t>FORMULA CALCULATED</t>
    </r>
    <r>
      <rPr>
        <b/>
        <sz val="11"/>
        <color theme="1"/>
        <rFont val="Calibri"/>
        <family val="2"/>
        <scheme val="minor"/>
      </rPr>
      <t xml:space="preserve"> OSELTAMIVIR DOSE       </t>
    </r>
    <r>
      <rPr>
        <b/>
        <u/>
        <sz val="11"/>
        <color rgb="FFFF0000"/>
        <rFont val="Calibri"/>
        <family val="2"/>
        <scheme val="minor"/>
      </rPr>
      <t>PROPHYLAXIS ONLY</t>
    </r>
  </si>
  <si>
    <t>PEDIATRIC TREATMENT                      (age &lt;18)</t>
  </si>
  <si>
    <r>
      <t xml:space="preserve">Influenza Season Immunization and Oseltamivir Form for LTC                                           </t>
    </r>
    <r>
      <rPr>
        <b/>
        <sz val="28"/>
        <color rgb="FFFFFF00"/>
        <rFont val="Calibri"/>
        <family val="2"/>
        <scheme val="minor"/>
      </rPr>
      <t>PEDIATRIC PROPHYLAXIS</t>
    </r>
    <r>
      <rPr>
        <sz val="28"/>
        <color theme="1"/>
        <rFont val="Calibri"/>
        <family val="2"/>
        <scheme val="minor"/>
      </rPr>
      <t>(age&lt;=18)</t>
    </r>
  </si>
  <si>
    <t># boxes of  75 mg</t>
  </si>
  <si>
    <t># boxes 30 mg</t>
  </si>
  <si>
    <t>ORDERING COUNTS              (formula calculated)</t>
  </si>
  <si>
    <t># boxes 45 mg</t>
  </si>
  <si>
    <t>Little Jane</t>
  </si>
  <si>
    <t>Pnuemococcal</t>
  </si>
  <si>
    <t>DD/MM/YYYY</t>
  </si>
  <si>
    <t>Date of Birth         DD/MM/YYYY</t>
  </si>
  <si>
    <t>Filter for unit specific list</t>
  </si>
  <si>
    <t>PHIN                                 (no spaces)</t>
  </si>
  <si>
    <t>Allergy</t>
  </si>
  <si>
    <t>REFUSED</t>
  </si>
  <si>
    <t>N/A</t>
  </si>
  <si>
    <r>
      <rPr>
        <b/>
        <sz val="8"/>
        <color theme="1"/>
        <rFont val="Calibri"/>
        <family val="2"/>
        <scheme val="minor"/>
      </rPr>
      <t>Afluria®</t>
    </r>
    <r>
      <rPr>
        <sz val="8"/>
        <color theme="1"/>
        <rFont val="Calibri"/>
        <family val="2"/>
        <scheme val="minor"/>
      </rPr>
      <t xml:space="preserve"> Tetra (Quadrivalent)</t>
    </r>
  </si>
  <si>
    <t>Sex</t>
  </si>
  <si>
    <t>Room #</t>
  </si>
  <si>
    <t>Unit</t>
  </si>
  <si>
    <t>PHIN
(no spaces)</t>
  </si>
  <si>
    <t>Consent</t>
  </si>
  <si>
    <t>Yes</t>
  </si>
  <si>
    <t>No</t>
  </si>
  <si>
    <t>Influenza Consent</t>
  </si>
  <si>
    <t>Standard dose Influenza vaccine</t>
  </si>
  <si>
    <t>High dose Influenza vaccine</t>
  </si>
  <si>
    <t>Date of Birth
DD-MMM-YYYY</t>
  </si>
  <si>
    <t>COVID-19 Consent</t>
  </si>
  <si>
    <t>mRNA vaccine (Moderna Spikevax or Pfizer-BioNTech Comirnaty)</t>
  </si>
  <si>
    <t>non-mRNA vaccine (Novavax Nuvaxovid)</t>
  </si>
  <si>
    <t>Pneumo vaccine previous?</t>
  </si>
  <si>
    <t>PHIN
(9 digits, no spaces)</t>
  </si>
  <si>
    <r>
      <rPr>
        <b/>
        <sz val="11"/>
        <color rgb="FFFFFF00"/>
        <rFont val="Calibri"/>
        <family val="2"/>
        <scheme val="minor"/>
      </rPr>
      <t>FORMULA CALCULATED</t>
    </r>
    <r>
      <rPr>
        <b/>
        <sz val="11"/>
        <color theme="1"/>
        <rFont val="Calibri"/>
        <family val="2"/>
        <scheme val="minor"/>
      </rPr>
      <t xml:space="preserve"> 
OSELTAMIVIR DOSE
</t>
    </r>
    <r>
      <rPr>
        <b/>
        <u/>
        <sz val="11"/>
        <color rgb="FFFF0000"/>
        <rFont val="Calibri"/>
        <family val="2"/>
        <scheme val="minor"/>
      </rPr>
      <t>TREATMENT ONLY</t>
    </r>
  </si>
  <si>
    <t>INSTRUCTIONS FOR USE</t>
  </si>
  <si>
    <t>Pneumo vaccine currently eligible?</t>
  </si>
  <si>
    <t>Refer to the attached pdf document</t>
  </si>
  <si>
    <t>Comments</t>
  </si>
  <si>
    <r>
      <t>2024</t>
    </r>
    <r>
      <rPr>
        <b/>
        <sz val="36"/>
        <color theme="1"/>
        <rFont val="Calibri"/>
        <family val="2"/>
        <scheme val="minor"/>
      </rPr>
      <t xml:space="preserve"> PNEUMOCOCCAL (Pneu-C-20) VACCINATION</t>
    </r>
  </si>
  <si>
    <t>Yes, resident is currently eligible for Pneu-C-20 vaccination</t>
  </si>
  <si>
    <t>No, resident is NOT currently eligible for a Pneu-C-20 vaccination</t>
  </si>
  <si>
    <t>No, resident has already had a Pneu-C-20 vaccination</t>
  </si>
  <si>
    <t>Prevnar 20™</t>
  </si>
  <si>
    <r>
      <rPr>
        <b/>
        <sz val="8"/>
        <color theme="1"/>
        <rFont val="Calibri"/>
        <family val="2"/>
        <scheme val="minor"/>
      </rPr>
      <t>Fluzone</t>
    </r>
    <r>
      <rPr>
        <b/>
        <sz val="8"/>
        <color theme="1"/>
        <rFont val="Calibri"/>
        <family val="2"/>
      </rPr>
      <t>®</t>
    </r>
    <r>
      <rPr>
        <sz val="8"/>
        <color theme="1"/>
        <rFont val="Calibri"/>
        <family val="2"/>
        <scheme val="minor"/>
      </rPr>
      <t xml:space="preserve"> Quadrivlent</t>
    </r>
  </si>
  <si>
    <r>
      <rPr>
        <b/>
        <sz val="8"/>
        <color theme="1"/>
        <rFont val="Calibri"/>
        <family val="2"/>
        <scheme val="minor"/>
      </rPr>
      <t>Flulaval</t>
    </r>
    <r>
      <rPr>
        <b/>
        <sz val="8"/>
        <color theme="1"/>
        <rFont val="Calibri"/>
        <family val="2"/>
      </rPr>
      <t>®</t>
    </r>
    <r>
      <rPr>
        <sz val="8"/>
        <color theme="1"/>
        <rFont val="Calibri"/>
        <family val="2"/>
        <scheme val="minor"/>
      </rPr>
      <t xml:space="preserve"> Tetra (Quadrivalent)</t>
    </r>
  </si>
  <si>
    <r>
      <rPr>
        <b/>
        <sz val="8"/>
        <color theme="1"/>
        <rFont val="Calibri"/>
        <family val="2"/>
        <scheme val="minor"/>
      </rPr>
      <t>Fluzone®</t>
    </r>
    <r>
      <rPr>
        <sz val="8"/>
        <color theme="1"/>
        <rFont val="Calibri"/>
        <family val="2"/>
        <scheme val="minor"/>
      </rPr>
      <t xml:space="preserve"> High Dose (Quadrivalent)</t>
    </r>
  </si>
  <si>
    <t>PNEUMOCOCCAL</t>
  </si>
  <si>
    <t>INFLUENZA VACCINES</t>
  </si>
  <si>
    <r>
      <rPr>
        <b/>
        <u/>
        <sz val="11"/>
        <color theme="1"/>
        <rFont val="Calibri"/>
        <family val="2"/>
        <scheme val="minor"/>
      </rPr>
      <t>Age</t>
    </r>
    <r>
      <rPr>
        <b/>
        <sz val="11"/>
        <color theme="1"/>
        <rFont val="Calibri"/>
        <family val="2"/>
        <scheme val="minor"/>
      </rPr>
      <t xml:space="preserve"> at last Pneumococcal vaccination (Pneu-P-23 Pneumovax) 
DD-MMM-YYYY</t>
    </r>
  </si>
  <si>
    <t>Date of last COVID-19 Infection 
DD-MMM-YYYY</t>
  </si>
  <si>
    <t>RSV</t>
  </si>
  <si>
    <t>ABRYSVO™</t>
  </si>
  <si>
    <t>AREXVY</t>
  </si>
  <si>
    <t>Date of Pneu-C-20 Vaccination
DD-MMM-YYYY</t>
  </si>
  <si>
    <t>Date of Influenza Vaccination
DD-MMM-YYYY</t>
  </si>
  <si>
    <t>Fall 2024 INFLUENZA VACCINATION</t>
  </si>
  <si>
    <t>Fall 2024 COVID-19 VACCINATION</t>
  </si>
  <si>
    <t>Resident Last Name</t>
  </si>
  <si>
    <t>Resident First Name</t>
  </si>
  <si>
    <t>Serum Creatinine
Date 
DD-MMM-YYYY</t>
  </si>
  <si>
    <t>Influenza Vaccine consent received?
Yes/No</t>
  </si>
  <si>
    <r>
      <rPr>
        <b/>
        <sz val="11"/>
        <color rgb="FF00B050"/>
        <rFont val="Calibri"/>
        <family val="2"/>
        <scheme val="minor"/>
      </rPr>
      <t xml:space="preserve">FORUMLA CALCULATED 
</t>
    </r>
    <r>
      <rPr>
        <b/>
        <sz val="11"/>
        <color theme="1"/>
        <rFont val="Calibri"/>
        <family val="2"/>
        <scheme val="minor"/>
      </rPr>
      <t>AGE</t>
    </r>
  </si>
  <si>
    <t>COVID-19 Vaccine consent received?
Yes/No</t>
  </si>
  <si>
    <t>Date of COVID-19 Vaccination
DD-MMM-YYYY</t>
  </si>
  <si>
    <r>
      <rPr>
        <b/>
        <u/>
        <sz val="11"/>
        <color theme="1"/>
        <rFont val="Calibri"/>
        <family val="2"/>
        <scheme val="minor"/>
      </rPr>
      <t>If resident is eligible</t>
    </r>
    <r>
      <rPr>
        <b/>
        <sz val="11"/>
        <color theme="1"/>
        <rFont val="Calibri"/>
        <family val="2"/>
        <scheme val="minor"/>
      </rPr>
      <t>, 
Pneu-C-20 vaccine consent received?
Yes/No/Not applicable</t>
    </r>
  </si>
  <si>
    <t>RSV Vaccine consent received?
Yes/No</t>
  </si>
  <si>
    <t>Date of RSV Vaccination
DD-MMM-YYYY</t>
  </si>
  <si>
    <r>
      <rPr>
        <b/>
        <sz val="11"/>
        <color rgb="FFC00000"/>
        <rFont val="Calibri"/>
        <family val="2"/>
        <scheme val="minor"/>
      </rPr>
      <t xml:space="preserve">Is the resident currently eligible to receive a Pneu-C-20 (Prevnar 20) vaccination? </t>
    </r>
    <r>
      <rPr>
        <b/>
        <sz val="11"/>
        <color theme="1"/>
        <rFont val="Calibri"/>
        <family val="2"/>
        <scheme val="minor"/>
      </rPr>
      <t xml:space="preserve">
Refer to the Manitoba Health Eligibility Criteria for Publicly Funded Vaccines https://www.gov.mb.ca/health/publichealth/cdc/vaccineeligibility.html </t>
    </r>
  </si>
  <si>
    <r>
      <rPr>
        <b/>
        <u/>
        <sz val="11"/>
        <rFont val="Calibri"/>
        <family val="2"/>
        <scheme val="minor"/>
      </rPr>
      <t>If resident is eligible</t>
    </r>
    <r>
      <rPr>
        <b/>
        <sz val="11"/>
        <rFont val="Calibri"/>
        <family val="2"/>
        <scheme val="minor"/>
      </rPr>
      <t>,</t>
    </r>
    <r>
      <rPr>
        <b/>
        <sz val="11"/>
        <color rgb="FFC00000"/>
        <rFont val="Calibri"/>
        <family val="2"/>
        <scheme val="minor"/>
      </rPr>
      <t xml:space="preserve">
</t>
    </r>
    <r>
      <rPr>
        <b/>
        <sz val="11"/>
        <color rgb="FF00B050"/>
        <rFont val="Calibri"/>
        <family val="2"/>
        <scheme val="minor"/>
      </rPr>
      <t xml:space="preserve">FORMULA CALCULATED </t>
    </r>
    <r>
      <rPr>
        <b/>
        <sz val="11"/>
        <color theme="1"/>
        <rFont val="Calibri"/>
        <family val="2"/>
        <scheme val="minor"/>
      </rPr>
      <t xml:space="preserve">
Earliest Date for Pneu-C-20 vaccine 
</t>
    </r>
    <r>
      <rPr>
        <i/>
        <sz val="11"/>
        <color theme="1"/>
        <rFont val="Calibri"/>
        <family val="2"/>
        <scheme val="minor"/>
      </rPr>
      <t>(5 years after last Pneu-P-23 vaccine)</t>
    </r>
    <r>
      <rPr>
        <b/>
        <sz val="11"/>
        <color theme="1"/>
        <rFont val="Calibri"/>
        <family val="2"/>
        <scheme val="minor"/>
      </rPr>
      <t xml:space="preserve">
DD-MMM-YYYY</t>
    </r>
  </si>
  <si>
    <r>
      <rPr>
        <b/>
        <sz val="11"/>
        <color rgb="FF00B050"/>
        <rFont val="Calibri"/>
        <family val="2"/>
        <scheme val="minor"/>
      </rPr>
      <t xml:space="preserve">FORMULA CALCULATED 
</t>
    </r>
    <r>
      <rPr>
        <b/>
        <sz val="11"/>
        <color theme="1"/>
        <rFont val="Calibri"/>
        <family val="2"/>
        <scheme val="minor"/>
      </rPr>
      <t>AGE</t>
    </r>
  </si>
  <si>
    <r>
      <rPr>
        <b/>
        <sz val="11"/>
        <color rgb="FF00B050"/>
        <rFont val="Calibri"/>
        <family val="2"/>
        <scheme val="minor"/>
      </rPr>
      <t xml:space="preserve">FORMULA CALCULATED </t>
    </r>
    <r>
      <rPr>
        <b/>
        <sz val="11"/>
        <color rgb="FFFFFF00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AGE</t>
    </r>
  </si>
  <si>
    <r>
      <rPr>
        <b/>
        <sz val="11"/>
        <color rgb="FF00B050"/>
        <rFont val="Calibri"/>
        <family val="2"/>
        <scheme val="minor"/>
      </rPr>
      <t xml:space="preserve">COCKCROFT-GAULT FORMULA CALCULATED </t>
    </r>
    <r>
      <rPr>
        <b/>
        <sz val="11"/>
        <color rgb="FFFF0000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CREATININE CLEARANCE
(mL/min)</t>
    </r>
  </si>
  <si>
    <r>
      <t xml:space="preserve">Serum Creatinine
</t>
    </r>
    <r>
      <rPr>
        <b/>
        <sz val="11"/>
        <color rgb="FFC00000"/>
        <rFont val="Calibri"/>
        <family val="2"/>
        <scheme val="minor"/>
      </rPr>
      <t>*If resident on dialysis, enter a "D"</t>
    </r>
    <r>
      <rPr>
        <b/>
        <sz val="11"/>
        <color rgb="FFFF0000"/>
        <rFont val="Calibri"/>
        <family val="2"/>
        <scheme val="minor"/>
      </rPr>
      <t xml:space="preserve">
</t>
    </r>
    <r>
      <rPr>
        <b/>
        <sz val="11"/>
        <rFont val="Calibri"/>
        <family val="2"/>
        <scheme val="minor"/>
      </rPr>
      <t xml:space="preserve">Result (umol/L) </t>
    </r>
  </si>
  <si>
    <r>
      <rPr>
        <b/>
        <sz val="11"/>
        <color rgb="FF00B050"/>
        <rFont val="Calibri"/>
        <family val="2"/>
        <scheme val="minor"/>
      </rPr>
      <t>FORMULA CALCULATED</t>
    </r>
    <r>
      <rPr>
        <b/>
        <sz val="11"/>
        <color rgb="FFFFFF00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 xml:space="preserve">OSELTAMIVIR DOSE 
</t>
    </r>
    <r>
      <rPr>
        <b/>
        <u/>
        <sz val="11"/>
        <color rgb="FFFF0000"/>
        <rFont val="Calibri"/>
        <family val="2"/>
        <scheme val="minor"/>
      </rPr>
      <t>PROPHYLAXIS ONLY</t>
    </r>
  </si>
  <si>
    <r>
      <rPr>
        <b/>
        <sz val="11"/>
        <color rgb="FF00B050"/>
        <rFont val="Calibri"/>
        <family val="2"/>
        <scheme val="minor"/>
      </rPr>
      <t>FORMULA CALCULATED</t>
    </r>
    <r>
      <rPr>
        <b/>
        <sz val="11"/>
        <color rgb="FFFFFF00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AGE</t>
    </r>
  </si>
  <si>
    <r>
      <rPr>
        <b/>
        <sz val="11"/>
        <color rgb="FF00B050"/>
        <rFont val="Calibri"/>
        <family val="2"/>
        <scheme val="minor"/>
      </rPr>
      <t xml:space="preserve">FORMULA CALCULATED </t>
    </r>
    <r>
      <rPr>
        <b/>
        <sz val="11"/>
        <color rgb="FFFF0000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CREATININE CLEARANCE
(mL/min)</t>
    </r>
  </si>
  <si>
    <r>
      <t xml:space="preserve">Serum Creatinine
</t>
    </r>
    <r>
      <rPr>
        <b/>
        <sz val="11"/>
        <color rgb="FFC00000"/>
        <rFont val="Calibri"/>
        <family val="2"/>
        <scheme val="minor"/>
      </rPr>
      <t>*If resident on dialysis, enter a "D"</t>
    </r>
    <r>
      <rPr>
        <b/>
        <sz val="11"/>
        <color theme="1"/>
        <rFont val="Calibri"/>
        <family val="2"/>
        <scheme val="minor"/>
      </rPr>
      <t xml:space="preserve">
Result (umol/L) </t>
    </r>
  </si>
  <si>
    <r>
      <rPr>
        <b/>
        <sz val="36"/>
        <color theme="1"/>
        <rFont val="Calibri"/>
        <family val="2"/>
        <scheme val="minor"/>
      </rPr>
      <t>2024-2025 Oseltamivir Dosing for LTC</t>
    </r>
    <r>
      <rPr>
        <sz val="36"/>
        <color theme="1"/>
        <rFont val="Calibri"/>
        <family val="2"/>
        <scheme val="minor"/>
      </rPr>
      <t xml:space="preserve">
</t>
    </r>
    <r>
      <rPr>
        <b/>
        <sz val="36"/>
        <color rgb="FFFFFF00"/>
        <rFont val="Calibri"/>
        <family val="2"/>
        <scheme val="minor"/>
      </rPr>
      <t>ADULT PROPHYLAXIS (age 18 years and older)</t>
    </r>
  </si>
  <si>
    <r>
      <rPr>
        <b/>
        <sz val="36"/>
        <rFont val="Calibri"/>
        <family val="2"/>
        <scheme val="minor"/>
      </rPr>
      <t>2024-2025 Oseltamivir Dosing for LTC</t>
    </r>
    <r>
      <rPr>
        <b/>
        <sz val="36"/>
        <color rgb="FFFFFF00"/>
        <rFont val="Calibri"/>
        <family val="2"/>
        <scheme val="minor"/>
      </rPr>
      <t xml:space="preserve">
ADULT TREATMENT (age 18 years and older)</t>
    </r>
  </si>
  <si>
    <r>
      <rPr>
        <b/>
        <sz val="36"/>
        <rFont val="Calibri"/>
        <family val="2"/>
        <scheme val="minor"/>
      </rPr>
      <t>2024-2025 PAXLOVID Eligibility for LTC</t>
    </r>
    <r>
      <rPr>
        <b/>
        <sz val="36"/>
        <color rgb="FFFFFF00"/>
        <rFont val="Calibri"/>
        <family val="2"/>
        <scheme val="minor"/>
      </rPr>
      <t xml:space="preserve">
ADULT TREATMENT (age 18 years and older)</t>
    </r>
  </si>
  <si>
    <t>Immunosuppression</t>
  </si>
  <si>
    <t>NO</t>
  </si>
  <si>
    <t>Yes, recipient of solid organ transplant</t>
  </si>
  <si>
    <t>Yes, treatment for a malignant hematologic condition</t>
  </si>
  <si>
    <t>Yes, bone marrow transplant, stem cell transplant, or transplant-related immunosuppressant use</t>
  </si>
  <si>
    <t>Yes, receipt of an anti-CD20 drug or B cell–depleting drug in the past 2 years</t>
  </si>
  <si>
    <t>Yes, severe primary immunodeficiencies</t>
  </si>
  <si>
    <t>Yes, treatment for cancer, including solid tumours</t>
  </si>
  <si>
    <t>Yes, treatment with significantly immunosuppressing drugs</t>
  </si>
  <si>
    <t>Yes, advanced HIV infection (treated or untreated)</t>
  </si>
  <si>
    <t>Yes, moderate primary immunodeficiencies</t>
  </si>
  <si>
    <r>
      <t xml:space="preserve">Does the resident have moderate or severe immunosuppression?
</t>
    </r>
    <r>
      <rPr>
        <i/>
        <sz val="11"/>
        <color theme="1"/>
        <rFont val="Calibri"/>
        <family val="2"/>
        <scheme val="minor"/>
      </rPr>
      <t>If yes, resident may be eligible for Paxlovid if positive COVID-19 test</t>
    </r>
    <r>
      <rPr>
        <b/>
        <sz val="11"/>
        <color theme="1"/>
        <rFont val="Calibri"/>
        <family val="2"/>
        <scheme val="minor"/>
      </rPr>
      <t xml:space="preserve">
</t>
    </r>
  </si>
  <si>
    <r>
      <t xml:space="preserve">
Serum Creatinine
</t>
    </r>
    <r>
      <rPr>
        <b/>
        <sz val="11"/>
        <rFont val="Calibri"/>
        <family val="2"/>
        <scheme val="minor"/>
      </rPr>
      <t xml:space="preserve">Result (umol/L) </t>
    </r>
  </si>
  <si>
    <t xml:space="preserve">
Serum Creatinine
Date 
DD-MMM-YYYY</t>
  </si>
  <si>
    <r>
      <rPr>
        <b/>
        <sz val="11"/>
        <color rgb="FF7030A0"/>
        <rFont val="Calibri"/>
        <family val="2"/>
        <scheme val="minor"/>
      </rPr>
      <t xml:space="preserve">If </t>
    </r>
    <r>
      <rPr>
        <b/>
        <u/>
        <sz val="11"/>
        <color rgb="FF7030A0"/>
        <rFont val="Calibri"/>
        <family val="2"/>
        <scheme val="minor"/>
      </rPr>
      <t>YES</t>
    </r>
    <r>
      <rPr>
        <b/>
        <sz val="11"/>
        <color rgb="FF7030A0"/>
        <rFont val="Calibri"/>
        <family val="2"/>
        <scheme val="minor"/>
      </rPr>
      <t xml:space="preserve"> in column I</t>
    </r>
    <r>
      <rPr>
        <b/>
        <sz val="11"/>
        <color theme="1"/>
        <rFont val="Calibri"/>
        <family val="2"/>
        <scheme val="minor"/>
      </rPr>
      <t xml:space="preserve">
eGFFR (mL/min)
</t>
    </r>
    <r>
      <rPr>
        <b/>
        <i/>
        <sz val="11"/>
        <color theme="1"/>
        <rFont val="Calibri"/>
        <family val="2"/>
        <scheme val="minor"/>
      </rPr>
      <t>Use 2021 CKD-EPI 
Online calculator</t>
    </r>
    <r>
      <rPr>
        <b/>
        <sz val="11"/>
        <color theme="1"/>
        <rFont val="Calibri"/>
        <family val="2"/>
        <scheme val="minor"/>
      </rPr>
      <t xml:space="preserve">
</t>
    </r>
    <r>
      <rPr>
        <b/>
        <sz val="11"/>
        <color rgb="FFFF0000"/>
        <rFont val="Calibri"/>
        <family val="2"/>
        <scheme val="minor"/>
      </rPr>
      <t>*If resident on dialysis, enter a "D"</t>
    </r>
  </si>
  <si>
    <t># boxes of oseltamivir 75 mg</t>
  </si>
  <si>
    <t># boxes of oseltamivir 30 mg</t>
  </si>
  <si>
    <r>
      <t xml:space="preserve">ORDERING COUNTS for </t>
    </r>
    <r>
      <rPr>
        <b/>
        <u/>
        <sz val="11"/>
        <color theme="1"/>
        <rFont val="Calibri"/>
        <family val="2"/>
        <scheme val="minor"/>
      </rPr>
      <t>ALL RESIDENTS</t>
    </r>
    <r>
      <rPr>
        <b/>
        <sz val="11"/>
        <color theme="1"/>
        <rFont val="Calibri"/>
        <family val="2"/>
        <scheme val="minor"/>
      </rPr>
      <t xml:space="preserve"> (entire facility)
</t>
    </r>
    <r>
      <rPr>
        <b/>
        <sz val="11"/>
        <color rgb="FF00B050"/>
        <rFont val="Calibri"/>
        <family val="2"/>
        <scheme val="minor"/>
      </rPr>
      <t>(formula calculated)</t>
    </r>
  </si>
  <si>
    <r>
      <rPr>
        <b/>
        <sz val="36"/>
        <color theme="1"/>
        <rFont val="Calibri"/>
        <family val="2"/>
        <scheme val="minor"/>
      </rPr>
      <t xml:space="preserve">2024-2025 Oseltamivir Dosing for LTC      </t>
    </r>
    <r>
      <rPr>
        <sz val="36"/>
        <color theme="1"/>
        <rFont val="Calibri"/>
        <family val="2"/>
        <scheme val="minor"/>
      </rPr>
      <t xml:space="preserve">                                                              
</t>
    </r>
    <r>
      <rPr>
        <b/>
        <sz val="36"/>
        <color rgb="FFFFFF00"/>
        <rFont val="Calibri"/>
        <family val="2"/>
        <scheme val="minor"/>
      </rPr>
      <t>ADULT PROPHYLAXIS (age 18 years and older)</t>
    </r>
  </si>
  <si>
    <t>Respiratory Syncytial Virus (RSV) VACCINATION*</t>
  </si>
  <si>
    <r>
      <rPr>
        <b/>
        <sz val="11"/>
        <color rgb="FF7030A0"/>
        <rFont val="Calibri"/>
        <family val="2"/>
        <scheme val="minor"/>
      </rPr>
      <t>If YES in column I</t>
    </r>
    <r>
      <rPr>
        <b/>
        <sz val="11"/>
        <color rgb="FF00B050"/>
        <rFont val="Calibri"/>
        <family val="2"/>
        <scheme val="minor"/>
      </rPr>
      <t xml:space="preserve">
FORMULA CALCULATED </t>
    </r>
    <r>
      <rPr>
        <b/>
        <sz val="11"/>
        <color theme="1"/>
        <rFont val="Calibri"/>
        <family val="2"/>
        <scheme val="minor"/>
      </rPr>
      <t xml:space="preserve">
PAXLOVID DOSE</t>
    </r>
  </si>
  <si>
    <t>Influenza Vaccine Received
(Vaccine Name)</t>
  </si>
  <si>
    <t>COVID-19 Vaccine Received
(Vaccine Name)</t>
  </si>
  <si>
    <t>COVID-19 Vaccine Type Consented To</t>
  </si>
  <si>
    <t>Pneu-C-20 Vaccine Received
(Vaccine Name)</t>
  </si>
  <si>
    <r>
      <rPr>
        <b/>
        <u/>
        <sz val="11"/>
        <color theme="1"/>
        <rFont val="Calibri"/>
        <family val="2"/>
        <scheme val="minor"/>
      </rPr>
      <t>Date</t>
    </r>
    <r>
      <rPr>
        <b/>
        <sz val="11"/>
        <color theme="1"/>
        <rFont val="Calibri"/>
        <family val="2"/>
        <scheme val="minor"/>
      </rPr>
      <t xml:space="preserve"> of last Pneumococcal vaccination (Pneu-P-23 Pneumovax) 
DD-MMM-YYYY
</t>
    </r>
    <r>
      <rPr>
        <b/>
        <i/>
        <sz val="11"/>
        <color rgb="FF7030A0"/>
        <rFont val="Calibri"/>
        <family val="2"/>
        <scheme val="minor"/>
      </rPr>
      <t>Leave blank if no previous Pneumococcal vaccination</t>
    </r>
  </si>
  <si>
    <r>
      <rPr>
        <b/>
        <sz val="12"/>
        <color theme="1"/>
        <rFont val="Calibri"/>
        <family val="2"/>
        <scheme val="minor"/>
      </rPr>
      <t xml:space="preserve">ORDERING COUNTS
</t>
    </r>
    <r>
      <rPr>
        <b/>
        <sz val="12"/>
        <color rgb="FF00B050"/>
        <rFont val="Calibri"/>
        <family val="2"/>
        <scheme val="minor"/>
      </rPr>
      <t>(formula calculated)</t>
    </r>
    <r>
      <rPr>
        <b/>
        <sz val="11"/>
        <color theme="1"/>
        <rFont val="Calibri"/>
        <family val="2"/>
        <scheme val="minor"/>
      </rPr>
      <t xml:space="preserve">
</t>
    </r>
    <r>
      <rPr>
        <b/>
        <i/>
        <sz val="11"/>
        <color rgb="FFC00000"/>
        <rFont val="Calibri"/>
        <family val="2"/>
        <scheme val="minor"/>
      </rPr>
      <t xml:space="preserve">Use these order counts ONLY when a specific unit is filtered out.
</t>
    </r>
    <r>
      <rPr>
        <b/>
        <i/>
        <sz val="11"/>
        <rFont val="Calibri"/>
        <family val="2"/>
        <scheme val="minor"/>
      </rPr>
      <t>For total facility counts, please refer to the OSELTAMIVIR PROPHYLAXIS worksheet.</t>
    </r>
  </si>
  <si>
    <t>Influenza Vaccine Type Consented To</t>
  </si>
  <si>
    <t>Date of last COVID-19 vaccine
DD-MMM-YYYY</t>
  </si>
  <si>
    <t>*Note: As of Aug 8, 2024, the RSV vaccines are not publicly funded for PCH residents by Manitoba Health. Residents can choose to purchase an RSV vaccine from pharmacy prior to public funding.</t>
  </si>
  <si>
    <t>RSV Vaccine Received
(Vaccine Brand)</t>
  </si>
  <si>
    <r>
      <rPr>
        <b/>
        <sz val="11"/>
        <color rgb="FF00B050"/>
        <rFont val="Calibri"/>
        <family val="2"/>
        <scheme val="minor"/>
      </rPr>
      <t xml:space="preserve">FORMULA CALCULATED </t>
    </r>
    <r>
      <rPr>
        <b/>
        <sz val="11"/>
        <color theme="1"/>
        <rFont val="Calibri"/>
        <family val="2"/>
        <scheme val="minor"/>
      </rPr>
      <t xml:space="preserve">
Earliest Date for Next COVID-19 Vaccine
DD-MMM-YYYY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</si>
</sst>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9]mmmm\ d\,\ yyyy;@"/>
    <numFmt numFmtId="165" formatCode="[$-409]d\-mmm\-yyyy;@"/>
    <numFmt numFmtId="166" formatCode="[$-409]mmm\-yy;@"/>
    <numFmt numFmtId="167" formatCode="yyyy/mm/dd"/>
    <numFmt numFmtId="168" formatCode="0.0"/>
  </numFmts>
  <fonts count="3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36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36"/>
      <color rgb="FFFFFF00"/>
      <name val="Calibri"/>
      <family val="2"/>
      <scheme val="minor"/>
    </font>
    <font>
      <b/>
      <sz val="28"/>
      <color rgb="FFFFFF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</font>
    <font>
      <sz val="2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36"/>
      <name val="Calibri"/>
      <family val="2"/>
      <scheme val="minor"/>
    </font>
    <font>
      <b/>
      <sz val="3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rgb="FF7030A0"/>
      <name val="Calibri"/>
      <family val="2"/>
      <scheme val="minor"/>
    </font>
    <font>
      <sz val="10"/>
      <name val="Arial"/>
      <family val="2"/>
    </font>
    <font>
      <b/>
      <i/>
      <sz val="11"/>
      <color rgb="FFC00000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B05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14">
    <xf numFmtId="0" fontId="0" fillId="0" borderId="0" xfId="0"/>
    <xf numFmtId="164" fontId="0" fillId="0" borderId="0" xfId="0" applyNumberFormat="1"/>
    <xf numFmtId="2" fontId="0" fillId="0" borderId="0" xfId="0" applyNumberFormat="1" applyAlignment="1">
      <alignment horizontal="center"/>
    </xf>
    <xf numFmtId="0" fontId="0" fillId="0" borderId="1" xfId="0" applyBorder="1"/>
    <xf numFmtId="0" fontId="1" fillId="0" borderId="0" xfId="0" applyFont="1"/>
    <xf numFmtId="1" fontId="0" fillId="2" borderId="1" xfId="0" applyNumberFormat="1" applyFill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 applyAlignment="1">
      <alignment horizontal="left" vertical="center" indent="5"/>
    </xf>
    <xf numFmtId="0" fontId="3" fillId="0" borderId="0" xfId="0" applyFont="1" applyBorder="1" applyAlignment="1">
      <alignment vertical="center"/>
    </xf>
    <xf numFmtId="0" fontId="0" fillId="0" borderId="0" xfId="0" applyAlignment="1">
      <alignment wrapText="1"/>
    </xf>
    <xf numFmtId="0" fontId="0" fillId="4" borderId="0" xfId="0" applyFill="1"/>
    <xf numFmtId="164" fontId="0" fillId="4" borderId="0" xfId="0" applyNumberFormat="1" applyFill="1" applyAlignment="1">
      <alignment horizontal="right"/>
    </xf>
    <xf numFmtId="165" fontId="0" fillId="4" borderId="0" xfId="0" applyNumberFormat="1" applyFill="1" applyAlignment="1">
      <alignment horizontal="center"/>
    </xf>
    <xf numFmtId="2" fontId="0" fillId="4" borderId="0" xfId="0" applyNumberFormat="1" applyFill="1" applyAlignment="1">
      <alignment horizontal="center"/>
    </xf>
    <xf numFmtId="0" fontId="1" fillId="4" borderId="1" xfId="0" applyFont="1" applyFill="1" applyBorder="1"/>
    <xf numFmtId="0" fontId="0" fillId="0" borderId="1" xfId="0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164" fontId="0" fillId="0" borderId="1" xfId="0" applyNumberFormat="1" applyBorder="1" applyProtection="1">
      <protection locked="0"/>
    </xf>
    <xf numFmtId="0" fontId="0" fillId="0" borderId="7" xfId="0" applyFill="1" applyBorder="1" applyProtection="1">
      <protection locked="0"/>
    </xf>
    <xf numFmtId="2" fontId="0" fillId="0" borderId="1" xfId="0" applyNumberFormat="1" applyBorder="1" applyAlignment="1" applyProtection="1">
      <alignment horizontal="center"/>
      <protection locked="0"/>
    </xf>
    <xf numFmtId="164" fontId="0" fillId="0" borderId="1" xfId="0" applyNumberFormat="1" applyBorder="1" applyProtection="1"/>
    <xf numFmtId="0" fontId="0" fillId="0" borderId="1" xfId="0" applyBorder="1" applyAlignment="1" applyProtection="1">
      <alignment horizontal="center"/>
    </xf>
    <xf numFmtId="2" fontId="0" fillId="0" borderId="1" xfId="0" applyNumberFormat="1" applyBorder="1" applyAlignment="1" applyProtection="1">
      <alignment horizontal="center"/>
    </xf>
    <xf numFmtId="0" fontId="0" fillId="0" borderId="1" xfId="0" applyBorder="1" applyProtection="1"/>
    <xf numFmtId="0" fontId="10" fillId="0" borderId="0" xfId="0" applyFont="1"/>
    <xf numFmtId="0" fontId="10" fillId="0" borderId="0" xfId="0" applyFont="1" applyAlignment="1">
      <alignment horizontal="center"/>
    </xf>
    <xf numFmtId="1" fontId="10" fillId="0" borderId="0" xfId="0" applyNumberFormat="1" applyFont="1" applyAlignment="1">
      <alignment horizontal="center"/>
    </xf>
    <xf numFmtId="0" fontId="12" fillId="0" borderId="1" xfId="0" applyFont="1" applyBorder="1" applyAlignment="1" applyProtection="1">
      <alignment horizontal="center"/>
      <protection locked="0"/>
    </xf>
    <xf numFmtId="0" fontId="0" fillId="5" borderId="1" xfId="0" applyFill="1" applyBorder="1" applyProtection="1"/>
    <xf numFmtId="0" fontId="0" fillId="5" borderId="1" xfId="0" applyFill="1" applyBorder="1" applyAlignment="1" applyProtection="1">
      <alignment horizontal="center"/>
    </xf>
    <xf numFmtId="164" fontId="0" fillId="5" borderId="1" xfId="0" applyNumberFormat="1" applyFill="1" applyBorder="1" applyProtection="1"/>
    <xf numFmtId="1" fontId="0" fillId="5" borderId="1" xfId="0" applyNumberFormat="1" applyFill="1" applyBorder="1" applyAlignment="1" applyProtection="1">
      <alignment horizontal="center"/>
    </xf>
    <xf numFmtId="2" fontId="0" fillId="5" borderId="1" xfId="0" applyNumberFormat="1" applyFill="1" applyBorder="1" applyAlignment="1" applyProtection="1">
      <alignment horizontal="center"/>
    </xf>
    <xf numFmtId="0" fontId="0" fillId="3" borderId="0" xfId="0" applyFill="1" applyProtection="1"/>
    <xf numFmtId="164" fontId="0" fillId="3" borderId="0" xfId="0" applyNumberFormat="1" applyFill="1" applyAlignment="1" applyProtection="1">
      <alignment horizontal="right"/>
    </xf>
    <xf numFmtId="165" fontId="0" fillId="3" borderId="0" xfId="0" applyNumberFormat="1" applyFill="1" applyAlignment="1" applyProtection="1">
      <alignment horizontal="center"/>
    </xf>
    <xf numFmtId="2" fontId="0" fillId="3" borderId="0" xfId="0" applyNumberFormat="1" applyFill="1" applyAlignment="1" applyProtection="1">
      <alignment horizontal="center"/>
    </xf>
    <xf numFmtId="0" fontId="1" fillId="3" borderId="1" xfId="0" applyFont="1" applyFill="1" applyBorder="1" applyProtection="1"/>
    <xf numFmtId="1" fontId="0" fillId="2" borderId="1" xfId="0" applyNumberFormat="1" applyFill="1" applyBorder="1" applyAlignment="1" applyProtection="1">
      <alignment horizontal="center"/>
    </xf>
    <xf numFmtId="0" fontId="0" fillId="0" borderId="0" xfId="0" applyProtection="1"/>
    <xf numFmtId="164" fontId="0" fillId="0" borderId="0" xfId="0" applyNumberFormat="1" applyProtection="1"/>
    <xf numFmtId="1" fontId="0" fillId="0" borderId="0" xfId="0" applyNumberFormat="1" applyAlignment="1" applyProtection="1">
      <alignment horizontal="center"/>
    </xf>
    <xf numFmtId="2" fontId="0" fillId="0" borderId="0" xfId="0" applyNumberFormat="1" applyAlignment="1" applyProtection="1">
      <alignment horizontal="center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5" fillId="0" borderId="0" xfId="0" applyFont="1"/>
    <xf numFmtId="1" fontId="12" fillId="0" borderId="1" xfId="0" applyNumberFormat="1" applyFont="1" applyBorder="1" applyAlignment="1" applyProtection="1">
      <alignment horizontal="center"/>
      <protection locked="0"/>
    </xf>
    <xf numFmtId="1" fontId="10" fillId="0" borderId="0" xfId="0" applyNumberFormat="1" applyFont="1" applyAlignment="1" applyProtection="1">
      <alignment horizont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0" fontId="12" fillId="7" borderId="1" xfId="0" applyFont="1" applyFill="1" applyBorder="1" applyAlignment="1" applyProtection="1">
      <alignment horizontal="center"/>
    </xf>
    <xf numFmtId="0" fontId="2" fillId="0" borderId="0" xfId="0" applyFont="1" applyBorder="1" applyAlignment="1">
      <alignment vertical="center"/>
    </xf>
    <xf numFmtId="0" fontId="12" fillId="0" borderId="1" xfId="0" applyFont="1" applyBorder="1" applyProtection="1"/>
    <xf numFmtId="0" fontId="12" fillId="0" borderId="1" xfId="0" applyFont="1" applyBorder="1" applyAlignment="1" applyProtection="1">
      <alignment horizontal="center"/>
    </xf>
    <xf numFmtId="0" fontId="0" fillId="0" borderId="0" xfId="0" applyFill="1" applyBorder="1"/>
    <xf numFmtId="0" fontId="0" fillId="6" borderId="0" xfId="0" applyFill="1"/>
    <xf numFmtId="0" fontId="0" fillId="0" borderId="0" xfId="0" applyAlignment="1">
      <alignment horizont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/>
    <xf numFmtId="0" fontId="10" fillId="0" borderId="0" xfId="0" applyFont="1" applyProtection="1"/>
    <xf numFmtId="0" fontId="10" fillId="0" borderId="0" xfId="0" applyFont="1" applyAlignment="1" applyProtection="1">
      <alignment horizontal="center"/>
    </xf>
    <xf numFmtId="1" fontId="10" fillId="0" borderId="0" xfId="0" applyNumberFormat="1" applyFont="1" applyAlignment="1" applyProtection="1">
      <alignment horizontal="center"/>
    </xf>
    <xf numFmtId="165" fontId="12" fillId="0" borderId="1" xfId="0" applyNumberFormat="1" applyFont="1" applyBorder="1" applyAlignment="1" applyProtection="1">
      <alignment horizontal="center"/>
      <protection locked="0"/>
    </xf>
    <xf numFmtId="17" fontId="12" fillId="0" borderId="1" xfId="0" applyNumberFormat="1" applyFont="1" applyBorder="1" applyAlignment="1" applyProtection="1">
      <alignment horizontal="center"/>
      <protection locked="0"/>
    </xf>
    <xf numFmtId="165" fontId="0" fillId="0" borderId="1" xfId="0" applyNumberFormat="1" applyBorder="1" applyAlignment="1" applyProtection="1">
      <alignment horizontal="center"/>
      <protection locked="0"/>
    </xf>
    <xf numFmtId="165" fontId="10" fillId="0" borderId="0" xfId="0" applyNumberFormat="1" applyFont="1" applyAlignment="1" applyProtection="1">
      <alignment horizontal="center"/>
      <protection locked="0"/>
    </xf>
    <xf numFmtId="166" fontId="10" fillId="0" borderId="0" xfId="0" applyNumberFormat="1" applyFont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/>
      <protection locked="0"/>
    </xf>
    <xf numFmtId="166" fontId="0" fillId="0" borderId="0" xfId="0" applyNumberFormat="1" applyAlignment="1" applyProtection="1">
      <alignment horizontal="center"/>
      <protection locked="0"/>
    </xf>
    <xf numFmtId="166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1" xfId="0" applyNumberFormat="1" applyBorder="1" applyAlignment="1" applyProtection="1">
      <alignment horizontal="center"/>
    </xf>
    <xf numFmtId="49" fontId="0" fillId="0" borderId="0" xfId="0" applyNumberFormat="1" applyAlignment="1" applyProtection="1">
      <alignment horizontal="center"/>
    </xf>
    <xf numFmtId="165" fontId="0" fillId="0" borderId="0" xfId="0" applyNumberFormat="1" applyAlignment="1" applyProtection="1">
      <alignment horizontal="center"/>
    </xf>
    <xf numFmtId="0" fontId="0" fillId="0" borderId="0" xfId="0" applyAlignment="1">
      <alignment horizontal="center"/>
    </xf>
    <xf numFmtId="0" fontId="0" fillId="9" borderId="0" xfId="0" applyFill="1" applyAlignment="1">
      <alignment horizontal="center"/>
    </xf>
    <xf numFmtId="1" fontId="0" fillId="9" borderId="0" xfId="0" applyNumberFormat="1" applyFill="1" applyAlignment="1">
      <alignment horizontal="center"/>
    </xf>
    <xf numFmtId="165" fontId="0" fillId="9" borderId="0" xfId="0" applyNumberFormat="1" applyFill="1" applyAlignment="1">
      <alignment horizontal="center"/>
    </xf>
    <xf numFmtId="166" fontId="0" fillId="9" borderId="0" xfId="0" applyNumberFormat="1" applyFill="1" applyAlignment="1">
      <alignment horizontal="center"/>
    </xf>
    <xf numFmtId="165" fontId="12" fillId="0" borderId="1" xfId="0" applyNumberFormat="1" applyFont="1" applyBorder="1" applyAlignment="1" applyProtection="1">
      <alignment horizontal="center"/>
    </xf>
    <xf numFmtId="0" fontId="12" fillId="0" borderId="10" xfId="0" applyFont="1" applyBorder="1" applyAlignment="1">
      <alignment vertical="center" wrapText="1"/>
    </xf>
    <xf numFmtId="0" fontId="0" fillId="10" borderId="0" xfId="0" applyFill="1" applyAlignment="1">
      <alignment horizontal="center"/>
    </xf>
    <xf numFmtId="1" fontId="0" fillId="10" borderId="0" xfId="0" applyNumberFormat="1" applyFill="1" applyAlignment="1">
      <alignment horizontal="center"/>
    </xf>
    <xf numFmtId="165" fontId="0" fillId="10" borderId="0" xfId="0" applyNumberFormat="1" applyFill="1" applyAlignment="1">
      <alignment horizontal="center"/>
    </xf>
    <xf numFmtId="166" fontId="0" fillId="10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165" fontId="0" fillId="11" borderId="0" xfId="0" applyNumberFormat="1" applyFill="1" applyAlignment="1">
      <alignment horizontal="center"/>
    </xf>
    <xf numFmtId="165" fontId="12" fillId="7" borderId="1" xfId="0" applyNumberFormat="1" applyFont="1" applyFill="1" applyBorder="1" applyAlignment="1" applyProtection="1">
      <alignment horizontal="center"/>
    </xf>
    <xf numFmtId="165" fontId="10" fillId="0" borderId="0" xfId="0" applyNumberFormat="1" applyFont="1" applyAlignment="1" applyProtection="1">
      <alignment horizontal="center"/>
    </xf>
    <xf numFmtId="165" fontId="12" fillId="0" borderId="1" xfId="0" applyNumberFormat="1" applyFont="1" applyFill="1" applyBorder="1" applyAlignment="1" applyProtection="1">
      <alignment horizontal="center"/>
      <protection locked="0"/>
    </xf>
    <xf numFmtId="0" fontId="0" fillId="10" borderId="0" xfId="0" applyFill="1"/>
    <xf numFmtId="49" fontId="0" fillId="0" borderId="1" xfId="0" applyNumberFormat="1" applyFill="1" applyBorder="1" applyProtection="1">
      <protection locked="0"/>
    </xf>
    <xf numFmtId="49" fontId="0" fillId="0" borderId="1" xfId="0" applyNumberFormat="1" applyBorder="1" applyProtection="1">
      <protection locked="0"/>
    </xf>
    <xf numFmtId="0" fontId="0" fillId="0" borderId="0" xfId="0" applyAlignment="1">
      <alignment horizontal="center"/>
    </xf>
    <xf numFmtId="167" fontId="0" fillId="10" borderId="11" xfId="0" applyNumberFormat="1" applyFill="1" applyBorder="1" applyAlignment="1">
      <alignment horizontal="left"/>
    </xf>
    <xf numFmtId="0" fontId="0" fillId="0" borderId="0" xfId="0" applyAlignment="1">
      <alignment horizontal="center"/>
    </xf>
    <xf numFmtId="165" fontId="12" fillId="0" borderId="1" xfId="0" applyNumberFormat="1" applyFont="1" applyBorder="1" applyAlignment="1" applyProtection="1">
      <alignment horizontal="left"/>
      <protection locked="0"/>
    </xf>
    <xf numFmtId="165" fontId="10" fillId="0" borderId="0" xfId="0" applyNumberFormat="1" applyFont="1" applyAlignment="1">
      <alignment horizontal="center"/>
    </xf>
    <xf numFmtId="1" fontId="10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0" fontId="4" fillId="11" borderId="11" xfId="0" applyFont="1" applyFill="1" applyBorder="1" applyAlignment="1">
      <alignment vertical="center" wrapText="1"/>
    </xf>
    <xf numFmtId="167" fontId="0" fillId="11" borderId="11" xfId="0" applyNumberFormat="1" applyFill="1" applyBorder="1" applyAlignment="1"/>
    <xf numFmtId="165" fontId="0" fillId="11" borderId="11" xfId="0" applyNumberFormat="1" applyFill="1" applyBorder="1" applyAlignment="1"/>
    <xf numFmtId="1" fontId="4" fillId="11" borderId="11" xfId="0" applyNumberFormat="1" applyFont="1" applyFill="1" applyBorder="1" applyAlignment="1">
      <alignment vertical="center" wrapText="1"/>
    </xf>
    <xf numFmtId="165" fontId="4" fillId="11" borderId="11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0" fillId="12" borderId="0" xfId="0" applyFill="1" applyAlignment="1">
      <alignment horizontal="center"/>
    </xf>
    <xf numFmtId="1" fontId="0" fillId="12" borderId="0" xfId="0" applyNumberFormat="1" applyFill="1" applyAlignment="1">
      <alignment horizontal="center"/>
    </xf>
    <xf numFmtId="165" fontId="0" fillId="12" borderId="0" xfId="0" applyNumberFormat="1" applyFill="1" applyAlignment="1">
      <alignment horizontal="center"/>
    </xf>
    <xf numFmtId="166" fontId="0" fillId="12" borderId="0" xfId="0" applyNumberFormat="1" applyFill="1" applyAlignment="1">
      <alignment horizontal="center"/>
    </xf>
    <xf numFmtId="0" fontId="14" fillId="9" borderId="11" xfId="0" applyFont="1" applyFill="1" applyBorder="1" applyAlignment="1" applyProtection="1">
      <alignment vertical="center" textRotation="90" wrapText="1"/>
    </xf>
    <xf numFmtId="167" fontId="0" fillId="9" borderId="11" xfId="0" applyNumberFormat="1" applyFill="1" applyBorder="1" applyAlignment="1"/>
    <xf numFmtId="0" fontId="14" fillId="10" borderId="11" xfId="0" applyFont="1" applyFill="1" applyBorder="1" applyAlignment="1" applyProtection="1">
      <alignment vertical="center" textRotation="90" wrapText="1"/>
    </xf>
    <xf numFmtId="165" fontId="12" fillId="0" borderId="1" xfId="0" applyNumberFormat="1" applyFont="1" applyBorder="1" applyAlignment="1" applyProtection="1">
      <alignment horizontal="center" wrapText="1"/>
      <protection locked="0"/>
    </xf>
    <xf numFmtId="165" fontId="10" fillId="0" borderId="0" xfId="0" applyNumberFormat="1" applyFont="1" applyAlignment="1" applyProtection="1">
      <alignment horizontal="center" wrapText="1"/>
      <protection locked="0"/>
    </xf>
    <xf numFmtId="165" fontId="0" fillId="0" borderId="0" xfId="0" applyNumberFormat="1" applyAlignment="1" applyProtection="1">
      <alignment horizontal="center" wrapText="1"/>
      <protection locked="0"/>
    </xf>
    <xf numFmtId="165" fontId="0" fillId="0" borderId="0" xfId="0" applyNumberFormat="1" applyAlignment="1">
      <alignment horizontal="center" wrapText="1"/>
    </xf>
    <xf numFmtId="1" fontId="1" fillId="11" borderId="2" xfId="0" applyNumberFormat="1" applyFont="1" applyFill="1" applyBorder="1" applyAlignment="1">
      <alignment horizontal="center" vertical="top" wrapText="1"/>
    </xf>
    <xf numFmtId="0" fontId="1" fillId="10" borderId="3" xfId="0" applyFont="1" applyFill="1" applyBorder="1" applyAlignment="1">
      <alignment horizontal="center" vertical="top"/>
    </xf>
    <xf numFmtId="0" fontId="1" fillId="10" borderId="2" xfId="0" applyFont="1" applyFill="1" applyBorder="1" applyAlignment="1">
      <alignment horizontal="center" vertical="top"/>
    </xf>
    <xf numFmtId="0" fontId="1" fillId="10" borderId="1" xfId="0" applyFont="1" applyFill="1" applyBorder="1" applyAlignment="1">
      <alignment horizontal="center" vertical="top" wrapText="1"/>
    </xf>
    <xf numFmtId="1" fontId="1" fillId="10" borderId="2" xfId="0" applyNumberFormat="1" applyFont="1" applyFill="1" applyBorder="1" applyAlignment="1">
      <alignment horizontal="center" vertical="top" wrapText="1"/>
    </xf>
    <xf numFmtId="165" fontId="1" fillId="10" borderId="2" xfId="0" applyNumberFormat="1" applyFont="1" applyFill="1" applyBorder="1" applyAlignment="1">
      <alignment horizontal="center" vertical="top" wrapText="1"/>
    </xf>
    <xf numFmtId="0" fontId="1" fillId="10" borderId="3" xfId="0" applyFont="1" applyFill="1" applyBorder="1" applyAlignment="1">
      <alignment horizontal="center" vertical="top" wrapText="1"/>
    </xf>
    <xf numFmtId="0" fontId="19" fillId="10" borderId="2" xfId="0" applyFont="1" applyFill="1" applyBorder="1" applyAlignment="1">
      <alignment horizontal="center" vertical="top" wrapText="1"/>
    </xf>
    <xf numFmtId="0" fontId="1" fillId="10" borderId="2" xfId="0" applyFont="1" applyFill="1" applyBorder="1" applyAlignment="1">
      <alignment horizontal="center" vertical="top" wrapText="1"/>
    </xf>
    <xf numFmtId="0" fontId="1" fillId="9" borderId="3" xfId="0" applyFont="1" applyFill="1" applyBorder="1" applyAlignment="1">
      <alignment horizontal="center" vertical="top" wrapText="1"/>
    </xf>
    <xf numFmtId="0" fontId="1" fillId="9" borderId="2" xfId="0" applyFont="1" applyFill="1" applyBorder="1" applyAlignment="1">
      <alignment horizontal="center" vertical="top" wrapText="1"/>
    </xf>
    <xf numFmtId="0" fontId="1" fillId="9" borderId="4" xfId="0" applyFont="1" applyFill="1" applyBorder="1" applyAlignment="1">
      <alignment horizontal="center" vertical="top" wrapText="1"/>
    </xf>
    <xf numFmtId="0" fontId="1" fillId="9" borderId="12" xfId="0" applyFont="1" applyFill="1" applyBorder="1" applyAlignment="1">
      <alignment horizontal="center" vertical="top" wrapText="1"/>
    </xf>
    <xf numFmtId="1" fontId="1" fillId="9" borderId="2" xfId="0" applyNumberFormat="1" applyFont="1" applyFill="1" applyBorder="1" applyAlignment="1">
      <alignment horizontal="center" vertical="top" wrapText="1"/>
    </xf>
    <xf numFmtId="165" fontId="1" fillId="9" borderId="2" xfId="0" applyNumberFormat="1" applyFont="1" applyFill="1" applyBorder="1" applyAlignment="1">
      <alignment horizontal="center" vertical="top" wrapText="1"/>
    </xf>
    <xf numFmtId="0" fontId="1" fillId="11" borderId="2" xfId="0" applyFont="1" applyFill="1" applyBorder="1" applyAlignment="1">
      <alignment horizontal="center" vertical="top" wrapText="1"/>
    </xf>
    <xf numFmtId="0" fontId="1" fillId="11" borderId="4" xfId="0" applyFont="1" applyFill="1" applyBorder="1" applyAlignment="1">
      <alignment horizontal="center" vertical="top" wrapText="1"/>
    </xf>
    <xf numFmtId="0" fontId="1" fillId="11" borderId="1" xfId="0" applyFont="1" applyFill="1" applyBorder="1" applyAlignment="1">
      <alignment horizontal="center" vertical="top" wrapText="1"/>
    </xf>
    <xf numFmtId="165" fontId="1" fillId="11" borderId="2" xfId="0" applyNumberFormat="1" applyFont="1" applyFill="1" applyBorder="1" applyAlignment="1">
      <alignment horizontal="center" vertical="top" wrapText="1"/>
    </xf>
    <xf numFmtId="167" fontId="0" fillId="12" borderId="11" xfId="0" applyNumberFormat="1" applyFill="1" applyBorder="1" applyAlignment="1">
      <alignment horizontal="left"/>
    </xf>
    <xf numFmtId="167" fontId="0" fillId="12" borderId="11" xfId="0" applyNumberFormat="1" applyFill="1" applyBorder="1" applyAlignment="1"/>
    <xf numFmtId="1" fontId="1" fillId="12" borderId="2" xfId="0" applyNumberFormat="1" applyFont="1" applyFill="1" applyBorder="1" applyAlignment="1">
      <alignment horizontal="center" vertical="top" wrapText="1"/>
    </xf>
    <xf numFmtId="165" fontId="1" fillId="12" borderId="2" xfId="0" applyNumberFormat="1" applyFont="1" applyFill="1" applyBorder="1" applyAlignment="1">
      <alignment horizontal="center" vertical="top" wrapText="1"/>
    </xf>
    <xf numFmtId="0" fontId="1" fillId="12" borderId="2" xfId="0" applyFont="1" applyFill="1" applyBorder="1" applyAlignment="1">
      <alignment horizontal="center" vertical="top" wrapText="1"/>
    </xf>
    <xf numFmtId="0" fontId="1" fillId="12" borderId="4" xfId="0" applyFont="1" applyFill="1" applyBorder="1" applyAlignment="1">
      <alignment horizontal="center" vertical="top" wrapText="1"/>
    </xf>
    <xf numFmtId="1" fontId="12" fillId="0" borderId="1" xfId="0" applyNumberFormat="1" applyFont="1" applyBorder="1" applyAlignment="1" applyProtection="1">
      <alignment horizontal="center" vertical="center"/>
      <protection locked="0"/>
    </xf>
    <xf numFmtId="0" fontId="0" fillId="0" borderId="0" xfId="0" applyFont="1" applyAlignment="1">
      <alignment horizontal="center" vertical="top" wrapText="1"/>
    </xf>
    <xf numFmtId="0" fontId="0" fillId="0" borderId="0" xfId="0" applyFont="1" applyAlignment="1">
      <alignment vertical="top"/>
    </xf>
    <xf numFmtId="0" fontId="0" fillId="0" borderId="10" xfId="0" applyFont="1" applyBorder="1" applyAlignment="1">
      <alignment vertical="center" wrapText="1"/>
    </xf>
    <xf numFmtId="0" fontId="0" fillId="0" borderId="0" xfId="0" applyFont="1" applyAlignment="1">
      <alignment wrapText="1"/>
    </xf>
    <xf numFmtId="0" fontId="0" fillId="0" borderId="10" xfId="0" applyFont="1" applyBorder="1" applyAlignment="1">
      <alignment horizontal="center" vertical="top" wrapText="1"/>
    </xf>
    <xf numFmtId="0" fontId="0" fillId="13" borderId="0" xfId="0" applyFill="1" applyAlignment="1">
      <alignment horizontal="center"/>
    </xf>
    <xf numFmtId="1" fontId="0" fillId="13" borderId="0" xfId="0" applyNumberFormat="1" applyFill="1" applyAlignment="1">
      <alignment horizontal="center"/>
    </xf>
    <xf numFmtId="165" fontId="0" fillId="13" borderId="0" xfId="0" applyNumberFormat="1" applyFill="1" applyAlignment="1">
      <alignment horizontal="center"/>
    </xf>
    <xf numFmtId="0" fontId="0" fillId="13" borderId="0" xfId="0" applyFill="1"/>
    <xf numFmtId="0" fontId="1" fillId="13" borderId="2" xfId="0" applyFont="1" applyFill="1" applyBorder="1" applyAlignment="1">
      <alignment horizontal="center" vertical="top" wrapText="1"/>
    </xf>
    <xf numFmtId="0" fontId="1" fillId="13" borderId="4" xfId="0" applyFont="1" applyFill="1" applyBorder="1" applyAlignment="1">
      <alignment horizontal="center" vertical="top" wrapText="1"/>
    </xf>
    <xf numFmtId="1" fontId="1" fillId="13" borderId="2" xfId="0" applyNumberFormat="1" applyFont="1" applyFill="1" applyBorder="1" applyAlignment="1">
      <alignment horizontal="center" vertical="top" wrapText="1"/>
    </xf>
    <xf numFmtId="165" fontId="1" fillId="13" borderId="2" xfId="0" applyNumberFormat="1" applyFont="1" applyFill="1" applyBorder="1" applyAlignment="1">
      <alignment horizontal="center" vertical="top" wrapText="1"/>
    </xf>
    <xf numFmtId="167" fontId="0" fillId="13" borderId="11" xfId="0" applyNumberFormat="1" applyFill="1" applyBorder="1" applyAlignment="1"/>
    <xf numFmtId="49" fontId="1" fillId="8" borderId="1" xfId="0" applyNumberFormat="1" applyFont="1" applyFill="1" applyBorder="1" applyAlignment="1" applyProtection="1">
      <alignment horizontal="center" vertical="top" wrapText="1"/>
    </xf>
    <xf numFmtId="0" fontId="1" fillId="8" borderId="1" xfId="0" applyFont="1" applyFill="1" applyBorder="1" applyAlignment="1" applyProtection="1">
      <alignment horizontal="center" vertical="top" wrapText="1"/>
    </xf>
    <xf numFmtId="0" fontId="1" fillId="13" borderId="1" xfId="0" applyFont="1" applyFill="1" applyBorder="1" applyAlignment="1">
      <alignment horizontal="center" vertical="top" wrapText="1"/>
    </xf>
    <xf numFmtId="165" fontId="1" fillId="8" borderId="1" xfId="0" applyNumberFormat="1" applyFont="1" applyFill="1" applyBorder="1" applyAlignment="1" applyProtection="1">
      <alignment horizontal="center" vertical="top" wrapText="1"/>
    </xf>
    <xf numFmtId="1" fontId="1" fillId="8" borderId="1" xfId="0" applyNumberFormat="1" applyFont="1" applyFill="1" applyBorder="1" applyAlignment="1" applyProtection="1">
      <alignment horizontal="center" vertical="top" wrapText="1"/>
    </xf>
    <xf numFmtId="1" fontId="1" fillId="13" borderId="1" xfId="0" applyNumberFormat="1" applyFont="1" applyFill="1" applyBorder="1" applyAlignment="1">
      <alignment horizontal="center" vertical="top" wrapText="1"/>
    </xf>
    <xf numFmtId="165" fontId="1" fillId="13" borderId="1" xfId="0" applyNumberFormat="1" applyFont="1" applyFill="1" applyBorder="1" applyAlignment="1">
      <alignment horizontal="center" vertical="top" wrapText="1"/>
    </xf>
    <xf numFmtId="165" fontId="0" fillId="10" borderId="11" xfId="0" applyNumberFormat="1" applyFill="1" applyBorder="1" applyAlignment="1">
      <alignment horizontal="left"/>
    </xf>
    <xf numFmtId="165" fontId="1" fillId="10" borderId="3" xfId="0" applyNumberFormat="1" applyFont="1" applyFill="1" applyBorder="1" applyAlignment="1">
      <alignment horizontal="center" vertical="top" wrapText="1"/>
    </xf>
    <xf numFmtId="49" fontId="0" fillId="14" borderId="0" xfId="0" applyNumberFormat="1" applyFill="1" applyAlignment="1" applyProtection="1">
      <alignment horizontal="center"/>
    </xf>
    <xf numFmtId="0" fontId="0" fillId="14" borderId="0" xfId="0" applyFill="1" applyAlignment="1" applyProtection="1">
      <alignment horizontal="center"/>
    </xf>
    <xf numFmtId="165" fontId="0" fillId="14" borderId="0" xfId="0" applyNumberFormat="1" applyFill="1" applyAlignment="1" applyProtection="1">
      <alignment horizontal="center"/>
    </xf>
    <xf numFmtId="165" fontId="0" fillId="14" borderId="0" xfId="0" applyNumberFormat="1" applyFill="1" applyAlignment="1" applyProtection="1">
      <alignment horizontal="left"/>
    </xf>
    <xf numFmtId="0" fontId="0" fillId="14" borderId="0" xfId="0" applyFill="1" applyProtection="1"/>
    <xf numFmtId="49" fontId="1" fillId="14" borderId="1" xfId="0" applyNumberFormat="1" applyFont="1" applyFill="1" applyBorder="1" applyAlignment="1" applyProtection="1">
      <alignment horizontal="center" vertical="top" wrapText="1"/>
    </xf>
    <xf numFmtId="0" fontId="1" fillId="14" borderId="1" xfId="0" applyFont="1" applyFill="1" applyBorder="1" applyAlignment="1" applyProtection="1">
      <alignment horizontal="center" vertical="top" wrapText="1"/>
    </xf>
    <xf numFmtId="0" fontId="1" fillId="14" borderId="12" xfId="0" applyFont="1" applyFill="1" applyBorder="1" applyAlignment="1" applyProtection="1">
      <alignment horizontal="center" vertical="top" wrapText="1"/>
    </xf>
    <xf numFmtId="0" fontId="1" fillId="14" borderId="2" xfId="0" applyFont="1" applyFill="1" applyBorder="1" applyAlignment="1" applyProtection="1">
      <alignment horizontal="center" vertical="top" wrapText="1"/>
    </xf>
    <xf numFmtId="165" fontId="1" fillId="14" borderId="2" xfId="0" applyNumberFormat="1" applyFont="1" applyFill="1" applyBorder="1" applyAlignment="1" applyProtection="1">
      <alignment horizontal="center" vertical="top" wrapText="1"/>
    </xf>
    <xf numFmtId="1" fontId="1" fillId="14" borderId="2" xfId="0" applyNumberFormat="1" applyFont="1" applyFill="1" applyBorder="1" applyAlignment="1" applyProtection="1">
      <alignment horizontal="center" vertical="top" wrapText="1"/>
    </xf>
    <xf numFmtId="0" fontId="12" fillId="0" borderId="0" xfId="0" applyFont="1"/>
    <xf numFmtId="1" fontId="1" fillId="14" borderId="1" xfId="0" applyNumberFormat="1" applyFont="1" applyFill="1" applyBorder="1" applyAlignment="1">
      <alignment horizontal="center" vertical="top" wrapText="1"/>
    </xf>
    <xf numFmtId="165" fontId="1" fillId="14" borderId="1" xfId="0" applyNumberFormat="1" applyFont="1" applyFill="1" applyBorder="1" applyAlignment="1">
      <alignment horizontal="center" vertical="top" wrapText="1"/>
    </xf>
    <xf numFmtId="0" fontId="1" fillId="14" borderId="5" xfId="0" applyFont="1" applyFill="1" applyBorder="1" applyAlignment="1" applyProtection="1">
      <alignment horizontal="center" vertical="top" wrapText="1"/>
    </xf>
    <xf numFmtId="0" fontId="0" fillId="0" borderId="9" xfId="0" applyFill="1" applyBorder="1" applyAlignment="1" applyProtection="1">
      <alignment horizontal="center"/>
    </xf>
    <xf numFmtId="165" fontId="0" fillId="0" borderId="9" xfId="0" applyNumberFormat="1" applyFill="1" applyBorder="1" applyAlignment="1" applyProtection="1">
      <alignment horizontal="center"/>
    </xf>
    <xf numFmtId="1" fontId="0" fillId="0" borderId="9" xfId="0" applyNumberFormat="1" applyFill="1" applyBorder="1" applyAlignment="1" applyProtection="1">
      <alignment horizontal="center"/>
    </xf>
    <xf numFmtId="0" fontId="0" fillId="0" borderId="9" xfId="0" applyFill="1" applyBorder="1" applyProtection="1"/>
    <xf numFmtId="0" fontId="0" fillId="0" borderId="0" xfId="0" applyFill="1" applyBorder="1" applyAlignment="1" applyProtection="1">
      <alignment horizontal="center"/>
    </xf>
    <xf numFmtId="165" fontId="0" fillId="0" borderId="0" xfId="0" applyNumberFormat="1" applyFill="1" applyBorder="1" applyAlignment="1" applyProtection="1">
      <alignment horizontal="center"/>
    </xf>
    <xf numFmtId="1" fontId="0" fillId="0" borderId="0" xfId="0" applyNumberFormat="1" applyFill="1" applyBorder="1" applyAlignment="1" applyProtection="1">
      <alignment horizontal="center"/>
    </xf>
    <xf numFmtId="0" fontId="0" fillId="0" borderId="0" xfId="0" applyFill="1" applyBorder="1" applyProtection="1"/>
    <xf numFmtId="0" fontId="0" fillId="0" borderId="0" xfId="0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68" fontId="1" fillId="8" borderId="1" xfId="0" applyNumberFormat="1" applyFont="1" applyFill="1" applyBorder="1" applyAlignment="1" applyProtection="1">
      <alignment horizontal="center" vertical="top" wrapText="1"/>
    </xf>
    <xf numFmtId="168" fontId="0" fillId="0" borderId="0" xfId="0" applyNumberFormat="1" applyAlignment="1" applyProtection="1">
      <alignment horizontal="center"/>
    </xf>
    <xf numFmtId="1" fontId="0" fillId="0" borderId="1" xfId="0" applyNumberFormat="1" applyBorder="1" applyAlignment="1" applyProtection="1">
      <alignment horizontal="center"/>
    </xf>
    <xf numFmtId="168" fontId="1" fillId="8" borderId="11" xfId="0" applyNumberFormat="1" applyFont="1" applyFill="1" applyBorder="1" applyAlignment="1" applyProtection="1">
      <alignment wrapText="1"/>
    </xf>
    <xf numFmtId="0" fontId="0" fillId="0" borderId="0" xfId="0" applyFont="1" applyBorder="1" applyAlignment="1">
      <alignment vertical="top" wrapText="1"/>
    </xf>
    <xf numFmtId="0" fontId="1" fillId="13" borderId="9" xfId="0" applyFont="1" applyFill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/>
    </xf>
    <xf numFmtId="0" fontId="30" fillId="0" borderId="13" xfId="0" applyFont="1" applyBorder="1" applyAlignment="1">
      <alignment horizontal="center" wrapText="1"/>
    </xf>
    <xf numFmtId="0" fontId="0" fillId="0" borderId="0" xfId="0" applyBorder="1" applyAlignment="1">
      <alignment horizontal="center"/>
    </xf>
    <xf numFmtId="0" fontId="30" fillId="0" borderId="13" xfId="0" applyFont="1" applyBorder="1" applyAlignment="1">
      <alignment horizontal="center" vertical="top" wrapText="1"/>
    </xf>
    <xf numFmtId="1" fontId="12" fillId="0" borderId="1" xfId="0" applyNumberFormat="1" applyFont="1" applyBorder="1" applyAlignment="1" applyProtection="1">
      <alignment horizontal="center"/>
    </xf>
    <xf numFmtId="1" fontId="12" fillId="7" borderId="1" xfId="0" applyNumberFormat="1" applyFont="1" applyFill="1" applyBorder="1" applyAlignment="1" applyProtection="1">
      <alignment horizontal="center"/>
    </xf>
    <xf numFmtId="0" fontId="14" fillId="13" borderId="0" xfId="0" applyFont="1" applyFill="1" applyBorder="1" applyAlignment="1" applyProtection="1">
      <alignment horizontal="center" vertical="center" textRotation="90" wrapText="1"/>
    </xf>
    <xf numFmtId="0" fontId="0" fillId="13" borderId="0" xfId="0" applyFill="1" applyAlignment="1" applyProtection="1">
      <alignment horizontal="center"/>
    </xf>
    <xf numFmtId="165" fontId="0" fillId="13" borderId="0" xfId="0" applyNumberFormat="1" applyFill="1" applyAlignment="1" applyProtection="1">
      <alignment horizontal="center"/>
    </xf>
    <xf numFmtId="165" fontId="0" fillId="13" borderId="11" xfId="0" applyNumberFormat="1" applyFill="1" applyBorder="1" applyAlignment="1" applyProtection="1">
      <alignment horizontal="left"/>
    </xf>
    <xf numFmtId="1" fontId="0" fillId="13" borderId="0" xfId="0" applyNumberFormat="1" applyFill="1" applyAlignment="1" applyProtection="1">
      <alignment horizontal="center"/>
    </xf>
    <xf numFmtId="0" fontId="0" fillId="13" borderId="0" xfId="0" applyFill="1" applyProtection="1"/>
    <xf numFmtId="1" fontId="0" fillId="14" borderId="0" xfId="0" applyNumberFormat="1" applyFill="1" applyAlignment="1" applyProtection="1">
      <alignment horizontal="center"/>
    </xf>
    <xf numFmtId="0" fontId="0" fillId="14" borderId="11" xfId="0" applyFont="1" applyFill="1" applyBorder="1" applyAlignment="1" applyProtection="1">
      <alignment wrapText="1"/>
    </xf>
    <xf numFmtId="0" fontId="0" fillId="0" borderId="0" xfId="0" applyFont="1" applyAlignment="1" applyProtection="1">
      <alignment horizontal="center"/>
    </xf>
    <xf numFmtId="168" fontId="31" fillId="0" borderId="9" xfId="0" applyNumberFormat="1" applyFont="1" applyFill="1" applyBorder="1" applyAlignment="1" applyProtection="1">
      <alignment horizontal="center"/>
    </xf>
    <xf numFmtId="168" fontId="31" fillId="0" borderId="0" xfId="0" applyNumberFormat="1" applyFont="1" applyFill="1" applyBorder="1" applyAlignment="1" applyProtection="1">
      <alignment horizontal="center"/>
    </xf>
    <xf numFmtId="1" fontId="12" fillId="5" borderId="1" xfId="0" applyNumberFormat="1" applyFont="1" applyFill="1" applyBorder="1" applyAlignment="1" applyProtection="1">
      <alignment horizontal="center"/>
    </xf>
    <xf numFmtId="1" fontId="12" fillId="5" borderId="1" xfId="0" applyNumberFormat="1" applyFont="1" applyFill="1" applyBorder="1" applyAlignment="1">
      <alignment horizontal="center"/>
    </xf>
    <xf numFmtId="165" fontId="12" fillId="5" borderId="1" xfId="0" applyNumberFormat="1" applyFont="1" applyFill="1" applyBorder="1" applyAlignment="1" applyProtection="1">
      <alignment horizontal="center"/>
    </xf>
    <xf numFmtId="165" fontId="12" fillId="5" borderId="1" xfId="0" applyNumberFormat="1" applyFont="1" applyFill="1" applyBorder="1" applyAlignment="1">
      <alignment horizontal="center"/>
    </xf>
    <xf numFmtId="49" fontId="0" fillId="8" borderId="0" xfId="0" applyNumberFormat="1" applyFont="1" applyFill="1" applyAlignment="1" applyProtection="1">
      <alignment horizontal="center"/>
    </xf>
    <xf numFmtId="0" fontId="0" fillId="8" borderId="0" xfId="0" applyFont="1" applyFill="1" applyAlignment="1" applyProtection="1">
      <alignment horizontal="center"/>
    </xf>
    <xf numFmtId="165" fontId="0" fillId="8" borderId="0" xfId="0" applyNumberFormat="1" applyFont="1" applyFill="1" applyAlignment="1" applyProtection="1">
      <alignment horizontal="center"/>
    </xf>
    <xf numFmtId="165" fontId="0" fillId="8" borderId="0" xfId="0" applyNumberFormat="1" applyFont="1" applyFill="1" applyAlignment="1" applyProtection="1">
      <alignment horizontal="left"/>
    </xf>
    <xf numFmtId="1" fontId="0" fillId="8" borderId="0" xfId="0" applyNumberFormat="1" applyFont="1" applyFill="1" applyAlignment="1" applyProtection="1">
      <alignment horizontal="center"/>
    </xf>
    <xf numFmtId="0" fontId="0" fillId="8" borderId="0" xfId="0" applyFont="1" applyFill="1" applyProtection="1"/>
    <xf numFmtId="0" fontId="0" fillId="0" borderId="1" xfId="0" applyFont="1" applyBorder="1" applyAlignment="1" applyProtection="1">
      <alignment horizontal="center"/>
    </xf>
    <xf numFmtId="165" fontId="0" fillId="0" borderId="1" xfId="0" applyNumberFormat="1" applyFont="1" applyBorder="1" applyAlignment="1" applyProtection="1">
      <alignment horizontal="center"/>
    </xf>
    <xf numFmtId="1" fontId="0" fillId="5" borderId="1" xfId="0" applyNumberFormat="1" applyFont="1" applyFill="1" applyBorder="1" applyAlignment="1" applyProtection="1">
      <alignment horizontal="center"/>
    </xf>
    <xf numFmtId="1" fontId="0" fillId="0" borderId="1" xfId="0" applyNumberFormat="1" applyFont="1" applyBorder="1" applyAlignment="1" applyProtection="1">
      <alignment horizontal="center"/>
    </xf>
    <xf numFmtId="168" fontId="19" fillId="5" borderId="1" xfId="0" applyNumberFormat="1" applyFont="1" applyFill="1" applyBorder="1" applyAlignment="1" applyProtection="1">
      <alignment horizontal="center"/>
    </xf>
    <xf numFmtId="0" fontId="0" fillId="5" borderId="1" xfId="0" applyFont="1" applyFill="1" applyBorder="1" applyProtection="1"/>
    <xf numFmtId="0" fontId="0" fillId="0" borderId="0" xfId="0" applyFont="1" applyBorder="1" applyAlignment="1" applyProtection="1">
      <alignment horizontal="center"/>
    </xf>
    <xf numFmtId="165" fontId="0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Alignment="1" applyProtection="1">
      <alignment horizontal="center"/>
    </xf>
    <xf numFmtId="165" fontId="0" fillId="0" borderId="0" xfId="0" applyNumberFormat="1" applyFont="1" applyFill="1" applyBorder="1" applyAlignment="1" applyProtection="1">
      <alignment horizontal="center"/>
    </xf>
    <xf numFmtId="168" fontId="19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Protection="1"/>
    <xf numFmtId="49" fontId="0" fillId="0" borderId="0" xfId="0" applyNumberFormat="1" applyFont="1" applyAlignment="1" applyProtection="1">
      <alignment horizontal="center"/>
    </xf>
    <xf numFmtId="165" fontId="0" fillId="0" borderId="0" xfId="0" applyNumberFormat="1" applyFont="1" applyAlignment="1" applyProtection="1">
      <alignment horizontal="center"/>
    </xf>
    <xf numFmtId="1" fontId="0" fillId="0" borderId="0" xfId="0" applyNumberFormat="1" applyFont="1" applyFill="1" applyAlignment="1" applyProtection="1">
      <alignment horizontal="center"/>
    </xf>
    <xf numFmtId="0" fontId="0" fillId="0" borderId="0" xfId="0" applyFont="1" applyFill="1" applyAlignment="1" applyProtection="1">
      <alignment horizontal="center"/>
    </xf>
    <xf numFmtId="165" fontId="0" fillId="0" borderId="0" xfId="0" applyNumberFormat="1" applyFont="1" applyFill="1" applyAlignment="1" applyProtection="1">
      <alignment horizontal="center"/>
    </xf>
    <xf numFmtId="168" fontId="0" fillId="0" borderId="0" xfId="0" applyNumberFormat="1" applyFont="1" applyFill="1" applyAlignment="1" applyProtection="1">
      <alignment horizontal="center"/>
    </xf>
    <xf numFmtId="0" fontId="0" fillId="0" borderId="0" xfId="0" applyFont="1" applyProtection="1"/>
    <xf numFmtId="1" fontId="0" fillId="0" borderId="0" xfId="0" applyNumberFormat="1" applyFont="1" applyAlignment="1" applyProtection="1">
      <alignment horizontal="center"/>
    </xf>
    <xf numFmtId="168" fontId="0" fillId="0" borderId="0" xfId="0" applyNumberFormat="1" applyFont="1" applyAlignment="1" applyProtection="1">
      <alignment horizontal="center"/>
    </xf>
    <xf numFmtId="0" fontId="12" fillId="5" borderId="4" xfId="0" applyFont="1" applyFill="1" applyBorder="1"/>
    <xf numFmtId="0" fontId="12" fillId="0" borderId="3" xfId="0" applyFont="1" applyFill="1" applyBorder="1" applyAlignment="1" applyProtection="1">
      <alignment horizontal="center" vertical="center"/>
      <protection locked="0"/>
    </xf>
    <xf numFmtId="0" fontId="12" fillId="0" borderId="9" xfId="0" applyFont="1" applyBorder="1" applyAlignment="1" applyProtection="1">
      <alignment horizontal="center"/>
      <protection locked="0"/>
    </xf>
    <xf numFmtId="0" fontId="0" fillId="13" borderId="11" xfId="0" applyFont="1" applyFill="1" applyBorder="1" applyAlignment="1">
      <alignment wrapText="1"/>
    </xf>
    <xf numFmtId="168" fontId="33" fillId="5" borderId="1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168" fontId="13" fillId="5" borderId="1" xfId="0" applyNumberFormat="1" applyFont="1" applyFill="1" applyBorder="1" applyAlignment="1" applyProtection="1">
      <alignment horizontal="center"/>
    </xf>
    <xf numFmtId="168" fontId="1" fillId="13" borderId="11" xfId="0" applyNumberFormat="1" applyFont="1" applyFill="1" applyBorder="1" applyAlignment="1" applyProtection="1">
      <alignment wrapText="1"/>
    </xf>
    <xf numFmtId="168" fontId="1" fillId="13" borderId="2" xfId="0" applyNumberFormat="1" applyFont="1" applyFill="1" applyBorder="1" applyAlignment="1">
      <alignment horizontal="center" vertical="top" wrapText="1"/>
    </xf>
    <xf numFmtId="168" fontId="10" fillId="0" borderId="0" xfId="0" applyNumberFormat="1" applyFont="1" applyAlignment="1" applyProtection="1">
      <alignment horizontal="center"/>
    </xf>
    <xf numFmtId="168" fontId="31" fillId="0" borderId="1" xfId="0" applyNumberFormat="1" applyFont="1" applyFill="1" applyBorder="1" applyAlignment="1" applyProtection="1">
      <alignment horizontal="center"/>
      <protection locked="0"/>
    </xf>
    <xf numFmtId="0" fontId="36" fillId="13" borderId="13" xfId="0" applyFont="1" applyFill="1" applyBorder="1" applyAlignment="1" applyProtection="1">
      <alignment horizontal="center" wrapText="1"/>
    </xf>
    <xf numFmtId="0" fontId="17" fillId="7" borderId="8" xfId="0" applyFont="1" applyFill="1" applyBorder="1" applyAlignment="1">
      <alignment horizontal="left"/>
    </xf>
    <xf numFmtId="0" fontId="17" fillId="7" borderId="9" xfId="0" applyFont="1" applyFill="1" applyBorder="1" applyAlignment="1">
      <alignment horizontal="left"/>
    </xf>
    <xf numFmtId="0" fontId="17" fillId="7" borderId="5" xfId="0" applyFont="1" applyFill="1" applyBorder="1" applyAlignment="1">
      <alignment horizontal="left"/>
    </xf>
    <xf numFmtId="0" fontId="1" fillId="13" borderId="13" xfId="0" applyFont="1" applyFill="1" applyBorder="1" applyAlignment="1">
      <alignment horizontal="center" wrapText="1"/>
    </xf>
    <xf numFmtId="0" fontId="4" fillId="13" borderId="0" xfId="0" applyFont="1" applyFill="1" applyAlignment="1">
      <alignment horizontal="center" wrapText="1"/>
    </xf>
    <xf numFmtId="0" fontId="12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/>
    </xf>
    <xf numFmtId="0" fontId="18" fillId="0" borderId="0" xfId="0" applyFont="1" applyBorder="1" applyAlignment="1" applyProtection="1">
      <alignment horizontal="center" wrapText="1"/>
    </xf>
    <xf numFmtId="0" fontId="0" fillId="0" borderId="0" xfId="0" applyBorder="1" applyAlignment="1" applyProtection="1">
      <alignment horizontal="center" wrapText="1"/>
    </xf>
    <xf numFmtId="0" fontId="14" fillId="6" borderId="0" xfId="0" applyFont="1" applyFill="1" applyAlignment="1" applyProtection="1">
      <alignment horizontal="center" vertical="center" textRotation="90" wrapText="1"/>
    </xf>
    <xf numFmtId="0" fontId="14" fillId="6" borderId="11" xfId="0" applyFont="1" applyFill="1" applyBorder="1" applyAlignment="1" applyProtection="1">
      <alignment horizontal="center" vertical="center" textRotation="90" wrapText="1"/>
    </xf>
    <xf numFmtId="0" fontId="4" fillId="13" borderId="0" xfId="0" applyFont="1" applyFill="1" applyAlignment="1" applyProtection="1">
      <alignment horizontal="center" vertical="center" wrapText="1"/>
    </xf>
    <xf numFmtId="0" fontId="4" fillId="13" borderId="0" xfId="0" applyFont="1" applyFill="1" applyBorder="1" applyAlignment="1" applyProtection="1">
      <alignment horizontal="center" vertical="center" wrapText="1"/>
    </xf>
    <xf numFmtId="0" fontId="1" fillId="13" borderId="14" xfId="0" applyFont="1" applyFill="1" applyBorder="1" applyAlignment="1" applyProtection="1">
      <alignment horizontal="center" wrapText="1"/>
    </xf>
    <xf numFmtId="0" fontId="1" fillId="13" borderId="15" xfId="0" applyFont="1" applyFill="1" applyBorder="1" applyAlignment="1" applyProtection="1">
      <alignment horizontal="center" wrapText="1"/>
    </xf>
    <xf numFmtId="0" fontId="8" fillId="8" borderId="0" xfId="0" applyFont="1" applyFill="1" applyAlignment="1" applyProtection="1">
      <alignment horizontal="center" wrapText="1"/>
    </xf>
    <xf numFmtId="0" fontId="4" fillId="8" borderId="0" xfId="0" applyFont="1" applyFill="1" applyAlignment="1" applyProtection="1">
      <alignment horizontal="center" wrapText="1"/>
    </xf>
    <xf numFmtId="0" fontId="0" fillId="0" borderId="1" xfId="0" applyBorder="1" applyAlignment="1">
      <alignment horizontal="left"/>
    </xf>
    <xf numFmtId="0" fontId="0" fillId="4" borderId="1" xfId="0" applyFill="1" applyBorder="1" applyAlignment="1">
      <alignment horizontal="center" wrapText="1"/>
    </xf>
    <xf numFmtId="0" fontId="1" fillId="4" borderId="5" xfId="0" applyFont="1" applyFill="1" applyBorder="1" applyAlignment="1">
      <alignment horizontal="center" wrapText="1"/>
    </xf>
    <xf numFmtId="0" fontId="1" fillId="4" borderId="6" xfId="0" applyFont="1" applyFill="1" applyBorder="1" applyAlignment="1">
      <alignment horizontal="center" wrapText="1"/>
    </xf>
    <xf numFmtId="0" fontId="7" fillId="4" borderId="0" xfId="0" applyFont="1" applyFill="1" applyAlignment="1">
      <alignment horizontal="center" wrapText="1"/>
    </xf>
    <xf numFmtId="0" fontId="4" fillId="4" borderId="0" xfId="0" applyFont="1" applyFill="1" applyAlignment="1">
      <alignment horizontal="center" wrapText="1"/>
    </xf>
    <xf numFmtId="0" fontId="1" fillId="4" borderId="1" xfId="0" applyFont="1" applyFill="1" applyBorder="1" applyAlignment="1">
      <alignment horizontal="center"/>
    </xf>
    <xf numFmtId="164" fontId="1" fillId="4" borderId="1" xfId="0" applyNumberFormat="1" applyFont="1" applyFill="1" applyBorder="1" applyAlignment="1">
      <alignment horizontal="center" wrapText="1"/>
    </xf>
    <xf numFmtId="1" fontId="1" fillId="4" borderId="2" xfId="0" applyNumberFormat="1" applyFont="1" applyFill="1" applyBorder="1" applyAlignment="1">
      <alignment horizontal="center" wrapText="1"/>
    </xf>
    <xf numFmtId="1" fontId="1" fillId="4" borderId="3" xfId="0" applyNumberFormat="1" applyFont="1" applyFill="1" applyBorder="1" applyAlignment="1">
      <alignment horizontal="center" wrapText="1"/>
    </xf>
    <xf numFmtId="2" fontId="1" fillId="4" borderId="2" xfId="0" applyNumberFormat="1" applyFont="1" applyFill="1" applyBorder="1" applyAlignment="1">
      <alignment horizontal="center" wrapText="1"/>
    </xf>
    <xf numFmtId="2" fontId="1" fillId="4" borderId="3" xfId="0" applyNumberFormat="1" applyFont="1" applyFill="1" applyBorder="1" applyAlignment="1">
      <alignment horizontal="center" wrapText="1"/>
    </xf>
    <xf numFmtId="0" fontId="1" fillId="4" borderId="8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8" fillId="3" borderId="0" xfId="0" applyFont="1" applyFill="1" applyAlignment="1" applyProtection="1">
      <alignment horizontal="center" wrapText="1"/>
    </xf>
    <xf numFmtId="0" fontId="1" fillId="3" borderId="1" xfId="0" applyFont="1" applyFill="1" applyBorder="1" applyAlignment="1" applyProtection="1">
      <alignment horizontal="center"/>
    </xf>
    <xf numFmtId="164" fontId="1" fillId="3" borderId="1" xfId="0" applyNumberFormat="1" applyFont="1" applyFill="1" applyBorder="1" applyAlignment="1" applyProtection="1">
      <alignment horizontal="center" wrapText="1"/>
    </xf>
    <xf numFmtId="1" fontId="1" fillId="3" borderId="2" xfId="0" applyNumberFormat="1" applyFont="1" applyFill="1" applyBorder="1" applyAlignment="1" applyProtection="1">
      <alignment horizontal="center" wrapText="1"/>
    </xf>
    <xf numFmtId="1" fontId="1" fillId="3" borderId="3" xfId="0" applyNumberFormat="1" applyFont="1" applyFill="1" applyBorder="1" applyAlignment="1" applyProtection="1">
      <alignment horizontal="center" wrapText="1"/>
    </xf>
    <xf numFmtId="2" fontId="1" fillId="3" borderId="2" xfId="0" applyNumberFormat="1" applyFont="1" applyFill="1" applyBorder="1" applyAlignment="1" applyProtection="1">
      <alignment horizontal="center" wrapText="1"/>
    </xf>
    <xf numFmtId="2" fontId="1" fillId="3" borderId="3" xfId="0" applyNumberFormat="1" applyFont="1" applyFill="1" applyBorder="1" applyAlignment="1" applyProtection="1">
      <alignment horizontal="center" wrapText="1"/>
    </xf>
    <xf numFmtId="0" fontId="1" fillId="3" borderId="5" xfId="0" applyFont="1" applyFill="1" applyBorder="1" applyAlignment="1" applyProtection="1">
      <alignment horizontal="center" wrapText="1"/>
    </xf>
    <xf numFmtId="0" fontId="1" fillId="3" borderId="6" xfId="0" applyFont="1" applyFill="1" applyBorder="1" applyAlignment="1" applyProtection="1">
      <alignment horizontal="center" wrapText="1"/>
    </xf>
    <xf numFmtId="0" fontId="8" fillId="14" borderId="0" xfId="0" applyFont="1" applyFill="1" applyAlignment="1" applyProtection="1">
      <alignment horizontal="center" wrapText="1"/>
    </xf>
    <xf numFmtId="0" fontId="4" fillId="14" borderId="0" xfId="0" applyFont="1" applyFill="1" applyAlignment="1" applyProtection="1">
      <alignment horizontal="center" wrapText="1"/>
    </xf>
    <xf numFmtId="0" fontId="21" fillId="9" borderId="0" xfId="0" applyFont="1" applyFill="1" applyAlignment="1" applyProtection="1">
      <alignment horizontal="center" vertical="center" wrapText="1"/>
    </xf>
    <xf numFmtId="0" fontId="21" fillId="10" borderId="0" xfId="0" applyFont="1" applyFill="1" applyAlignment="1" applyProtection="1">
      <alignment horizontal="center" vertical="center" wrapText="1"/>
    </xf>
    <xf numFmtId="0" fontId="4" fillId="11" borderId="0" xfId="0" applyFont="1" applyFill="1" applyAlignment="1">
      <alignment horizontal="center" vertical="center" wrapText="1"/>
    </xf>
    <xf numFmtId="0" fontId="22" fillId="12" borderId="0" xfId="0" applyFont="1" applyFill="1" applyAlignment="1">
      <alignment horizontal="center" vertical="center" wrapText="1"/>
    </xf>
    <xf numFmtId="0" fontId="4" fillId="12" borderId="0" xfId="0" applyFont="1" applyFill="1" applyAlignment="1">
      <alignment horizontal="center" vertical="center" wrapText="1"/>
    </xf>
    <xf numFmtId="0" fontId="29" fillId="12" borderId="0" xfId="0" applyFont="1" applyFill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AEC5E0"/>
      <color rgb="FFFFFFCC"/>
      <color rgb="FFFFCCFF"/>
      <color rgb="FFCC3300"/>
      <color rgb="FF2293AA"/>
      <color rgb="FF348AA2"/>
      <color rgb="FF208EA8"/>
      <color rgb="FF00928F"/>
      <color rgb="FF008582"/>
      <color rgb="FF3690A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3</xdr:row>
          <xdr:rowOff>152400</xdr:rowOff>
        </xdr:from>
        <xdr:to>
          <xdr:col>1</xdr:col>
          <xdr:colOff>428625</xdr:colOff>
          <xdr:row>7</xdr:row>
          <xdr:rowOff>161925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TC_Program/PCH_Program/Pharmacy%20Manager/IP&amp;C/Vaccines&amp;Oseltamivir/2023-2024/Oseltamivir/WRHA%20PCHs/Donwood%20June%202024%20LTC%20Vaccination%20Tracking%202023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OSELTAMIVIR PROPHYLAXIS"/>
      <sheetName val="OSELTAMIVIR TREATMENT"/>
      <sheetName val="PEDIATRIC PROPHYLAXIS"/>
      <sheetName val="PEDIATRIC TREATMENT"/>
      <sheetName val="OSELTAMIVIR UNIT FILTER"/>
      <sheetName val="Instructions for UNIT FILTER"/>
      <sheetName val="INFLUENZA VACCINATION"/>
      <sheetName val="COVID-19 VACCINATION"/>
      <sheetName val="PNEUMO VACCINATION"/>
      <sheetName val="Validation List"/>
      <sheetName val="Formulas"/>
    </sheetNames>
    <sheetDataSet>
      <sheetData sheetId="0" refreshError="1"/>
      <sheetData sheetId="1">
        <row r="5">
          <cell r="A5" t="str">
            <v>FF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CC"/>
  </sheetPr>
  <dimension ref="A1:K12"/>
  <sheetViews>
    <sheetView tabSelected="1" workbookViewId="0">
      <selection activeCell="C7" sqref="C7"/>
    </sheetView>
  </sheetViews>
  <sheetFormatPr defaultRowHeight="15" x14ac:dyDescent="0.25"/>
  <cols>
    <col min="1" max="1" width="10.140625" customWidth="1"/>
    <col min="2" max="2" width="13.7109375" customWidth="1"/>
    <col min="3" max="3" width="14.5703125" customWidth="1"/>
    <col min="4" max="4" width="11.85546875" customWidth="1"/>
    <col min="5" max="5" width="14.28515625" customWidth="1"/>
    <col min="6" max="6" width="14" customWidth="1"/>
    <col min="7" max="7" width="12.28515625" customWidth="1"/>
    <col min="8" max="8" width="11" customWidth="1"/>
    <col min="9" max="9" width="14.42578125" customWidth="1"/>
  </cols>
  <sheetData>
    <row r="1" spans="1:11" ht="33.75" x14ac:dyDescent="0.5">
      <c r="A1" s="263" t="s">
        <v>52</v>
      </c>
      <c r="B1" s="264"/>
      <c r="C1" s="264"/>
      <c r="D1" s="264"/>
      <c r="E1" s="264"/>
      <c r="F1" s="264"/>
      <c r="G1" s="264"/>
      <c r="H1" s="264"/>
      <c r="I1" s="265"/>
      <c r="J1" s="8"/>
      <c r="K1" s="8"/>
    </row>
    <row r="2" spans="1:11" x14ac:dyDescent="0.25">
      <c r="B2" s="8"/>
      <c r="C2" s="8"/>
      <c r="D2" s="8"/>
      <c r="E2" s="8"/>
      <c r="F2" s="8"/>
      <c r="G2" s="8"/>
      <c r="H2" s="8"/>
      <c r="I2" s="8"/>
      <c r="J2" s="8"/>
      <c r="K2" s="8"/>
    </row>
    <row r="3" spans="1:11" x14ac:dyDescent="0.25">
      <c r="A3" t="s">
        <v>54</v>
      </c>
      <c r="B3" s="8"/>
      <c r="C3" s="8"/>
      <c r="D3" s="8"/>
      <c r="E3" s="8"/>
      <c r="F3" s="8"/>
      <c r="G3" s="8"/>
      <c r="H3" s="8"/>
      <c r="I3" s="8"/>
      <c r="J3" s="8"/>
      <c r="K3" s="8"/>
    </row>
    <row r="4" spans="1:11" x14ac:dyDescent="0.25">
      <c r="B4" s="8"/>
      <c r="C4" s="8"/>
      <c r="D4" s="8"/>
      <c r="E4" s="8"/>
      <c r="F4" s="8"/>
      <c r="G4" s="8"/>
      <c r="H4" s="8"/>
      <c r="I4" s="8"/>
      <c r="J4" s="8"/>
      <c r="K4" s="8"/>
    </row>
    <row r="5" spans="1:11" x14ac:dyDescent="0.25">
      <c r="B5" s="8"/>
      <c r="C5" s="8"/>
      <c r="D5" s="8"/>
      <c r="E5" s="8"/>
      <c r="F5" s="8"/>
      <c r="G5" s="8"/>
      <c r="H5" s="8"/>
      <c r="I5" s="8"/>
      <c r="J5" s="8"/>
      <c r="K5" s="8"/>
    </row>
    <row r="6" spans="1:11" x14ac:dyDescent="0.25">
      <c r="B6" s="8"/>
      <c r="C6" s="8"/>
      <c r="D6" s="8"/>
      <c r="E6" s="8"/>
      <c r="F6" s="8"/>
      <c r="G6" s="8"/>
      <c r="H6" s="8"/>
      <c r="I6" s="8"/>
      <c r="J6" s="8"/>
      <c r="K6" s="8"/>
    </row>
    <row r="7" spans="1:11" x14ac:dyDescent="0.25">
      <c r="B7" s="8"/>
      <c r="C7" s="8"/>
      <c r="D7" s="8"/>
      <c r="E7" s="8"/>
      <c r="F7" s="8"/>
      <c r="G7" s="8"/>
      <c r="H7" s="8"/>
      <c r="I7" s="8"/>
      <c r="J7" s="8"/>
      <c r="K7" s="8"/>
    </row>
    <row r="8" spans="1:11" x14ac:dyDescent="0.25">
      <c r="B8" s="8"/>
      <c r="C8" s="8"/>
      <c r="D8" s="8"/>
      <c r="E8" s="8"/>
      <c r="F8" s="8"/>
      <c r="G8" s="8"/>
      <c r="H8" s="8"/>
      <c r="I8" s="8"/>
      <c r="J8" s="8"/>
    </row>
    <row r="9" spans="1:11" x14ac:dyDescent="0.25">
      <c r="B9" s="8"/>
      <c r="C9" s="8"/>
      <c r="D9" s="8"/>
      <c r="E9" s="8"/>
      <c r="F9" s="8"/>
      <c r="G9" s="8"/>
      <c r="H9" s="8"/>
      <c r="I9" s="8"/>
      <c r="J9" s="8"/>
    </row>
    <row r="10" spans="1:11" x14ac:dyDescent="0.25">
      <c r="B10" s="8"/>
      <c r="C10" s="8"/>
      <c r="D10" s="8"/>
      <c r="E10" s="8"/>
      <c r="F10" s="8"/>
      <c r="G10" s="8"/>
      <c r="H10" s="8"/>
      <c r="I10" s="8"/>
      <c r="J10" s="8"/>
    </row>
    <row r="11" spans="1:11" x14ac:dyDescent="0.25">
      <c r="B11" s="8"/>
      <c r="C11" s="8"/>
      <c r="D11" s="8"/>
      <c r="E11" s="8"/>
      <c r="F11" s="8"/>
      <c r="G11" s="8"/>
      <c r="H11" s="8"/>
      <c r="I11" s="8"/>
      <c r="J11" s="8"/>
    </row>
    <row r="12" spans="1:11" x14ac:dyDescent="0.25">
      <c r="B12" s="8"/>
      <c r="C12" s="8"/>
      <c r="D12" s="8"/>
      <c r="E12" s="8"/>
      <c r="F12" s="8"/>
      <c r="G12" s="8"/>
      <c r="H12" s="8"/>
      <c r="I12" s="8"/>
      <c r="J12" s="8"/>
    </row>
  </sheetData>
  <sheetProtection password="EAE5" sheet="1" scenarios="1" selectLockedCells="1" selectUnlockedCells="1"/>
  <mergeCells count="1">
    <mergeCell ref="A1:I1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049" r:id="rId4">
          <objectPr defaultSize="0" r:id="rId5">
            <anchor moveWithCells="1">
              <from>
                <xdr:col>0</xdr:col>
                <xdr:colOff>190500</xdr:colOff>
                <xdr:row>3</xdr:row>
                <xdr:rowOff>152400</xdr:rowOff>
              </from>
              <to>
                <xdr:col>1</xdr:col>
                <xdr:colOff>428625</xdr:colOff>
                <xdr:row>7</xdr:row>
                <xdr:rowOff>161925</xdr:rowOff>
              </to>
            </anchor>
          </objectPr>
        </oleObject>
      </mc:Choice>
      <mc:Fallback>
        <oleObject progId="Acrobat Document" dvAspect="DVASPECT_ICON" shapeId="2049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185CC-91D6-4512-A530-3579C21D9827}">
  <sheetPr>
    <tabColor theme="9" tint="0.79998168889431442"/>
  </sheetPr>
  <dimension ref="A1:P1370"/>
  <sheetViews>
    <sheetView zoomScale="70" zoomScaleNormal="70" workbookViewId="0">
      <selection activeCell="M6" sqref="M6"/>
    </sheetView>
  </sheetViews>
  <sheetFormatPr defaultRowHeight="15" x14ac:dyDescent="0.25"/>
  <cols>
    <col min="1" max="1" width="13.7109375" style="95" customWidth="1"/>
    <col min="2" max="2" width="9.5703125" style="95" customWidth="1"/>
    <col min="3" max="3" width="15.5703125" style="95" customWidth="1"/>
    <col min="4" max="4" width="15.42578125" style="95" customWidth="1"/>
    <col min="5" max="5" width="13.5703125" style="6" customWidth="1"/>
    <col min="6" max="6" width="15.5703125" style="72" customWidth="1"/>
    <col min="7" max="7" width="23" style="6" customWidth="1"/>
    <col min="8" max="8" width="34.7109375" style="72" customWidth="1"/>
    <col min="9" max="9" width="26.42578125" style="6" customWidth="1"/>
    <col min="10" max="10" width="64.5703125" style="101" customWidth="1"/>
    <col min="11" max="11" width="33" style="72" customWidth="1"/>
    <col min="12" max="12" width="29.28515625" style="95" customWidth="1"/>
    <col min="13" max="13" width="24.85546875" style="71" customWidth="1"/>
    <col min="14" max="14" width="25" style="72" customWidth="1"/>
    <col min="15" max="15" width="42.140625" style="118" customWidth="1"/>
    <col min="16" max="16" width="14.42578125" customWidth="1"/>
  </cols>
  <sheetData>
    <row r="1" spans="1:16" ht="64.5" customHeight="1" x14ac:dyDescent="0.25">
      <c r="A1" s="308" t="s">
        <v>56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</row>
    <row r="2" spans="1:16" ht="15" customHeight="1" x14ac:dyDescent="0.25">
      <c r="A2" s="102"/>
      <c r="B2" s="102"/>
      <c r="C2" s="102"/>
      <c r="D2" s="102"/>
      <c r="E2" s="102"/>
      <c r="F2" s="88" t="s">
        <v>6</v>
      </c>
      <c r="G2" s="103">
        <f ca="1">TODAY()</f>
        <v>45512</v>
      </c>
      <c r="H2" s="104"/>
      <c r="I2" s="105"/>
      <c r="J2" s="102"/>
      <c r="K2" s="106"/>
      <c r="L2" s="102"/>
      <c r="M2" s="102"/>
      <c r="N2" s="106"/>
      <c r="O2" s="106"/>
    </row>
    <row r="3" spans="1:16" s="148" customFormat="1" ht="90" customHeight="1" x14ac:dyDescent="0.25">
      <c r="A3" s="134" t="s">
        <v>37</v>
      </c>
      <c r="B3" s="134" t="s">
        <v>36</v>
      </c>
      <c r="C3" s="135" t="s">
        <v>75</v>
      </c>
      <c r="D3" s="136" t="s">
        <v>76</v>
      </c>
      <c r="E3" s="119" t="s">
        <v>38</v>
      </c>
      <c r="F3" s="137" t="s">
        <v>45</v>
      </c>
      <c r="G3" s="119" t="s">
        <v>79</v>
      </c>
      <c r="H3" s="137" t="s">
        <v>123</v>
      </c>
      <c r="I3" s="119" t="s">
        <v>66</v>
      </c>
      <c r="J3" s="119" t="s">
        <v>85</v>
      </c>
      <c r="K3" s="137" t="s">
        <v>86</v>
      </c>
      <c r="L3" s="134" t="s">
        <v>82</v>
      </c>
      <c r="M3" s="134" t="s">
        <v>122</v>
      </c>
      <c r="N3" s="137" t="s">
        <v>71</v>
      </c>
      <c r="O3" s="137" t="s">
        <v>55</v>
      </c>
      <c r="P3" s="147"/>
    </row>
    <row r="4" spans="1:16" ht="15.75" customHeight="1" x14ac:dyDescent="0.25">
      <c r="A4" s="23" t="str">
        <f>IF('OSELTAMIVIR PROPHYLAXIS'!A4=0, "", 'OSELTAMIVIR PROPHYLAXIS'!A4)</f>
        <v/>
      </c>
      <c r="B4" s="55" t="str">
        <f>IF('OSELTAMIVIR PROPHYLAXIS'!B4=0, "", 'OSELTAMIVIR PROPHYLAXIS'!B4)</f>
        <v/>
      </c>
      <c r="C4" s="55" t="str">
        <f>IF('OSELTAMIVIR PROPHYLAXIS'!C4=0, "", 'OSELTAMIVIR PROPHYLAXIS'!C4)</f>
        <v/>
      </c>
      <c r="D4" s="55" t="str">
        <f>IF('OSELTAMIVIR PROPHYLAXIS'!D4=0, "", 'OSELTAMIVIR PROPHYLAXIS'!D4)</f>
        <v/>
      </c>
      <c r="E4" s="55" t="str">
        <f>IF('OSELTAMIVIR PROPHYLAXIS'!E4=0, "", 'OSELTAMIVIR PROPHYLAXIS'!E4)</f>
        <v/>
      </c>
      <c r="F4" s="81" t="str">
        <f>IF('OSELTAMIVIR PROPHYLAXIS'!F4=0, "", 'OSELTAMIVIR PROPHYLAXIS'!F4)</f>
        <v/>
      </c>
      <c r="G4" s="219" t="str">
        <f t="shared" ref="G4:G67" si="0">IF(F4="","",(YEAR($G$2)-YEAR(F4)))</f>
        <v/>
      </c>
      <c r="H4" s="64"/>
      <c r="I4" s="219" t="str">
        <f>IF(ISBLANK(H4),"N/A",(H4-F4)/365)</f>
        <v>N/A</v>
      </c>
      <c r="J4" s="98"/>
      <c r="K4" s="221">
        <f t="shared" ref="K4:K67" si="1">H4+1827</f>
        <v>1827</v>
      </c>
      <c r="L4" s="29"/>
      <c r="M4" s="65"/>
      <c r="N4" s="64"/>
      <c r="O4" s="115"/>
    </row>
    <row r="5" spans="1:16" x14ac:dyDescent="0.25">
      <c r="A5" s="23" t="str">
        <f>IF('OSELTAMIVIR PROPHYLAXIS'!A5=0, "", 'OSELTAMIVIR PROPHYLAXIS'!A5)</f>
        <v/>
      </c>
      <c r="B5" s="55" t="str">
        <f>IF('OSELTAMIVIR PROPHYLAXIS'!B5=0, "", 'OSELTAMIVIR PROPHYLAXIS'!B5)</f>
        <v/>
      </c>
      <c r="C5" s="55" t="str">
        <f>IF('OSELTAMIVIR PROPHYLAXIS'!C5=0, "", 'OSELTAMIVIR PROPHYLAXIS'!C5)</f>
        <v/>
      </c>
      <c r="D5" s="55" t="str">
        <f>IF('OSELTAMIVIR PROPHYLAXIS'!D5=0, "", 'OSELTAMIVIR PROPHYLAXIS'!D5)</f>
        <v/>
      </c>
      <c r="E5" s="55" t="str">
        <f>IF('OSELTAMIVIR PROPHYLAXIS'!E5=0, "", 'OSELTAMIVIR PROPHYLAXIS'!E5)</f>
        <v/>
      </c>
      <c r="F5" s="81" t="str">
        <f>IF('OSELTAMIVIR PROPHYLAXIS'!F5=0, "", 'OSELTAMIVIR PROPHYLAXIS'!F5)</f>
        <v/>
      </c>
      <c r="G5" s="219" t="str">
        <f t="shared" si="0"/>
        <v/>
      </c>
      <c r="H5" s="64"/>
      <c r="I5" s="219" t="str">
        <f t="shared" ref="I5:I68" si="2">IF(ISBLANK(H5),"N/A",(H5-F5)/365)</f>
        <v>N/A</v>
      </c>
      <c r="J5" s="98"/>
      <c r="K5" s="221">
        <f t="shared" si="1"/>
        <v>1827</v>
      </c>
      <c r="L5" s="29"/>
      <c r="M5" s="65"/>
      <c r="N5" s="64"/>
      <c r="O5" s="115"/>
    </row>
    <row r="6" spans="1:16" x14ac:dyDescent="0.25">
      <c r="A6" s="23" t="str">
        <f>IF('OSELTAMIVIR PROPHYLAXIS'!A6=0, "", 'OSELTAMIVIR PROPHYLAXIS'!A6)</f>
        <v/>
      </c>
      <c r="B6" s="55" t="str">
        <f>IF('OSELTAMIVIR PROPHYLAXIS'!B6=0, "", 'OSELTAMIVIR PROPHYLAXIS'!B6)</f>
        <v/>
      </c>
      <c r="C6" s="55" t="str">
        <f>IF('OSELTAMIVIR PROPHYLAXIS'!C6=0, "", 'OSELTAMIVIR PROPHYLAXIS'!C6)</f>
        <v/>
      </c>
      <c r="D6" s="55" t="str">
        <f>IF('OSELTAMIVIR PROPHYLAXIS'!D6=0, "", 'OSELTAMIVIR PROPHYLAXIS'!D6)</f>
        <v/>
      </c>
      <c r="E6" s="55" t="str">
        <f>IF('OSELTAMIVIR PROPHYLAXIS'!E6=0, "", 'OSELTAMIVIR PROPHYLAXIS'!E6)</f>
        <v/>
      </c>
      <c r="F6" s="81" t="str">
        <f>IF('OSELTAMIVIR PROPHYLAXIS'!F6=0, "", 'OSELTAMIVIR PROPHYLAXIS'!F6)</f>
        <v/>
      </c>
      <c r="G6" s="219" t="str">
        <f t="shared" si="0"/>
        <v/>
      </c>
      <c r="H6" s="64"/>
      <c r="I6" s="219" t="str">
        <f t="shared" si="2"/>
        <v>N/A</v>
      </c>
      <c r="J6" s="98"/>
      <c r="K6" s="221">
        <f t="shared" si="1"/>
        <v>1827</v>
      </c>
      <c r="L6" s="29"/>
      <c r="M6" s="65"/>
      <c r="N6" s="64"/>
      <c r="O6" s="115"/>
    </row>
    <row r="7" spans="1:16" x14ac:dyDescent="0.25">
      <c r="A7" s="23" t="str">
        <f>IF('OSELTAMIVIR PROPHYLAXIS'!A7=0, "", 'OSELTAMIVIR PROPHYLAXIS'!A7)</f>
        <v/>
      </c>
      <c r="B7" s="55" t="str">
        <f>IF('OSELTAMIVIR PROPHYLAXIS'!B7=0, "", 'OSELTAMIVIR PROPHYLAXIS'!B7)</f>
        <v/>
      </c>
      <c r="C7" s="55" t="str">
        <f>IF('OSELTAMIVIR PROPHYLAXIS'!C7=0, "", 'OSELTAMIVIR PROPHYLAXIS'!C7)</f>
        <v/>
      </c>
      <c r="D7" s="55" t="str">
        <f>IF('OSELTAMIVIR PROPHYLAXIS'!D7=0, "", 'OSELTAMIVIR PROPHYLAXIS'!D7)</f>
        <v/>
      </c>
      <c r="E7" s="55" t="str">
        <f>IF('OSELTAMIVIR PROPHYLAXIS'!E7=0, "", 'OSELTAMIVIR PROPHYLAXIS'!E7)</f>
        <v/>
      </c>
      <c r="F7" s="81" t="str">
        <f>IF('OSELTAMIVIR PROPHYLAXIS'!F7=0, "", 'OSELTAMIVIR PROPHYLAXIS'!F7)</f>
        <v/>
      </c>
      <c r="G7" s="219" t="str">
        <f t="shared" si="0"/>
        <v/>
      </c>
      <c r="H7" s="64"/>
      <c r="I7" s="219" t="str">
        <f t="shared" si="2"/>
        <v>N/A</v>
      </c>
      <c r="J7" s="98"/>
      <c r="K7" s="221">
        <f t="shared" si="1"/>
        <v>1827</v>
      </c>
      <c r="L7" s="29"/>
      <c r="M7" s="65"/>
      <c r="N7" s="64"/>
      <c r="O7" s="115"/>
    </row>
    <row r="8" spans="1:16" x14ac:dyDescent="0.25">
      <c r="A8" s="23" t="str">
        <f>IF('OSELTAMIVIR PROPHYLAXIS'!A8=0, "", 'OSELTAMIVIR PROPHYLAXIS'!A8)</f>
        <v/>
      </c>
      <c r="B8" s="55" t="str">
        <f>IF('OSELTAMIVIR PROPHYLAXIS'!B8=0, "", 'OSELTAMIVIR PROPHYLAXIS'!B8)</f>
        <v/>
      </c>
      <c r="C8" s="55" t="str">
        <f>IF('OSELTAMIVIR PROPHYLAXIS'!C8=0, "", 'OSELTAMIVIR PROPHYLAXIS'!C8)</f>
        <v/>
      </c>
      <c r="D8" s="55" t="str">
        <f>IF('OSELTAMIVIR PROPHYLAXIS'!D8=0, "", 'OSELTAMIVIR PROPHYLAXIS'!D8)</f>
        <v/>
      </c>
      <c r="E8" s="55" t="str">
        <f>IF('OSELTAMIVIR PROPHYLAXIS'!E8=0, "", 'OSELTAMIVIR PROPHYLAXIS'!E8)</f>
        <v/>
      </c>
      <c r="F8" s="81" t="str">
        <f>IF('OSELTAMIVIR PROPHYLAXIS'!F8=0, "", 'OSELTAMIVIR PROPHYLAXIS'!F8)</f>
        <v/>
      </c>
      <c r="G8" s="219" t="str">
        <f t="shared" si="0"/>
        <v/>
      </c>
      <c r="H8" s="64"/>
      <c r="I8" s="219" t="str">
        <f t="shared" si="2"/>
        <v>N/A</v>
      </c>
      <c r="J8" s="98"/>
      <c r="K8" s="221">
        <f t="shared" si="1"/>
        <v>1827</v>
      </c>
      <c r="L8" s="29"/>
      <c r="M8" s="65"/>
      <c r="N8" s="64"/>
      <c r="O8" s="115"/>
    </row>
    <row r="9" spans="1:16" x14ac:dyDescent="0.25">
      <c r="A9" s="23" t="str">
        <f>IF('OSELTAMIVIR PROPHYLAXIS'!A9=0, "", 'OSELTAMIVIR PROPHYLAXIS'!A9)</f>
        <v/>
      </c>
      <c r="B9" s="55" t="str">
        <f>IF('OSELTAMIVIR PROPHYLAXIS'!B9=0, "", 'OSELTAMIVIR PROPHYLAXIS'!B9)</f>
        <v/>
      </c>
      <c r="C9" s="55" t="str">
        <f>IF('OSELTAMIVIR PROPHYLAXIS'!C9=0, "", 'OSELTAMIVIR PROPHYLAXIS'!C9)</f>
        <v/>
      </c>
      <c r="D9" s="55" t="str">
        <f>IF('OSELTAMIVIR PROPHYLAXIS'!D9=0, "", 'OSELTAMIVIR PROPHYLAXIS'!D9)</f>
        <v/>
      </c>
      <c r="E9" s="55" t="str">
        <f>IF('OSELTAMIVIR PROPHYLAXIS'!E9=0, "", 'OSELTAMIVIR PROPHYLAXIS'!E9)</f>
        <v/>
      </c>
      <c r="F9" s="81" t="str">
        <f>IF('OSELTAMIVIR PROPHYLAXIS'!F9=0, "", 'OSELTAMIVIR PROPHYLAXIS'!F9)</f>
        <v/>
      </c>
      <c r="G9" s="219" t="str">
        <f t="shared" si="0"/>
        <v/>
      </c>
      <c r="H9" s="64"/>
      <c r="I9" s="219" t="str">
        <f t="shared" si="2"/>
        <v>N/A</v>
      </c>
      <c r="J9" s="98"/>
      <c r="K9" s="221">
        <f t="shared" si="1"/>
        <v>1827</v>
      </c>
      <c r="L9" s="29"/>
      <c r="M9" s="65"/>
      <c r="N9" s="64"/>
      <c r="O9" s="115"/>
    </row>
    <row r="10" spans="1:16" x14ac:dyDescent="0.25">
      <c r="A10" s="23" t="str">
        <f>IF('OSELTAMIVIR PROPHYLAXIS'!A10=0, "", 'OSELTAMIVIR PROPHYLAXIS'!A10)</f>
        <v/>
      </c>
      <c r="B10" s="55" t="str">
        <f>IF('OSELTAMIVIR PROPHYLAXIS'!B10=0, "", 'OSELTAMIVIR PROPHYLAXIS'!B10)</f>
        <v/>
      </c>
      <c r="C10" s="55" t="str">
        <f>IF('OSELTAMIVIR PROPHYLAXIS'!C10=0, "", 'OSELTAMIVIR PROPHYLAXIS'!C10)</f>
        <v/>
      </c>
      <c r="D10" s="55" t="str">
        <f>IF('OSELTAMIVIR PROPHYLAXIS'!D10=0, "", 'OSELTAMIVIR PROPHYLAXIS'!D10)</f>
        <v/>
      </c>
      <c r="E10" s="55" t="str">
        <f>IF('OSELTAMIVIR PROPHYLAXIS'!E10=0, "", 'OSELTAMIVIR PROPHYLAXIS'!E10)</f>
        <v/>
      </c>
      <c r="F10" s="81" t="str">
        <f>IF('OSELTAMIVIR PROPHYLAXIS'!F10=0, "", 'OSELTAMIVIR PROPHYLAXIS'!F10)</f>
        <v/>
      </c>
      <c r="G10" s="219" t="str">
        <f t="shared" si="0"/>
        <v/>
      </c>
      <c r="H10" s="64"/>
      <c r="I10" s="219" t="str">
        <f t="shared" si="2"/>
        <v>N/A</v>
      </c>
      <c r="J10" s="98"/>
      <c r="K10" s="221">
        <f t="shared" si="1"/>
        <v>1827</v>
      </c>
      <c r="L10" s="29"/>
      <c r="M10" s="65"/>
      <c r="N10" s="64"/>
      <c r="O10" s="115"/>
    </row>
    <row r="11" spans="1:16" x14ac:dyDescent="0.25">
      <c r="A11" s="23" t="str">
        <f>IF('OSELTAMIVIR PROPHYLAXIS'!A11=0, "", 'OSELTAMIVIR PROPHYLAXIS'!A11)</f>
        <v/>
      </c>
      <c r="B11" s="55" t="str">
        <f>IF('OSELTAMIVIR PROPHYLAXIS'!B11=0, "", 'OSELTAMIVIR PROPHYLAXIS'!B11)</f>
        <v/>
      </c>
      <c r="C11" s="55" t="str">
        <f>IF('OSELTAMIVIR PROPHYLAXIS'!C11=0, "", 'OSELTAMIVIR PROPHYLAXIS'!C11)</f>
        <v/>
      </c>
      <c r="D11" s="55" t="str">
        <f>IF('OSELTAMIVIR PROPHYLAXIS'!D11=0, "", 'OSELTAMIVIR PROPHYLAXIS'!D11)</f>
        <v/>
      </c>
      <c r="E11" s="55" t="str">
        <f>IF('OSELTAMIVIR PROPHYLAXIS'!E11=0, "", 'OSELTAMIVIR PROPHYLAXIS'!E11)</f>
        <v/>
      </c>
      <c r="F11" s="81" t="str">
        <f>IF('OSELTAMIVIR PROPHYLAXIS'!F11=0, "", 'OSELTAMIVIR PROPHYLAXIS'!F11)</f>
        <v/>
      </c>
      <c r="G11" s="219" t="str">
        <f t="shared" si="0"/>
        <v/>
      </c>
      <c r="H11" s="64"/>
      <c r="I11" s="219" t="str">
        <f t="shared" si="2"/>
        <v>N/A</v>
      </c>
      <c r="J11" s="98"/>
      <c r="K11" s="221">
        <f t="shared" si="1"/>
        <v>1827</v>
      </c>
      <c r="L11" s="29"/>
      <c r="M11" s="65"/>
      <c r="N11" s="64"/>
      <c r="O11" s="115"/>
    </row>
    <row r="12" spans="1:16" x14ac:dyDescent="0.25">
      <c r="A12" s="23" t="str">
        <f>IF('OSELTAMIVIR PROPHYLAXIS'!A12=0, "", 'OSELTAMIVIR PROPHYLAXIS'!A12)</f>
        <v/>
      </c>
      <c r="B12" s="55" t="str">
        <f>IF('OSELTAMIVIR PROPHYLAXIS'!B12=0, "", 'OSELTAMIVIR PROPHYLAXIS'!B12)</f>
        <v/>
      </c>
      <c r="C12" s="55" t="str">
        <f>IF('OSELTAMIVIR PROPHYLAXIS'!C12=0, "", 'OSELTAMIVIR PROPHYLAXIS'!C12)</f>
        <v/>
      </c>
      <c r="D12" s="55" t="str">
        <f>IF('OSELTAMIVIR PROPHYLAXIS'!D12=0, "", 'OSELTAMIVIR PROPHYLAXIS'!D12)</f>
        <v/>
      </c>
      <c r="E12" s="55" t="str">
        <f>IF('OSELTAMIVIR PROPHYLAXIS'!E12=0, "", 'OSELTAMIVIR PROPHYLAXIS'!E12)</f>
        <v/>
      </c>
      <c r="F12" s="81" t="str">
        <f>IF('OSELTAMIVIR PROPHYLAXIS'!F12=0, "", 'OSELTAMIVIR PROPHYLAXIS'!F12)</f>
        <v/>
      </c>
      <c r="G12" s="219" t="str">
        <f t="shared" si="0"/>
        <v/>
      </c>
      <c r="H12" s="64"/>
      <c r="I12" s="219" t="str">
        <f t="shared" si="2"/>
        <v>N/A</v>
      </c>
      <c r="J12" s="98"/>
      <c r="K12" s="221">
        <f t="shared" si="1"/>
        <v>1827</v>
      </c>
      <c r="L12" s="29"/>
      <c r="M12" s="65"/>
      <c r="N12" s="64"/>
      <c r="O12" s="115"/>
    </row>
    <row r="13" spans="1:16" x14ac:dyDescent="0.25">
      <c r="A13" s="23" t="str">
        <f>IF('OSELTAMIVIR PROPHYLAXIS'!A13=0, "", 'OSELTAMIVIR PROPHYLAXIS'!A13)</f>
        <v/>
      </c>
      <c r="B13" s="55" t="str">
        <f>IF('OSELTAMIVIR PROPHYLAXIS'!B13=0, "", 'OSELTAMIVIR PROPHYLAXIS'!B13)</f>
        <v/>
      </c>
      <c r="C13" s="55" t="str">
        <f>IF('OSELTAMIVIR PROPHYLAXIS'!C13=0, "", 'OSELTAMIVIR PROPHYLAXIS'!C13)</f>
        <v/>
      </c>
      <c r="D13" s="55" t="str">
        <f>IF('OSELTAMIVIR PROPHYLAXIS'!D13=0, "", 'OSELTAMIVIR PROPHYLAXIS'!D13)</f>
        <v/>
      </c>
      <c r="E13" s="55" t="str">
        <f>IF('OSELTAMIVIR PROPHYLAXIS'!E13=0, "", 'OSELTAMIVIR PROPHYLAXIS'!E13)</f>
        <v/>
      </c>
      <c r="F13" s="81" t="str">
        <f>IF('OSELTAMIVIR PROPHYLAXIS'!F13=0, "", 'OSELTAMIVIR PROPHYLAXIS'!F13)</f>
        <v/>
      </c>
      <c r="G13" s="219" t="str">
        <f t="shared" si="0"/>
        <v/>
      </c>
      <c r="H13" s="64"/>
      <c r="I13" s="219" t="str">
        <f t="shared" si="2"/>
        <v>N/A</v>
      </c>
      <c r="J13" s="98"/>
      <c r="K13" s="221">
        <f t="shared" si="1"/>
        <v>1827</v>
      </c>
      <c r="L13" s="29"/>
      <c r="M13" s="65"/>
      <c r="N13" s="64"/>
      <c r="O13" s="115"/>
    </row>
    <row r="14" spans="1:16" x14ac:dyDescent="0.25">
      <c r="A14" s="23" t="str">
        <f>IF('OSELTAMIVIR PROPHYLAXIS'!A14=0, "", 'OSELTAMIVIR PROPHYLAXIS'!A14)</f>
        <v/>
      </c>
      <c r="B14" s="55" t="str">
        <f>IF('OSELTAMIVIR PROPHYLAXIS'!B14=0, "", 'OSELTAMIVIR PROPHYLAXIS'!B14)</f>
        <v/>
      </c>
      <c r="C14" s="55" t="str">
        <f>IF('OSELTAMIVIR PROPHYLAXIS'!C14=0, "", 'OSELTAMIVIR PROPHYLAXIS'!C14)</f>
        <v/>
      </c>
      <c r="D14" s="55" t="str">
        <f>IF('OSELTAMIVIR PROPHYLAXIS'!D14=0, "", 'OSELTAMIVIR PROPHYLAXIS'!D14)</f>
        <v/>
      </c>
      <c r="E14" s="55" t="str">
        <f>IF('OSELTAMIVIR PROPHYLAXIS'!E14=0, "", 'OSELTAMIVIR PROPHYLAXIS'!E14)</f>
        <v/>
      </c>
      <c r="F14" s="81" t="str">
        <f>IF('OSELTAMIVIR PROPHYLAXIS'!F14=0, "", 'OSELTAMIVIR PROPHYLAXIS'!F14)</f>
        <v/>
      </c>
      <c r="G14" s="219" t="str">
        <f t="shared" si="0"/>
        <v/>
      </c>
      <c r="H14" s="64"/>
      <c r="I14" s="219" t="str">
        <f t="shared" si="2"/>
        <v>N/A</v>
      </c>
      <c r="J14" s="98"/>
      <c r="K14" s="221">
        <f t="shared" si="1"/>
        <v>1827</v>
      </c>
      <c r="L14" s="29"/>
      <c r="M14" s="65"/>
      <c r="N14" s="64"/>
      <c r="O14" s="115"/>
    </row>
    <row r="15" spans="1:16" x14ac:dyDescent="0.25">
      <c r="A15" s="23" t="str">
        <f>IF('OSELTAMIVIR PROPHYLAXIS'!A15=0, "", 'OSELTAMIVIR PROPHYLAXIS'!A15)</f>
        <v/>
      </c>
      <c r="B15" s="55" t="str">
        <f>IF('OSELTAMIVIR PROPHYLAXIS'!B15=0, "", 'OSELTAMIVIR PROPHYLAXIS'!B15)</f>
        <v/>
      </c>
      <c r="C15" s="55" t="str">
        <f>IF('OSELTAMIVIR PROPHYLAXIS'!C15=0, "", 'OSELTAMIVIR PROPHYLAXIS'!C15)</f>
        <v/>
      </c>
      <c r="D15" s="55" t="str">
        <f>IF('OSELTAMIVIR PROPHYLAXIS'!D15=0, "", 'OSELTAMIVIR PROPHYLAXIS'!D15)</f>
        <v/>
      </c>
      <c r="E15" s="55" t="str">
        <f>IF('OSELTAMIVIR PROPHYLAXIS'!E15=0, "", 'OSELTAMIVIR PROPHYLAXIS'!E15)</f>
        <v/>
      </c>
      <c r="F15" s="81" t="str">
        <f>IF('OSELTAMIVIR PROPHYLAXIS'!F15=0, "", 'OSELTAMIVIR PROPHYLAXIS'!F15)</f>
        <v/>
      </c>
      <c r="G15" s="219" t="str">
        <f t="shared" si="0"/>
        <v/>
      </c>
      <c r="H15" s="64"/>
      <c r="I15" s="219" t="str">
        <f t="shared" si="2"/>
        <v>N/A</v>
      </c>
      <c r="J15" s="98"/>
      <c r="K15" s="221">
        <f t="shared" si="1"/>
        <v>1827</v>
      </c>
      <c r="L15" s="29"/>
      <c r="M15" s="65"/>
      <c r="N15" s="64"/>
      <c r="O15" s="115"/>
    </row>
    <row r="16" spans="1:16" x14ac:dyDescent="0.25">
      <c r="A16" s="23" t="str">
        <f>IF('OSELTAMIVIR PROPHYLAXIS'!A16=0, "", 'OSELTAMIVIR PROPHYLAXIS'!A16)</f>
        <v/>
      </c>
      <c r="B16" s="55" t="str">
        <f>IF('OSELTAMIVIR PROPHYLAXIS'!B16=0, "", 'OSELTAMIVIR PROPHYLAXIS'!B16)</f>
        <v/>
      </c>
      <c r="C16" s="55" t="str">
        <f>IF('OSELTAMIVIR PROPHYLAXIS'!C16=0, "", 'OSELTAMIVIR PROPHYLAXIS'!C16)</f>
        <v/>
      </c>
      <c r="D16" s="55" t="str">
        <f>IF('OSELTAMIVIR PROPHYLAXIS'!D16=0, "", 'OSELTAMIVIR PROPHYLAXIS'!D16)</f>
        <v/>
      </c>
      <c r="E16" s="55" t="str">
        <f>IF('OSELTAMIVIR PROPHYLAXIS'!E16=0, "", 'OSELTAMIVIR PROPHYLAXIS'!E16)</f>
        <v/>
      </c>
      <c r="F16" s="81" t="str">
        <f>IF('OSELTAMIVIR PROPHYLAXIS'!F16=0, "", 'OSELTAMIVIR PROPHYLAXIS'!F16)</f>
        <v/>
      </c>
      <c r="G16" s="219" t="str">
        <f t="shared" si="0"/>
        <v/>
      </c>
      <c r="H16" s="64"/>
      <c r="I16" s="219" t="str">
        <f t="shared" si="2"/>
        <v>N/A</v>
      </c>
      <c r="J16" s="98"/>
      <c r="K16" s="221">
        <f t="shared" si="1"/>
        <v>1827</v>
      </c>
      <c r="L16" s="29"/>
      <c r="M16" s="65"/>
      <c r="N16" s="64"/>
      <c r="O16" s="115"/>
    </row>
    <row r="17" spans="1:15" x14ac:dyDescent="0.25">
      <c r="A17" s="23" t="str">
        <f>IF('OSELTAMIVIR PROPHYLAXIS'!A17=0, "", 'OSELTAMIVIR PROPHYLAXIS'!A17)</f>
        <v/>
      </c>
      <c r="B17" s="55" t="str">
        <f>IF('OSELTAMIVIR PROPHYLAXIS'!B17=0, "", 'OSELTAMIVIR PROPHYLAXIS'!B17)</f>
        <v/>
      </c>
      <c r="C17" s="55" t="str">
        <f>IF('OSELTAMIVIR PROPHYLAXIS'!C17=0, "", 'OSELTAMIVIR PROPHYLAXIS'!C17)</f>
        <v/>
      </c>
      <c r="D17" s="55" t="str">
        <f>IF('OSELTAMIVIR PROPHYLAXIS'!D17=0, "", 'OSELTAMIVIR PROPHYLAXIS'!D17)</f>
        <v/>
      </c>
      <c r="E17" s="55" t="str">
        <f>IF('OSELTAMIVIR PROPHYLAXIS'!E17=0, "", 'OSELTAMIVIR PROPHYLAXIS'!E17)</f>
        <v/>
      </c>
      <c r="F17" s="81" t="str">
        <f>IF('OSELTAMIVIR PROPHYLAXIS'!F17=0, "", 'OSELTAMIVIR PROPHYLAXIS'!F17)</f>
        <v/>
      </c>
      <c r="G17" s="219" t="str">
        <f t="shared" si="0"/>
        <v/>
      </c>
      <c r="H17" s="64"/>
      <c r="I17" s="219" t="str">
        <f t="shared" si="2"/>
        <v>N/A</v>
      </c>
      <c r="J17" s="98"/>
      <c r="K17" s="221">
        <f t="shared" si="1"/>
        <v>1827</v>
      </c>
      <c r="L17" s="29"/>
      <c r="M17" s="65"/>
      <c r="N17" s="64"/>
      <c r="O17" s="115"/>
    </row>
    <row r="18" spans="1:15" x14ac:dyDescent="0.25">
      <c r="A18" s="23" t="str">
        <f>IF('OSELTAMIVIR PROPHYLAXIS'!A18=0, "", 'OSELTAMIVIR PROPHYLAXIS'!A18)</f>
        <v/>
      </c>
      <c r="B18" s="55" t="str">
        <f>IF('OSELTAMIVIR PROPHYLAXIS'!B18=0, "", 'OSELTAMIVIR PROPHYLAXIS'!B18)</f>
        <v/>
      </c>
      <c r="C18" s="55" t="str">
        <f>IF('OSELTAMIVIR PROPHYLAXIS'!C18=0, "", 'OSELTAMIVIR PROPHYLAXIS'!C18)</f>
        <v/>
      </c>
      <c r="D18" s="55" t="str">
        <f>IF('OSELTAMIVIR PROPHYLAXIS'!D18=0, "", 'OSELTAMIVIR PROPHYLAXIS'!D18)</f>
        <v/>
      </c>
      <c r="E18" s="55" t="str">
        <f>IF('OSELTAMIVIR PROPHYLAXIS'!E18=0, "", 'OSELTAMIVIR PROPHYLAXIS'!E18)</f>
        <v/>
      </c>
      <c r="F18" s="81" t="str">
        <f>IF('OSELTAMIVIR PROPHYLAXIS'!F18=0, "", 'OSELTAMIVIR PROPHYLAXIS'!F18)</f>
        <v/>
      </c>
      <c r="G18" s="219" t="str">
        <f t="shared" si="0"/>
        <v/>
      </c>
      <c r="H18" s="64"/>
      <c r="I18" s="219" t="str">
        <f t="shared" si="2"/>
        <v>N/A</v>
      </c>
      <c r="J18" s="98"/>
      <c r="K18" s="221">
        <f t="shared" si="1"/>
        <v>1827</v>
      </c>
      <c r="L18" s="29"/>
      <c r="M18" s="65"/>
      <c r="N18" s="64"/>
      <c r="O18" s="115"/>
    </row>
    <row r="19" spans="1:15" x14ac:dyDescent="0.25">
      <c r="A19" s="23" t="str">
        <f>IF('OSELTAMIVIR PROPHYLAXIS'!A19=0, "", 'OSELTAMIVIR PROPHYLAXIS'!A19)</f>
        <v/>
      </c>
      <c r="B19" s="55" t="str">
        <f>IF('OSELTAMIVIR PROPHYLAXIS'!B19=0, "", 'OSELTAMIVIR PROPHYLAXIS'!B19)</f>
        <v/>
      </c>
      <c r="C19" s="55" t="str">
        <f>IF('OSELTAMIVIR PROPHYLAXIS'!C19=0, "", 'OSELTAMIVIR PROPHYLAXIS'!C19)</f>
        <v/>
      </c>
      <c r="D19" s="55" t="str">
        <f>IF('OSELTAMIVIR PROPHYLAXIS'!D19=0, "", 'OSELTAMIVIR PROPHYLAXIS'!D19)</f>
        <v/>
      </c>
      <c r="E19" s="55" t="str">
        <f>IF('OSELTAMIVIR PROPHYLAXIS'!E19=0, "", 'OSELTAMIVIR PROPHYLAXIS'!E19)</f>
        <v/>
      </c>
      <c r="F19" s="81" t="str">
        <f>IF('OSELTAMIVIR PROPHYLAXIS'!F19=0, "", 'OSELTAMIVIR PROPHYLAXIS'!F19)</f>
        <v/>
      </c>
      <c r="G19" s="219" t="str">
        <f t="shared" si="0"/>
        <v/>
      </c>
      <c r="H19" s="64"/>
      <c r="I19" s="219" t="str">
        <f t="shared" si="2"/>
        <v>N/A</v>
      </c>
      <c r="J19" s="98"/>
      <c r="K19" s="221">
        <f t="shared" si="1"/>
        <v>1827</v>
      </c>
      <c r="L19" s="29"/>
      <c r="M19" s="65"/>
      <c r="N19" s="64"/>
      <c r="O19" s="115"/>
    </row>
    <row r="20" spans="1:15" x14ac:dyDescent="0.25">
      <c r="A20" s="23" t="str">
        <f>IF('OSELTAMIVIR PROPHYLAXIS'!A20=0, "", 'OSELTAMIVIR PROPHYLAXIS'!A20)</f>
        <v/>
      </c>
      <c r="B20" s="55" t="str">
        <f>IF('OSELTAMIVIR PROPHYLAXIS'!B20=0, "", 'OSELTAMIVIR PROPHYLAXIS'!B20)</f>
        <v/>
      </c>
      <c r="C20" s="55" t="str">
        <f>IF('OSELTAMIVIR PROPHYLAXIS'!C20=0, "", 'OSELTAMIVIR PROPHYLAXIS'!C20)</f>
        <v/>
      </c>
      <c r="D20" s="55" t="str">
        <f>IF('OSELTAMIVIR PROPHYLAXIS'!D20=0, "", 'OSELTAMIVIR PROPHYLAXIS'!D20)</f>
        <v/>
      </c>
      <c r="E20" s="55" t="str">
        <f>IF('OSELTAMIVIR PROPHYLAXIS'!E20=0, "", 'OSELTAMIVIR PROPHYLAXIS'!E20)</f>
        <v/>
      </c>
      <c r="F20" s="81" t="str">
        <f>IF('OSELTAMIVIR PROPHYLAXIS'!F20=0, "", 'OSELTAMIVIR PROPHYLAXIS'!F20)</f>
        <v/>
      </c>
      <c r="G20" s="219" t="str">
        <f t="shared" si="0"/>
        <v/>
      </c>
      <c r="H20" s="64"/>
      <c r="I20" s="219" t="str">
        <f t="shared" si="2"/>
        <v>N/A</v>
      </c>
      <c r="J20" s="98"/>
      <c r="K20" s="221">
        <f t="shared" si="1"/>
        <v>1827</v>
      </c>
      <c r="L20" s="29"/>
      <c r="M20" s="65"/>
      <c r="N20" s="64"/>
      <c r="O20" s="115"/>
    </row>
    <row r="21" spans="1:15" x14ac:dyDescent="0.25">
      <c r="A21" s="23" t="str">
        <f>IF('OSELTAMIVIR PROPHYLAXIS'!A21=0, "", 'OSELTAMIVIR PROPHYLAXIS'!A21)</f>
        <v/>
      </c>
      <c r="B21" s="55" t="str">
        <f>IF('OSELTAMIVIR PROPHYLAXIS'!B21=0, "", 'OSELTAMIVIR PROPHYLAXIS'!B21)</f>
        <v/>
      </c>
      <c r="C21" s="55" t="str">
        <f>IF('OSELTAMIVIR PROPHYLAXIS'!C21=0, "", 'OSELTAMIVIR PROPHYLAXIS'!C21)</f>
        <v/>
      </c>
      <c r="D21" s="55" t="str">
        <f>IF('OSELTAMIVIR PROPHYLAXIS'!D21=0, "", 'OSELTAMIVIR PROPHYLAXIS'!D21)</f>
        <v/>
      </c>
      <c r="E21" s="55" t="str">
        <f>IF('OSELTAMIVIR PROPHYLAXIS'!E21=0, "", 'OSELTAMIVIR PROPHYLAXIS'!E21)</f>
        <v/>
      </c>
      <c r="F21" s="81" t="str">
        <f>IF('OSELTAMIVIR PROPHYLAXIS'!F21=0, "", 'OSELTAMIVIR PROPHYLAXIS'!F21)</f>
        <v/>
      </c>
      <c r="G21" s="219" t="str">
        <f t="shared" si="0"/>
        <v/>
      </c>
      <c r="H21" s="64"/>
      <c r="I21" s="219" t="str">
        <f t="shared" si="2"/>
        <v>N/A</v>
      </c>
      <c r="J21" s="98"/>
      <c r="K21" s="221">
        <f t="shared" si="1"/>
        <v>1827</v>
      </c>
      <c r="L21" s="29"/>
      <c r="M21" s="65"/>
      <c r="N21" s="64"/>
      <c r="O21" s="115"/>
    </row>
    <row r="22" spans="1:15" x14ac:dyDescent="0.25">
      <c r="A22" s="23" t="str">
        <f>IF('OSELTAMIVIR PROPHYLAXIS'!A22=0, "", 'OSELTAMIVIR PROPHYLAXIS'!A22)</f>
        <v/>
      </c>
      <c r="B22" s="55" t="str">
        <f>IF('OSELTAMIVIR PROPHYLAXIS'!B22=0, "", 'OSELTAMIVIR PROPHYLAXIS'!B22)</f>
        <v/>
      </c>
      <c r="C22" s="55" t="str">
        <f>IF('OSELTAMIVIR PROPHYLAXIS'!C22=0, "", 'OSELTAMIVIR PROPHYLAXIS'!C22)</f>
        <v/>
      </c>
      <c r="D22" s="55" t="str">
        <f>IF('OSELTAMIVIR PROPHYLAXIS'!D22=0, "", 'OSELTAMIVIR PROPHYLAXIS'!D22)</f>
        <v/>
      </c>
      <c r="E22" s="55" t="str">
        <f>IF('OSELTAMIVIR PROPHYLAXIS'!E22=0, "", 'OSELTAMIVIR PROPHYLAXIS'!E22)</f>
        <v/>
      </c>
      <c r="F22" s="81" t="str">
        <f>IF('OSELTAMIVIR PROPHYLAXIS'!F22=0, "", 'OSELTAMIVIR PROPHYLAXIS'!F22)</f>
        <v/>
      </c>
      <c r="G22" s="219" t="str">
        <f t="shared" si="0"/>
        <v/>
      </c>
      <c r="H22" s="64"/>
      <c r="I22" s="219" t="str">
        <f t="shared" si="2"/>
        <v>N/A</v>
      </c>
      <c r="J22" s="98"/>
      <c r="K22" s="221">
        <f t="shared" si="1"/>
        <v>1827</v>
      </c>
      <c r="L22" s="29"/>
      <c r="M22" s="65"/>
      <c r="N22" s="64"/>
      <c r="O22" s="115"/>
    </row>
    <row r="23" spans="1:15" x14ac:dyDescent="0.25">
      <c r="A23" s="23" t="str">
        <f>IF('OSELTAMIVIR PROPHYLAXIS'!A23=0, "", 'OSELTAMIVIR PROPHYLAXIS'!A23)</f>
        <v/>
      </c>
      <c r="B23" s="55" t="str">
        <f>IF('OSELTAMIVIR PROPHYLAXIS'!B23=0, "", 'OSELTAMIVIR PROPHYLAXIS'!B23)</f>
        <v/>
      </c>
      <c r="C23" s="55" t="str">
        <f>IF('OSELTAMIVIR PROPHYLAXIS'!C23=0, "", 'OSELTAMIVIR PROPHYLAXIS'!C23)</f>
        <v/>
      </c>
      <c r="D23" s="55" t="str">
        <f>IF('OSELTAMIVIR PROPHYLAXIS'!D23=0, "", 'OSELTAMIVIR PROPHYLAXIS'!D23)</f>
        <v/>
      </c>
      <c r="E23" s="55" t="str">
        <f>IF('OSELTAMIVIR PROPHYLAXIS'!E23=0, "", 'OSELTAMIVIR PROPHYLAXIS'!E23)</f>
        <v/>
      </c>
      <c r="F23" s="81" t="str">
        <f>IF('OSELTAMIVIR PROPHYLAXIS'!F23=0, "", 'OSELTAMIVIR PROPHYLAXIS'!F23)</f>
        <v/>
      </c>
      <c r="G23" s="219" t="str">
        <f t="shared" si="0"/>
        <v/>
      </c>
      <c r="H23" s="64"/>
      <c r="I23" s="219" t="str">
        <f t="shared" si="2"/>
        <v>N/A</v>
      </c>
      <c r="J23" s="98"/>
      <c r="K23" s="221">
        <f t="shared" si="1"/>
        <v>1827</v>
      </c>
      <c r="L23" s="29"/>
      <c r="M23" s="65"/>
      <c r="N23" s="64"/>
      <c r="O23" s="115"/>
    </row>
    <row r="24" spans="1:15" x14ac:dyDescent="0.25">
      <c r="A24" s="23" t="str">
        <f>IF('OSELTAMIVIR PROPHYLAXIS'!A24=0, "", 'OSELTAMIVIR PROPHYLAXIS'!A24)</f>
        <v/>
      </c>
      <c r="B24" s="55" t="str">
        <f>IF('OSELTAMIVIR PROPHYLAXIS'!B24=0, "", 'OSELTAMIVIR PROPHYLAXIS'!B24)</f>
        <v/>
      </c>
      <c r="C24" s="55" t="str">
        <f>IF('OSELTAMIVIR PROPHYLAXIS'!C24=0, "", 'OSELTAMIVIR PROPHYLAXIS'!C24)</f>
        <v/>
      </c>
      <c r="D24" s="55" t="str">
        <f>IF('OSELTAMIVIR PROPHYLAXIS'!D24=0, "", 'OSELTAMIVIR PROPHYLAXIS'!D24)</f>
        <v/>
      </c>
      <c r="E24" s="55" t="str">
        <f>IF('OSELTAMIVIR PROPHYLAXIS'!E24=0, "", 'OSELTAMIVIR PROPHYLAXIS'!E24)</f>
        <v/>
      </c>
      <c r="F24" s="81" t="str">
        <f>IF('OSELTAMIVIR PROPHYLAXIS'!F24=0, "", 'OSELTAMIVIR PROPHYLAXIS'!F24)</f>
        <v/>
      </c>
      <c r="G24" s="219" t="str">
        <f t="shared" si="0"/>
        <v/>
      </c>
      <c r="H24" s="64"/>
      <c r="I24" s="219" t="str">
        <f t="shared" si="2"/>
        <v>N/A</v>
      </c>
      <c r="J24" s="98"/>
      <c r="K24" s="221">
        <f t="shared" si="1"/>
        <v>1827</v>
      </c>
      <c r="L24" s="29"/>
      <c r="M24" s="65"/>
      <c r="N24" s="64"/>
      <c r="O24" s="115"/>
    </row>
    <row r="25" spans="1:15" x14ac:dyDescent="0.25">
      <c r="A25" s="23" t="str">
        <f>IF('OSELTAMIVIR PROPHYLAXIS'!A25=0, "", 'OSELTAMIVIR PROPHYLAXIS'!A25)</f>
        <v/>
      </c>
      <c r="B25" s="55" t="str">
        <f>IF('OSELTAMIVIR PROPHYLAXIS'!B25=0, "", 'OSELTAMIVIR PROPHYLAXIS'!B25)</f>
        <v/>
      </c>
      <c r="C25" s="55" t="str">
        <f>IF('OSELTAMIVIR PROPHYLAXIS'!C25=0, "", 'OSELTAMIVIR PROPHYLAXIS'!C25)</f>
        <v/>
      </c>
      <c r="D25" s="55" t="str">
        <f>IF('OSELTAMIVIR PROPHYLAXIS'!D25=0, "", 'OSELTAMIVIR PROPHYLAXIS'!D25)</f>
        <v/>
      </c>
      <c r="E25" s="55" t="str">
        <f>IF('OSELTAMIVIR PROPHYLAXIS'!E25=0, "", 'OSELTAMIVIR PROPHYLAXIS'!E25)</f>
        <v/>
      </c>
      <c r="F25" s="81" t="str">
        <f>IF('OSELTAMIVIR PROPHYLAXIS'!F25=0, "", 'OSELTAMIVIR PROPHYLAXIS'!F25)</f>
        <v/>
      </c>
      <c r="G25" s="219" t="str">
        <f t="shared" si="0"/>
        <v/>
      </c>
      <c r="H25" s="64"/>
      <c r="I25" s="219" t="str">
        <f t="shared" si="2"/>
        <v>N/A</v>
      </c>
      <c r="J25" s="98"/>
      <c r="K25" s="221">
        <f t="shared" si="1"/>
        <v>1827</v>
      </c>
      <c r="L25" s="29"/>
      <c r="M25" s="65"/>
      <c r="N25" s="64"/>
      <c r="O25" s="115"/>
    </row>
    <row r="26" spans="1:15" x14ac:dyDescent="0.25">
      <c r="A26" s="23" t="str">
        <f>IF('OSELTAMIVIR PROPHYLAXIS'!A26=0, "", 'OSELTAMIVIR PROPHYLAXIS'!A26)</f>
        <v/>
      </c>
      <c r="B26" s="55" t="str">
        <f>IF('OSELTAMIVIR PROPHYLAXIS'!B26=0, "", 'OSELTAMIVIR PROPHYLAXIS'!B26)</f>
        <v/>
      </c>
      <c r="C26" s="55" t="str">
        <f>IF('OSELTAMIVIR PROPHYLAXIS'!C26=0, "", 'OSELTAMIVIR PROPHYLAXIS'!C26)</f>
        <v/>
      </c>
      <c r="D26" s="55" t="str">
        <f>IF('OSELTAMIVIR PROPHYLAXIS'!D26=0, "", 'OSELTAMIVIR PROPHYLAXIS'!D26)</f>
        <v/>
      </c>
      <c r="E26" s="55" t="str">
        <f>IF('OSELTAMIVIR PROPHYLAXIS'!E26=0, "", 'OSELTAMIVIR PROPHYLAXIS'!E26)</f>
        <v/>
      </c>
      <c r="F26" s="81" t="str">
        <f>IF('OSELTAMIVIR PROPHYLAXIS'!F26=0, "", 'OSELTAMIVIR PROPHYLAXIS'!F26)</f>
        <v/>
      </c>
      <c r="G26" s="219" t="str">
        <f t="shared" si="0"/>
        <v/>
      </c>
      <c r="H26" s="64"/>
      <c r="I26" s="219" t="str">
        <f t="shared" si="2"/>
        <v>N/A</v>
      </c>
      <c r="J26" s="98"/>
      <c r="K26" s="221">
        <f t="shared" si="1"/>
        <v>1827</v>
      </c>
      <c r="L26" s="29"/>
      <c r="M26" s="65"/>
      <c r="N26" s="64"/>
      <c r="O26" s="115"/>
    </row>
    <row r="27" spans="1:15" x14ac:dyDescent="0.25">
      <c r="A27" s="23" t="str">
        <f>IF('OSELTAMIVIR PROPHYLAXIS'!A27=0, "", 'OSELTAMIVIR PROPHYLAXIS'!A27)</f>
        <v/>
      </c>
      <c r="B27" s="55" t="str">
        <f>IF('OSELTAMIVIR PROPHYLAXIS'!B27=0, "", 'OSELTAMIVIR PROPHYLAXIS'!B27)</f>
        <v/>
      </c>
      <c r="C27" s="55" t="str">
        <f>IF('OSELTAMIVIR PROPHYLAXIS'!C27=0, "", 'OSELTAMIVIR PROPHYLAXIS'!C27)</f>
        <v/>
      </c>
      <c r="D27" s="55" t="str">
        <f>IF('OSELTAMIVIR PROPHYLAXIS'!D27=0, "", 'OSELTAMIVIR PROPHYLAXIS'!D27)</f>
        <v/>
      </c>
      <c r="E27" s="55" t="str">
        <f>IF('OSELTAMIVIR PROPHYLAXIS'!E27=0, "", 'OSELTAMIVIR PROPHYLAXIS'!E27)</f>
        <v/>
      </c>
      <c r="F27" s="81" t="str">
        <f>IF('OSELTAMIVIR PROPHYLAXIS'!F27=0, "", 'OSELTAMIVIR PROPHYLAXIS'!F27)</f>
        <v/>
      </c>
      <c r="G27" s="219" t="str">
        <f t="shared" si="0"/>
        <v/>
      </c>
      <c r="H27" s="64"/>
      <c r="I27" s="219" t="str">
        <f t="shared" si="2"/>
        <v>N/A</v>
      </c>
      <c r="J27" s="98"/>
      <c r="K27" s="221">
        <f t="shared" si="1"/>
        <v>1827</v>
      </c>
      <c r="L27" s="29"/>
      <c r="M27" s="65"/>
      <c r="N27" s="64"/>
      <c r="O27" s="115"/>
    </row>
    <row r="28" spans="1:15" x14ac:dyDescent="0.25">
      <c r="A28" s="23" t="str">
        <f>IF('OSELTAMIVIR PROPHYLAXIS'!A28=0, "", 'OSELTAMIVIR PROPHYLAXIS'!A28)</f>
        <v/>
      </c>
      <c r="B28" s="55" t="str">
        <f>IF('OSELTAMIVIR PROPHYLAXIS'!B28=0, "", 'OSELTAMIVIR PROPHYLAXIS'!B28)</f>
        <v/>
      </c>
      <c r="C28" s="55" t="str">
        <f>IF('OSELTAMIVIR PROPHYLAXIS'!C28=0, "", 'OSELTAMIVIR PROPHYLAXIS'!C28)</f>
        <v/>
      </c>
      <c r="D28" s="55" t="str">
        <f>IF('OSELTAMIVIR PROPHYLAXIS'!D28=0, "", 'OSELTAMIVIR PROPHYLAXIS'!D28)</f>
        <v/>
      </c>
      <c r="E28" s="55" t="str">
        <f>IF('OSELTAMIVIR PROPHYLAXIS'!E28=0, "", 'OSELTAMIVIR PROPHYLAXIS'!E28)</f>
        <v/>
      </c>
      <c r="F28" s="81" t="str">
        <f>IF('OSELTAMIVIR PROPHYLAXIS'!F28=0, "", 'OSELTAMIVIR PROPHYLAXIS'!F28)</f>
        <v/>
      </c>
      <c r="G28" s="219" t="str">
        <f t="shared" si="0"/>
        <v/>
      </c>
      <c r="H28" s="64"/>
      <c r="I28" s="219" t="str">
        <f t="shared" si="2"/>
        <v>N/A</v>
      </c>
      <c r="J28" s="98"/>
      <c r="K28" s="221">
        <f t="shared" si="1"/>
        <v>1827</v>
      </c>
      <c r="L28" s="29"/>
      <c r="M28" s="65"/>
      <c r="N28" s="64"/>
      <c r="O28" s="115"/>
    </row>
    <row r="29" spans="1:15" x14ac:dyDescent="0.25">
      <c r="A29" s="23" t="str">
        <f>IF('OSELTAMIVIR PROPHYLAXIS'!A29=0, "", 'OSELTAMIVIR PROPHYLAXIS'!A29)</f>
        <v/>
      </c>
      <c r="B29" s="55" t="str">
        <f>IF('OSELTAMIVIR PROPHYLAXIS'!B29=0, "", 'OSELTAMIVIR PROPHYLAXIS'!B29)</f>
        <v/>
      </c>
      <c r="C29" s="55" t="str">
        <f>IF('OSELTAMIVIR PROPHYLAXIS'!C29=0, "", 'OSELTAMIVIR PROPHYLAXIS'!C29)</f>
        <v/>
      </c>
      <c r="D29" s="55" t="str">
        <f>IF('OSELTAMIVIR PROPHYLAXIS'!D29=0, "", 'OSELTAMIVIR PROPHYLAXIS'!D29)</f>
        <v/>
      </c>
      <c r="E29" s="55" t="str">
        <f>IF('OSELTAMIVIR PROPHYLAXIS'!E29=0, "", 'OSELTAMIVIR PROPHYLAXIS'!E29)</f>
        <v/>
      </c>
      <c r="F29" s="81" t="str">
        <f>IF('OSELTAMIVIR PROPHYLAXIS'!F29=0, "", 'OSELTAMIVIR PROPHYLAXIS'!F29)</f>
        <v/>
      </c>
      <c r="G29" s="219" t="str">
        <f t="shared" si="0"/>
        <v/>
      </c>
      <c r="H29" s="64"/>
      <c r="I29" s="219" t="str">
        <f t="shared" si="2"/>
        <v>N/A</v>
      </c>
      <c r="J29" s="98"/>
      <c r="K29" s="221">
        <f t="shared" si="1"/>
        <v>1827</v>
      </c>
      <c r="L29" s="29"/>
      <c r="M29" s="65"/>
      <c r="N29" s="64"/>
      <c r="O29" s="115"/>
    </row>
    <row r="30" spans="1:15" x14ac:dyDescent="0.25">
      <c r="A30" s="23" t="str">
        <f>IF('OSELTAMIVIR PROPHYLAXIS'!A30=0, "", 'OSELTAMIVIR PROPHYLAXIS'!A30)</f>
        <v/>
      </c>
      <c r="B30" s="55" t="str">
        <f>IF('OSELTAMIVIR PROPHYLAXIS'!B30=0, "", 'OSELTAMIVIR PROPHYLAXIS'!B30)</f>
        <v/>
      </c>
      <c r="C30" s="55" t="str">
        <f>IF('OSELTAMIVIR PROPHYLAXIS'!C30=0, "", 'OSELTAMIVIR PROPHYLAXIS'!C30)</f>
        <v/>
      </c>
      <c r="D30" s="55" t="str">
        <f>IF('OSELTAMIVIR PROPHYLAXIS'!D30=0, "", 'OSELTAMIVIR PROPHYLAXIS'!D30)</f>
        <v/>
      </c>
      <c r="E30" s="55" t="str">
        <f>IF('OSELTAMIVIR PROPHYLAXIS'!E30=0, "", 'OSELTAMIVIR PROPHYLAXIS'!E30)</f>
        <v/>
      </c>
      <c r="F30" s="81" t="str">
        <f>IF('OSELTAMIVIR PROPHYLAXIS'!F30=0, "", 'OSELTAMIVIR PROPHYLAXIS'!F30)</f>
        <v/>
      </c>
      <c r="G30" s="219" t="str">
        <f t="shared" si="0"/>
        <v/>
      </c>
      <c r="H30" s="64"/>
      <c r="I30" s="219" t="str">
        <f t="shared" si="2"/>
        <v>N/A</v>
      </c>
      <c r="J30" s="98"/>
      <c r="K30" s="221">
        <f t="shared" si="1"/>
        <v>1827</v>
      </c>
      <c r="L30" s="29"/>
      <c r="M30" s="65"/>
      <c r="N30" s="64"/>
      <c r="O30" s="115"/>
    </row>
    <row r="31" spans="1:15" x14ac:dyDescent="0.25">
      <c r="A31" s="23" t="str">
        <f>IF('OSELTAMIVIR PROPHYLAXIS'!A31=0, "", 'OSELTAMIVIR PROPHYLAXIS'!A31)</f>
        <v/>
      </c>
      <c r="B31" s="55" t="str">
        <f>IF('OSELTAMIVIR PROPHYLAXIS'!B31=0, "", 'OSELTAMIVIR PROPHYLAXIS'!B31)</f>
        <v/>
      </c>
      <c r="C31" s="55" t="str">
        <f>IF('OSELTAMIVIR PROPHYLAXIS'!C31=0, "", 'OSELTAMIVIR PROPHYLAXIS'!C31)</f>
        <v/>
      </c>
      <c r="D31" s="55" t="str">
        <f>IF('OSELTAMIVIR PROPHYLAXIS'!D31=0, "", 'OSELTAMIVIR PROPHYLAXIS'!D31)</f>
        <v/>
      </c>
      <c r="E31" s="55" t="str">
        <f>IF('OSELTAMIVIR PROPHYLAXIS'!E31=0, "", 'OSELTAMIVIR PROPHYLAXIS'!E31)</f>
        <v/>
      </c>
      <c r="F31" s="81" t="str">
        <f>IF('OSELTAMIVIR PROPHYLAXIS'!F31=0, "", 'OSELTAMIVIR PROPHYLAXIS'!F31)</f>
        <v/>
      </c>
      <c r="G31" s="219" t="str">
        <f t="shared" si="0"/>
        <v/>
      </c>
      <c r="H31" s="64"/>
      <c r="I31" s="219" t="str">
        <f t="shared" si="2"/>
        <v>N/A</v>
      </c>
      <c r="J31" s="98"/>
      <c r="K31" s="221">
        <f t="shared" si="1"/>
        <v>1827</v>
      </c>
      <c r="L31" s="29"/>
      <c r="M31" s="65"/>
      <c r="N31" s="64"/>
      <c r="O31" s="115"/>
    </row>
    <row r="32" spans="1:15" x14ac:dyDescent="0.25">
      <c r="A32" s="23" t="str">
        <f>IF('OSELTAMIVIR PROPHYLAXIS'!A32=0, "", 'OSELTAMIVIR PROPHYLAXIS'!A32)</f>
        <v/>
      </c>
      <c r="B32" s="55" t="str">
        <f>IF('OSELTAMIVIR PROPHYLAXIS'!B32=0, "", 'OSELTAMIVIR PROPHYLAXIS'!B32)</f>
        <v/>
      </c>
      <c r="C32" s="55" t="str">
        <f>IF('OSELTAMIVIR PROPHYLAXIS'!C32=0, "", 'OSELTAMIVIR PROPHYLAXIS'!C32)</f>
        <v/>
      </c>
      <c r="D32" s="55" t="str">
        <f>IF('OSELTAMIVIR PROPHYLAXIS'!D32=0, "", 'OSELTAMIVIR PROPHYLAXIS'!D32)</f>
        <v/>
      </c>
      <c r="E32" s="55" t="str">
        <f>IF('OSELTAMIVIR PROPHYLAXIS'!E32=0, "", 'OSELTAMIVIR PROPHYLAXIS'!E32)</f>
        <v/>
      </c>
      <c r="F32" s="81" t="str">
        <f>IF('OSELTAMIVIR PROPHYLAXIS'!F32=0, "", 'OSELTAMIVIR PROPHYLAXIS'!F32)</f>
        <v/>
      </c>
      <c r="G32" s="219" t="str">
        <f t="shared" si="0"/>
        <v/>
      </c>
      <c r="H32" s="64"/>
      <c r="I32" s="219" t="str">
        <f t="shared" si="2"/>
        <v>N/A</v>
      </c>
      <c r="J32" s="98"/>
      <c r="K32" s="221">
        <f t="shared" si="1"/>
        <v>1827</v>
      </c>
      <c r="L32" s="29"/>
      <c r="M32" s="65"/>
      <c r="N32" s="64"/>
      <c r="O32" s="115"/>
    </row>
    <row r="33" spans="1:15" x14ac:dyDescent="0.25">
      <c r="A33" s="23" t="str">
        <f>IF('OSELTAMIVIR PROPHYLAXIS'!A33=0, "", 'OSELTAMIVIR PROPHYLAXIS'!A33)</f>
        <v/>
      </c>
      <c r="B33" s="55" t="str">
        <f>IF('OSELTAMIVIR PROPHYLAXIS'!B33=0, "", 'OSELTAMIVIR PROPHYLAXIS'!B33)</f>
        <v/>
      </c>
      <c r="C33" s="55" t="str">
        <f>IF('OSELTAMIVIR PROPHYLAXIS'!C33=0, "", 'OSELTAMIVIR PROPHYLAXIS'!C33)</f>
        <v/>
      </c>
      <c r="D33" s="55" t="str">
        <f>IF('OSELTAMIVIR PROPHYLAXIS'!D33=0, "", 'OSELTAMIVIR PROPHYLAXIS'!D33)</f>
        <v/>
      </c>
      <c r="E33" s="55" t="str">
        <f>IF('OSELTAMIVIR PROPHYLAXIS'!E33=0, "", 'OSELTAMIVIR PROPHYLAXIS'!E33)</f>
        <v/>
      </c>
      <c r="F33" s="81" t="str">
        <f>IF('OSELTAMIVIR PROPHYLAXIS'!F33=0, "", 'OSELTAMIVIR PROPHYLAXIS'!F33)</f>
        <v/>
      </c>
      <c r="G33" s="219" t="str">
        <f t="shared" si="0"/>
        <v/>
      </c>
      <c r="H33" s="64"/>
      <c r="I33" s="219" t="str">
        <f t="shared" si="2"/>
        <v>N/A</v>
      </c>
      <c r="J33" s="98"/>
      <c r="K33" s="221">
        <f t="shared" si="1"/>
        <v>1827</v>
      </c>
      <c r="L33" s="29"/>
      <c r="M33" s="65"/>
      <c r="N33" s="64"/>
      <c r="O33" s="115"/>
    </row>
    <row r="34" spans="1:15" x14ac:dyDescent="0.25">
      <c r="A34" s="23" t="str">
        <f>IF('OSELTAMIVIR PROPHYLAXIS'!A34=0, "", 'OSELTAMIVIR PROPHYLAXIS'!A34)</f>
        <v/>
      </c>
      <c r="B34" s="55" t="str">
        <f>IF('OSELTAMIVIR PROPHYLAXIS'!B34=0, "", 'OSELTAMIVIR PROPHYLAXIS'!B34)</f>
        <v/>
      </c>
      <c r="C34" s="55" t="str">
        <f>IF('OSELTAMIVIR PROPHYLAXIS'!C34=0, "", 'OSELTAMIVIR PROPHYLAXIS'!C34)</f>
        <v/>
      </c>
      <c r="D34" s="55" t="str">
        <f>IF('OSELTAMIVIR PROPHYLAXIS'!D34=0, "", 'OSELTAMIVIR PROPHYLAXIS'!D34)</f>
        <v/>
      </c>
      <c r="E34" s="55" t="str">
        <f>IF('OSELTAMIVIR PROPHYLAXIS'!E34=0, "", 'OSELTAMIVIR PROPHYLAXIS'!E34)</f>
        <v/>
      </c>
      <c r="F34" s="81" t="str">
        <f>IF('OSELTAMIVIR PROPHYLAXIS'!F34=0, "", 'OSELTAMIVIR PROPHYLAXIS'!F34)</f>
        <v/>
      </c>
      <c r="G34" s="219" t="str">
        <f t="shared" si="0"/>
        <v/>
      </c>
      <c r="H34" s="64"/>
      <c r="I34" s="219" t="str">
        <f t="shared" si="2"/>
        <v>N/A</v>
      </c>
      <c r="J34" s="98"/>
      <c r="K34" s="221">
        <f t="shared" si="1"/>
        <v>1827</v>
      </c>
      <c r="L34" s="29"/>
      <c r="M34" s="65"/>
      <c r="N34" s="64"/>
      <c r="O34" s="115"/>
    </row>
    <row r="35" spans="1:15" x14ac:dyDescent="0.25">
      <c r="A35" s="23" t="str">
        <f>IF('OSELTAMIVIR PROPHYLAXIS'!A35=0, "", 'OSELTAMIVIR PROPHYLAXIS'!A35)</f>
        <v/>
      </c>
      <c r="B35" s="55" t="str">
        <f>IF('OSELTAMIVIR PROPHYLAXIS'!B35=0, "", 'OSELTAMIVIR PROPHYLAXIS'!B35)</f>
        <v/>
      </c>
      <c r="C35" s="55" t="str">
        <f>IF('OSELTAMIVIR PROPHYLAXIS'!C35=0, "", 'OSELTAMIVIR PROPHYLAXIS'!C35)</f>
        <v/>
      </c>
      <c r="D35" s="55" t="str">
        <f>IF('OSELTAMIVIR PROPHYLAXIS'!D35=0, "", 'OSELTAMIVIR PROPHYLAXIS'!D35)</f>
        <v/>
      </c>
      <c r="E35" s="55" t="str">
        <f>IF('OSELTAMIVIR PROPHYLAXIS'!E35=0, "", 'OSELTAMIVIR PROPHYLAXIS'!E35)</f>
        <v/>
      </c>
      <c r="F35" s="81" t="str">
        <f>IF('OSELTAMIVIR PROPHYLAXIS'!F35=0, "", 'OSELTAMIVIR PROPHYLAXIS'!F35)</f>
        <v/>
      </c>
      <c r="G35" s="219" t="str">
        <f t="shared" si="0"/>
        <v/>
      </c>
      <c r="H35" s="64"/>
      <c r="I35" s="219" t="str">
        <f t="shared" si="2"/>
        <v>N/A</v>
      </c>
      <c r="J35" s="98"/>
      <c r="K35" s="221">
        <f t="shared" si="1"/>
        <v>1827</v>
      </c>
      <c r="L35" s="29"/>
      <c r="M35" s="65"/>
      <c r="N35" s="64"/>
      <c r="O35" s="115"/>
    </row>
    <row r="36" spans="1:15" x14ac:dyDescent="0.25">
      <c r="A36" s="23" t="str">
        <f>IF('OSELTAMIVIR PROPHYLAXIS'!A36=0, "", 'OSELTAMIVIR PROPHYLAXIS'!A36)</f>
        <v/>
      </c>
      <c r="B36" s="55" t="str">
        <f>IF('OSELTAMIVIR PROPHYLAXIS'!B36=0, "", 'OSELTAMIVIR PROPHYLAXIS'!B36)</f>
        <v/>
      </c>
      <c r="C36" s="55" t="str">
        <f>IF('OSELTAMIVIR PROPHYLAXIS'!C36=0, "", 'OSELTAMIVIR PROPHYLAXIS'!C36)</f>
        <v/>
      </c>
      <c r="D36" s="55" t="str">
        <f>IF('OSELTAMIVIR PROPHYLAXIS'!D36=0, "", 'OSELTAMIVIR PROPHYLAXIS'!D36)</f>
        <v/>
      </c>
      <c r="E36" s="55" t="str">
        <f>IF('OSELTAMIVIR PROPHYLAXIS'!E36=0, "", 'OSELTAMIVIR PROPHYLAXIS'!E36)</f>
        <v/>
      </c>
      <c r="F36" s="81" t="str">
        <f>IF('OSELTAMIVIR PROPHYLAXIS'!F36=0, "", 'OSELTAMIVIR PROPHYLAXIS'!F36)</f>
        <v/>
      </c>
      <c r="G36" s="219" t="str">
        <f t="shared" si="0"/>
        <v/>
      </c>
      <c r="H36" s="64"/>
      <c r="I36" s="219" t="str">
        <f t="shared" si="2"/>
        <v>N/A</v>
      </c>
      <c r="J36" s="98"/>
      <c r="K36" s="221">
        <f t="shared" si="1"/>
        <v>1827</v>
      </c>
      <c r="L36" s="29"/>
      <c r="M36" s="65"/>
      <c r="N36" s="64"/>
      <c r="O36" s="115"/>
    </row>
    <row r="37" spans="1:15" x14ac:dyDescent="0.25">
      <c r="A37" s="23" t="str">
        <f>IF('OSELTAMIVIR PROPHYLAXIS'!A37=0, "", 'OSELTAMIVIR PROPHYLAXIS'!A37)</f>
        <v/>
      </c>
      <c r="B37" s="55" t="str">
        <f>IF('OSELTAMIVIR PROPHYLAXIS'!B37=0, "", 'OSELTAMIVIR PROPHYLAXIS'!B37)</f>
        <v/>
      </c>
      <c r="C37" s="55" t="str">
        <f>IF('OSELTAMIVIR PROPHYLAXIS'!C37=0, "", 'OSELTAMIVIR PROPHYLAXIS'!C37)</f>
        <v/>
      </c>
      <c r="D37" s="55" t="str">
        <f>IF('OSELTAMIVIR PROPHYLAXIS'!D37=0, "", 'OSELTAMIVIR PROPHYLAXIS'!D37)</f>
        <v/>
      </c>
      <c r="E37" s="55" t="str">
        <f>IF('OSELTAMIVIR PROPHYLAXIS'!E37=0, "", 'OSELTAMIVIR PROPHYLAXIS'!E37)</f>
        <v/>
      </c>
      <c r="F37" s="81" t="str">
        <f>IF('OSELTAMIVIR PROPHYLAXIS'!F37=0, "", 'OSELTAMIVIR PROPHYLAXIS'!F37)</f>
        <v/>
      </c>
      <c r="G37" s="219" t="str">
        <f t="shared" si="0"/>
        <v/>
      </c>
      <c r="H37" s="64"/>
      <c r="I37" s="219" t="str">
        <f t="shared" si="2"/>
        <v>N/A</v>
      </c>
      <c r="J37" s="98"/>
      <c r="K37" s="221">
        <f t="shared" si="1"/>
        <v>1827</v>
      </c>
      <c r="L37" s="29"/>
      <c r="M37" s="65"/>
      <c r="N37" s="64"/>
      <c r="O37" s="115"/>
    </row>
    <row r="38" spans="1:15" x14ac:dyDescent="0.25">
      <c r="A38" s="23" t="str">
        <f>IF('OSELTAMIVIR PROPHYLAXIS'!A38=0, "", 'OSELTAMIVIR PROPHYLAXIS'!A38)</f>
        <v/>
      </c>
      <c r="B38" s="55" t="str">
        <f>IF('OSELTAMIVIR PROPHYLAXIS'!B38=0, "", 'OSELTAMIVIR PROPHYLAXIS'!B38)</f>
        <v/>
      </c>
      <c r="C38" s="55" t="str">
        <f>IF('OSELTAMIVIR PROPHYLAXIS'!C38=0, "", 'OSELTAMIVIR PROPHYLAXIS'!C38)</f>
        <v/>
      </c>
      <c r="D38" s="55" t="str">
        <f>IF('OSELTAMIVIR PROPHYLAXIS'!D38=0, "", 'OSELTAMIVIR PROPHYLAXIS'!D38)</f>
        <v/>
      </c>
      <c r="E38" s="55" t="str">
        <f>IF('OSELTAMIVIR PROPHYLAXIS'!E38=0, "", 'OSELTAMIVIR PROPHYLAXIS'!E38)</f>
        <v/>
      </c>
      <c r="F38" s="81" t="str">
        <f>IF('OSELTAMIVIR PROPHYLAXIS'!F38=0, "", 'OSELTAMIVIR PROPHYLAXIS'!F38)</f>
        <v/>
      </c>
      <c r="G38" s="219" t="str">
        <f t="shared" si="0"/>
        <v/>
      </c>
      <c r="H38" s="64"/>
      <c r="I38" s="219" t="str">
        <f t="shared" si="2"/>
        <v>N/A</v>
      </c>
      <c r="J38" s="98"/>
      <c r="K38" s="221">
        <f t="shared" si="1"/>
        <v>1827</v>
      </c>
      <c r="L38" s="29"/>
      <c r="M38" s="65"/>
      <c r="N38" s="64"/>
      <c r="O38" s="115"/>
    </row>
    <row r="39" spans="1:15" x14ac:dyDescent="0.25">
      <c r="A39" s="23" t="str">
        <f>IF('OSELTAMIVIR PROPHYLAXIS'!A39=0, "", 'OSELTAMIVIR PROPHYLAXIS'!A39)</f>
        <v/>
      </c>
      <c r="B39" s="55" t="str">
        <f>IF('OSELTAMIVIR PROPHYLAXIS'!B39=0, "", 'OSELTAMIVIR PROPHYLAXIS'!B39)</f>
        <v/>
      </c>
      <c r="C39" s="55" t="str">
        <f>IF('OSELTAMIVIR PROPHYLAXIS'!C39=0, "", 'OSELTAMIVIR PROPHYLAXIS'!C39)</f>
        <v/>
      </c>
      <c r="D39" s="55" t="str">
        <f>IF('OSELTAMIVIR PROPHYLAXIS'!D39=0, "", 'OSELTAMIVIR PROPHYLAXIS'!D39)</f>
        <v/>
      </c>
      <c r="E39" s="55" t="str">
        <f>IF('OSELTAMIVIR PROPHYLAXIS'!E39=0, "", 'OSELTAMIVIR PROPHYLAXIS'!E39)</f>
        <v/>
      </c>
      <c r="F39" s="81" t="str">
        <f>IF('OSELTAMIVIR PROPHYLAXIS'!F39=0, "", 'OSELTAMIVIR PROPHYLAXIS'!F39)</f>
        <v/>
      </c>
      <c r="G39" s="219" t="str">
        <f t="shared" si="0"/>
        <v/>
      </c>
      <c r="H39" s="64"/>
      <c r="I39" s="219" t="str">
        <f t="shared" si="2"/>
        <v>N/A</v>
      </c>
      <c r="J39" s="98"/>
      <c r="K39" s="221">
        <f t="shared" si="1"/>
        <v>1827</v>
      </c>
      <c r="L39" s="29"/>
      <c r="M39" s="65"/>
      <c r="N39" s="64"/>
      <c r="O39" s="115"/>
    </row>
    <row r="40" spans="1:15" x14ac:dyDescent="0.25">
      <c r="A40" s="23" t="str">
        <f>IF('OSELTAMIVIR PROPHYLAXIS'!A40=0, "", 'OSELTAMIVIR PROPHYLAXIS'!A40)</f>
        <v/>
      </c>
      <c r="B40" s="55" t="str">
        <f>IF('OSELTAMIVIR PROPHYLAXIS'!B40=0, "", 'OSELTAMIVIR PROPHYLAXIS'!B40)</f>
        <v/>
      </c>
      <c r="C40" s="55" t="str">
        <f>IF('OSELTAMIVIR PROPHYLAXIS'!C40=0, "", 'OSELTAMIVIR PROPHYLAXIS'!C40)</f>
        <v/>
      </c>
      <c r="D40" s="55" t="str">
        <f>IF('OSELTAMIVIR PROPHYLAXIS'!D40=0, "", 'OSELTAMIVIR PROPHYLAXIS'!D40)</f>
        <v/>
      </c>
      <c r="E40" s="55" t="str">
        <f>IF('OSELTAMIVIR PROPHYLAXIS'!E40=0, "", 'OSELTAMIVIR PROPHYLAXIS'!E40)</f>
        <v/>
      </c>
      <c r="F40" s="81" t="str">
        <f>IF('OSELTAMIVIR PROPHYLAXIS'!F40=0, "", 'OSELTAMIVIR PROPHYLAXIS'!F40)</f>
        <v/>
      </c>
      <c r="G40" s="219" t="str">
        <f t="shared" si="0"/>
        <v/>
      </c>
      <c r="H40" s="64"/>
      <c r="I40" s="219" t="str">
        <f t="shared" si="2"/>
        <v>N/A</v>
      </c>
      <c r="J40" s="98"/>
      <c r="K40" s="221">
        <f t="shared" si="1"/>
        <v>1827</v>
      </c>
      <c r="L40" s="29"/>
      <c r="M40" s="65"/>
      <c r="N40" s="64"/>
      <c r="O40" s="115"/>
    </row>
    <row r="41" spans="1:15" x14ac:dyDescent="0.25">
      <c r="A41" s="23" t="str">
        <f>IF('OSELTAMIVIR PROPHYLAXIS'!A41=0, "", 'OSELTAMIVIR PROPHYLAXIS'!A41)</f>
        <v/>
      </c>
      <c r="B41" s="55" t="str">
        <f>IF('OSELTAMIVIR PROPHYLAXIS'!B41=0, "", 'OSELTAMIVIR PROPHYLAXIS'!B41)</f>
        <v/>
      </c>
      <c r="C41" s="55" t="str">
        <f>IF('OSELTAMIVIR PROPHYLAXIS'!C41=0, "", 'OSELTAMIVIR PROPHYLAXIS'!C41)</f>
        <v/>
      </c>
      <c r="D41" s="55" t="str">
        <f>IF('OSELTAMIVIR PROPHYLAXIS'!D41=0, "", 'OSELTAMIVIR PROPHYLAXIS'!D41)</f>
        <v/>
      </c>
      <c r="E41" s="55" t="str">
        <f>IF('OSELTAMIVIR PROPHYLAXIS'!E41=0, "", 'OSELTAMIVIR PROPHYLAXIS'!E41)</f>
        <v/>
      </c>
      <c r="F41" s="81" t="str">
        <f>IF('OSELTAMIVIR PROPHYLAXIS'!F41=0, "", 'OSELTAMIVIR PROPHYLAXIS'!F41)</f>
        <v/>
      </c>
      <c r="G41" s="219" t="str">
        <f t="shared" si="0"/>
        <v/>
      </c>
      <c r="H41" s="64"/>
      <c r="I41" s="219" t="str">
        <f t="shared" si="2"/>
        <v>N/A</v>
      </c>
      <c r="J41" s="98"/>
      <c r="K41" s="221">
        <f t="shared" si="1"/>
        <v>1827</v>
      </c>
      <c r="L41" s="29"/>
      <c r="M41" s="65"/>
      <c r="N41" s="64"/>
      <c r="O41" s="115"/>
    </row>
    <row r="42" spans="1:15" x14ac:dyDescent="0.25">
      <c r="A42" s="23" t="str">
        <f>IF('OSELTAMIVIR PROPHYLAXIS'!A42=0, "", 'OSELTAMIVIR PROPHYLAXIS'!A42)</f>
        <v/>
      </c>
      <c r="B42" s="55" t="str">
        <f>IF('OSELTAMIVIR PROPHYLAXIS'!B42=0, "", 'OSELTAMIVIR PROPHYLAXIS'!B42)</f>
        <v/>
      </c>
      <c r="C42" s="55" t="str">
        <f>IF('OSELTAMIVIR PROPHYLAXIS'!C42=0, "", 'OSELTAMIVIR PROPHYLAXIS'!C42)</f>
        <v/>
      </c>
      <c r="D42" s="55" t="str">
        <f>IF('OSELTAMIVIR PROPHYLAXIS'!D42=0, "", 'OSELTAMIVIR PROPHYLAXIS'!D42)</f>
        <v/>
      </c>
      <c r="E42" s="55" t="str">
        <f>IF('OSELTAMIVIR PROPHYLAXIS'!E42=0, "", 'OSELTAMIVIR PROPHYLAXIS'!E42)</f>
        <v/>
      </c>
      <c r="F42" s="81" t="str">
        <f>IF('OSELTAMIVIR PROPHYLAXIS'!F42=0, "", 'OSELTAMIVIR PROPHYLAXIS'!F42)</f>
        <v/>
      </c>
      <c r="G42" s="219" t="str">
        <f t="shared" si="0"/>
        <v/>
      </c>
      <c r="H42" s="64"/>
      <c r="I42" s="219" t="str">
        <f t="shared" si="2"/>
        <v>N/A</v>
      </c>
      <c r="J42" s="98"/>
      <c r="K42" s="221">
        <f t="shared" si="1"/>
        <v>1827</v>
      </c>
      <c r="L42" s="29"/>
      <c r="M42" s="65"/>
      <c r="N42" s="64"/>
      <c r="O42" s="115"/>
    </row>
    <row r="43" spans="1:15" x14ac:dyDescent="0.25">
      <c r="A43" s="23" t="str">
        <f>IF('OSELTAMIVIR PROPHYLAXIS'!A43=0, "", 'OSELTAMIVIR PROPHYLAXIS'!A43)</f>
        <v/>
      </c>
      <c r="B43" s="55" t="str">
        <f>IF('OSELTAMIVIR PROPHYLAXIS'!B43=0, "", 'OSELTAMIVIR PROPHYLAXIS'!B43)</f>
        <v/>
      </c>
      <c r="C43" s="55" t="str">
        <f>IF('OSELTAMIVIR PROPHYLAXIS'!C43=0, "", 'OSELTAMIVIR PROPHYLAXIS'!C43)</f>
        <v/>
      </c>
      <c r="D43" s="55" t="str">
        <f>IF('OSELTAMIVIR PROPHYLAXIS'!D43=0, "", 'OSELTAMIVIR PROPHYLAXIS'!D43)</f>
        <v/>
      </c>
      <c r="E43" s="55" t="str">
        <f>IF('OSELTAMIVIR PROPHYLAXIS'!E43=0, "", 'OSELTAMIVIR PROPHYLAXIS'!E43)</f>
        <v/>
      </c>
      <c r="F43" s="81" t="str">
        <f>IF('OSELTAMIVIR PROPHYLAXIS'!F43=0, "", 'OSELTAMIVIR PROPHYLAXIS'!F43)</f>
        <v/>
      </c>
      <c r="G43" s="219" t="str">
        <f t="shared" si="0"/>
        <v/>
      </c>
      <c r="H43" s="64"/>
      <c r="I43" s="219" t="str">
        <f t="shared" si="2"/>
        <v>N/A</v>
      </c>
      <c r="J43" s="98"/>
      <c r="K43" s="221">
        <f t="shared" si="1"/>
        <v>1827</v>
      </c>
      <c r="L43" s="29"/>
      <c r="M43" s="65"/>
      <c r="N43" s="64"/>
      <c r="O43" s="115"/>
    </row>
    <row r="44" spans="1:15" x14ac:dyDescent="0.25">
      <c r="A44" s="23" t="str">
        <f>IF('OSELTAMIVIR PROPHYLAXIS'!A44=0, "", 'OSELTAMIVIR PROPHYLAXIS'!A44)</f>
        <v/>
      </c>
      <c r="B44" s="55" t="str">
        <f>IF('OSELTAMIVIR PROPHYLAXIS'!B44=0, "", 'OSELTAMIVIR PROPHYLAXIS'!B44)</f>
        <v/>
      </c>
      <c r="C44" s="55" t="str">
        <f>IF('OSELTAMIVIR PROPHYLAXIS'!C44=0, "", 'OSELTAMIVIR PROPHYLAXIS'!C44)</f>
        <v/>
      </c>
      <c r="D44" s="55" t="str">
        <f>IF('OSELTAMIVIR PROPHYLAXIS'!D44=0, "", 'OSELTAMIVIR PROPHYLAXIS'!D44)</f>
        <v/>
      </c>
      <c r="E44" s="55" t="str">
        <f>IF('OSELTAMIVIR PROPHYLAXIS'!E44=0, "", 'OSELTAMIVIR PROPHYLAXIS'!E44)</f>
        <v/>
      </c>
      <c r="F44" s="81" t="str">
        <f>IF('OSELTAMIVIR PROPHYLAXIS'!F44=0, "", 'OSELTAMIVIR PROPHYLAXIS'!F44)</f>
        <v/>
      </c>
      <c r="G44" s="219" t="str">
        <f t="shared" si="0"/>
        <v/>
      </c>
      <c r="H44" s="64"/>
      <c r="I44" s="219" t="str">
        <f t="shared" si="2"/>
        <v>N/A</v>
      </c>
      <c r="J44" s="98"/>
      <c r="K44" s="221">
        <f t="shared" si="1"/>
        <v>1827</v>
      </c>
      <c r="L44" s="29"/>
      <c r="M44" s="65"/>
      <c r="N44" s="64"/>
      <c r="O44" s="115"/>
    </row>
    <row r="45" spans="1:15" x14ac:dyDescent="0.25">
      <c r="A45" s="23" t="str">
        <f>IF('OSELTAMIVIR PROPHYLAXIS'!A45=0, "", 'OSELTAMIVIR PROPHYLAXIS'!A45)</f>
        <v/>
      </c>
      <c r="B45" s="55" t="str">
        <f>IF('OSELTAMIVIR PROPHYLAXIS'!B45=0, "", 'OSELTAMIVIR PROPHYLAXIS'!B45)</f>
        <v/>
      </c>
      <c r="C45" s="55" t="str">
        <f>IF('OSELTAMIVIR PROPHYLAXIS'!C45=0, "", 'OSELTAMIVIR PROPHYLAXIS'!C45)</f>
        <v/>
      </c>
      <c r="D45" s="55" t="str">
        <f>IF('OSELTAMIVIR PROPHYLAXIS'!D45=0, "", 'OSELTAMIVIR PROPHYLAXIS'!D45)</f>
        <v/>
      </c>
      <c r="E45" s="55" t="str">
        <f>IF('OSELTAMIVIR PROPHYLAXIS'!E45=0, "", 'OSELTAMIVIR PROPHYLAXIS'!E45)</f>
        <v/>
      </c>
      <c r="F45" s="81" t="str">
        <f>IF('OSELTAMIVIR PROPHYLAXIS'!F45=0, "", 'OSELTAMIVIR PROPHYLAXIS'!F45)</f>
        <v/>
      </c>
      <c r="G45" s="219" t="str">
        <f t="shared" si="0"/>
        <v/>
      </c>
      <c r="H45" s="64"/>
      <c r="I45" s="219" t="str">
        <f t="shared" si="2"/>
        <v>N/A</v>
      </c>
      <c r="J45" s="98"/>
      <c r="K45" s="221">
        <f t="shared" si="1"/>
        <v>1827</v>
      </c>
      <c r="L45" s="29"/>
      <c r="M45" s="65"/>
      <c r="N45" s="64"/>
      <c r="O45" s="115"/>
    </row>
    <row r="46" spans="1:15" x14ac:dyDescent="0.25">
      <c r="A46" s="23" t="str">
        <f>IF('OSELTAMIVIR PROPHYLAXIS'!A46=0, "", 'OSELTAMIVIR PROPHYLAXIS'!A46)</f>
        <v/>
      </c>
      <c r="B46" s="55" t="str">
        <f>IF('OSELTAMIVIR PROPHYLAXIS'!B46=0, "", 'OSELTAMIVIR PROPHYLAXIS'!B46)</f>
        <v/>
      </c>
      <c r="C46" s="55" t="str">
        <f>IF('OSELTAMIVIR PROPHYLAXIS'!C46=0, "", 'OSELTAMIVIR PROPHYLAXIS'!C46)</f>
        <v/>
      </c>
      <c r="D46" s="55" t="str">
        <f>IF('OSELTAMIVIR PROPHYLAXIS'!D46=0, "", 'OSELTAMIVIR PROPHYLAXIS'!D46)</f>
        <v/>
      </c>
      <c r="E46" s="55" t="str">
        <f>IF('OSELTAMIVIR PROPHYLAXIS'!E46=0, "", 'OSELTAMIVIR PROPHYLAXIS'!E46)</f>
        <v/>
      </c>
      <c r="F46" s="81" t="str">
        <f>IF('OSELTAMIVIR PROPHYLAXIS'!F46=0, "", 'OSELTAMIVIR PROPHYLAXIS'!F46)</f>
        <v/>
      </c>
      <c r="G46" s="219" t="str">
        <f t="shared" si="0"/>
        <v/>
      </c>
      <c r="H46" s="64"/>
      <c r="I46" s="219" t="str">
        <f t="shared" si="2"/>
        <v>N/A</v>
      </c>
      <c r="J46" s="98"/>
      <c r="K46" s="221">
        <f t="shared" si="1"/>
        <v>1827</v>
      </c>
      <c r="L46" s="29"/>
      <c r="M46" s="65"/>
      <c r="N46" s="64"/>
      <c r="O46" s="115"/>
    </row>
    <row r="47" spans="1:15" x14ac:dyDescent="0.25">
      <c r="A47" s="23" t="str">
        <f>IF('OSELTAMIVIR PROPHYLAXIS'!A47=0, "", 'OSELTAMIVIR PROPHYLAXIS'!A47)</f>
        <v/>
      </c>
      <c r="B47" s="55" t="str">
        <f>IF('OSELTAMIVIR PROPHYLAXIS'!B47=0, "", 'OSELTAMIVIR PROPHYLAXIS'!B47)</f>
        <v/>
      </c>
      <c r="C47" s="55" t="str">
        <f>IF('OSELTAMIVIR PROPHYLAXIS'!C47=0, "", 'OSELTAMIVIR PROPHYLAXIS'!C47)</f>
        <v/>
      </c>
      <c r="D47" s="55" t="str">
        <f>IF('OSELTAMIVIR PROPHYLAXIS'!D47=0, "", 'OSELTAMIVIR PROPHYLAXIS'!D47)</f>
        <v/>
      </c>
      <c r="E47" s="55" t="str">
        <f>IF('OSELTAMIVIR PROPHYLAXIS'!E47=0, "", 'OSELTAMIVIR PROPHYLAXIS'!E47)</f>
        <v/>
      </c>
      <c r="F47" s="81" t="str">
        <f>IF('OSELTAMIVIR PROPHYLAXIS'!F47=0, "", 'OSELTAMIVIR PROPHYLAXIS'!F47)</f>
        <v/>
      </c>
      <c r="G47" s="219" t="str">
        <f t="shared" si="0"/>
        <v/>
      </c>
      <c r="H47" s="64"/>
      <c r="I47" s="219" t="str">
        <f t="shared" si="2"/>
        <v>N/A</v>
      </c>
      <c r="J47" s="98"/>
      <c r="K47" s="221">
        <f t="shared" si="1"/>
        <v>1827</v>
      </c>
      <c r="L47" s="29"/>
      <c r="M47" s="65"/>
      <c r="N47" s="64"/>
      <c r="O47" s="115"/>
    </row>
    <row r="48" spans="1:15" x14ac:dyDescent="0.25">
      <c r="A48" s="23" t="str">
        <f>IF('OSELTAMIVIR PROPHYLAXIS'!A48=0, "", 'OSELTAMIVIR PROPHYLAXIS'!A48)</f>
        <v/>
      </c>
      <c r="B48" s="55" t="str">
        <f>IF('OSELTAMIVIR PROPHYLAXIS'!B48=0, "", 'OSELTAMIVIR PROPHYLAXIS'!B48)</f>
        <v/>
      </c>
      <c r="C48" s="55" t="str">
        <f>IF('OSELTAMIVIR PROPHYLAXIS'!C48=0, "", 'OSELTAMIVIR PROPHYLAXIS'!C48)</f>
        <v/>
      </c>
      <c r="D48" s="55" t="str">
        <f>IF('OSELTAMIVIR PROPHYLAXIS'!D48=0, "", 'OSELTAMIVIR PROPHYLAXIS'!D48)</f>
        <v/>
      </c>
      <c r="E48" s="55" t="str">
        <f>IF('OSELTAMIVIR PROPHYLAXIS'!E48=0, "", 'OSELTAMIVIR PROPHYLAXIS'!E48)</f>
        <v/>
      </c>
      <c r="F48" s="81" t="str">
        <f>IF('OSELTAMIVIR PROPHYLAXIS'!F48=0, "", 'OSELTAMIVIR PROPHYLAXIS'!F48)</f>
        <v/>
      </c>
      <c r="G48" s="219" t="str">
        <f t="shared" si="0"/>
        <v/>
      </c>
      <c r="H48" s="64"/>
      <c r="I48" s="219" t="str">
        <f t="shared" si="2"/>
        <v>N/A</v>
      </c>
      <c r="J48" s="98"/>
      <c r="K48" s="221">
        <f t="shared" si="1"/>
        <v>1827</v>
      </c>
      <c r="L48" s="29"/>
      <c r="M48" s="65"/>
      <c r="N48" s="64"/>
      <c r="O48" s="115"/>
    </row>
    <row r="49" spans="1:15" x14ac:dyDescent="0.25">
      <c r="A49" s="23" t="str">
        <f>IF('OSELTAMIVIR PROPHYLAXIS'!A49=0, "", 'OSELTAMIVIR PROPHYLAXIS'!A49)</f>
        <v/>
      </c>
      <c r="B49" s="55" t="str">
        <f>IF('OSELTAMIVIR PROPHYLAXIS'!B49=0, "", 'OSELTAMIVIR PROPHYLAXIS'!B49)</f>
        <v/>
      </c>
      <c r="C49" s="55" t="str">
        <f>IF('OSELTAMIVIR PROPHYLAXIS'!C49=0, "", 'OSELTAMIVIR PROPHYLAXIS'!C49)</f>
        <v/>
      </c>
      <c r="D49" s="55" t="str">
        <f>IF('OSELTAMIVIR PROPHYLAXIS'!D49=0, "", 'OSELTAMIVIR PROPHYLAXIS'!D49)</f>
        <v/>
      </c>
      <c r="E49" s="55" t="str">
        <f>IF('OSELTAMIVIR PROPHYLAXIS'!E49=0, "", 'OSELTAMIVIR PROPHYLAXIS'!E49)</f>
        <v/>
      </c>
      <c r="F49" s="81" t="str">
        <f>IF('OSELTAMIVIR PROPHYLAXIS'!F49=0, "", 'OSELTAMIVIR PROPHYLAXIS'!F49)</f>
        <v/>
      </c>
      <c r="G49" s="219" t="str">
        <f t="shared" si="0"/>
        <v/>
      </c>
      <c r="H49" s="64"/>
      <c r="I49" s="219" t="str">
        <f t="shared" si="2"/>
        <v>N/A</v>
      </c>
      <c r="J49" s="98"/>
      <c r="K49" s="221">
        <f t="shared" si="1"/>
        <v>1827</v>
      </c>
      <c r="L49" s="29"/>
      <c r="M49" s="65"/>
      <c r="N49" s="64"/>
      <c r="O49" s="115"/>
    </row>
    <row r="50" spans="1:15" x14ac:dyDescent="0.25">
      <c r="A50" s="23" t="str">
        <f>IF('OSELTAMIVIR PROPHYLAXIS'!A50=0, "", 'OSELTAMIVIR PROPHYLAXIS'!A50)</f>
        <v/>
      </c>
      <c r="B50" s="55" t="str">
        <f>IF('OSELTAMIVIR PROPHYLAXIS'!B50=0, "", 'OSELTAMIVIR PROPHYLAXIS'!B50)</f>
        <v/>
      </c>
      <c r="C50" s="55" t="str">
        <f>IF('OSELTAMIVIR PROPHYLAXIS'!C50=0, "", 'OSELTAMIVIR PROPHYLAXIS'!C50)</f>
        <v/>
      </c>
      <c r="D50" s="55" t="str">
        <f>IF('OSELTAMIVIR PROPHYLAXIS'!D50=0, "", 'OSELTAMIVIR PROPHYLAXIS'!D50)</f>
        <v/>
      </c>
      <c r="E50" s="55" t="str">
        <f>IF('OSELTAMIVIR PROPHYLAXIS'!E50=0, "", 'OSELTAMIVIR PROPHYLAXIS'!E50)</f>
        <v/>
      </c>
      <c r="F50" s="81" t="str">
        <f>IF('OSELTAMIVIR PROPHYLAXIS'!F50=0, "", 'OSELTAMIVIR PROPHYLAXIS'!F50)</f>
        <v/>
      </c>
      <c r="G50" s="219" t="str">
        <f t="shared" si="0"/>
        <v/>
      </c>
      <c r="H50" s="64"/>
      <c r="I50" s="219" t="str">
        <f t="shared" si="2"/>
        <v>N/A</v>
      </c>
      <c r="J50" s="98"/>
      <c r="K50" s="221">
        <f t="shared" si="1"/>
        <v>1827</v>
      </c>
      <c r="L50" s="29"/>
      <c r="M50" s="65"/>
      <c r="N50" s="64"/>
      <c r="O50" s="115"/>
    </row>
    <row r="51" spans="1:15" x14ac:dyDescent="0.25">
      <c r="A51" s="23" t="str">
        <f>IF('OSELTAMIVIR PROPHYLAXIS'!A51=0, "", 'OSELTAMIVIR PROPHYLAXIS'!A51)</f>
        <v/>
      </c>
      <c r="B51" s="55" t="str">
        <f>IF('OSELTAMIVIR PROPHYLAXIS'!B51=0, "", 'OSELTAMIVIR PROPHYLAXIS'!B51)</f>
        <v/>
      </c>
      <c r="C51" s="55" t="str">
        <f>IF('OSELTAMIVIR PROPHYLAXIS'!C51=0, "", 'OSELTAMIVIR PROPHYLAXIS'!C51)</f>
        <v/>
      </c>
      <c r="D51" s="55" t="str">
        <f>IF('OSELTAMIVIR PROPHYLAXIS'!D51=0, "", 'OSELTAMIVIR PROPHYLAXIS'!D51)</f>
        <v/>
      </c>
      <c r="E51" s="55" t="str">
        <f>IF('OSELTAMIVIR PROPHYLAXIS'!E51=0, "", 'OSELTAMIVIR PROPHYLAXIS'!E51)</f>
        <v/>
      </c>
      <c r="F51" s="81" t="str">
        <f>IF('OSELTAMIVIR PROPHYLAXIS'!F51=0, "", 'OSELTAMIVIR PROPHYLAXIS'!F51)</f>
        <v/>
      </c>
      <c r="G51" s="219" t="str">
        <f t="shared" si="0"/>
        <v/>
      </c>
      <c r="H51" s="64"/>
      <c r="I51" s="219" t="str">
        <f t="shared" si="2"/>
        <v>N/A</v>
      </c>
      <c r="J51" s="98"/>
      <c r="K51" s="221">
        <f t="shared" si="1"/>
        <v>1827</v>
      </c>
      <c r="L51" s="29"/>
      <c r="M51" s="65"/>
      <c r="N51" s="64"/>
      <c r="O51" s="115"/>
    </row>
    <row r="52" spans="1:15" x14ac:dyDescent="0.25">
      <c r="A52" s="23" t="str">
        <f>IF('OSELTAMIVIR PROPHYLAXIS'!A52=0, "", 'OSELTAMIVIR PROPHYLAXIS'!A52)</f>
        <v/>
      </c>
      <c r="B52" s="55" t="str">
        <f>IF('OSELTAMIVIR PROPHYLAXIS'!B52=0, "", 'OSELTAMIVIR PROPHYLAXIS'!B52)</f>
        <v/>
      </c>
      <c r="C52" s="55" t="str">
        <f>IF('OSELTAMIVIR PROPHYLAXIS'!C52=0, "", 'OSELTAMIVIR PROPHYLAXIS'!C52)</f>
        <v/>
      </c>
      <c r="D52" s="55" t="str">
        <f>IF('OSELTAMIVIR PROPHYLAXIS'!D52=0, "", 'OSELTAMIVIR PROPHYLAXIS'!D52)</f>
        <v/>
      </c>
      <c r="E52" s="55" t="str">
        <f>IF('OSELTAMIVIR PROPHYLAXIS'!E52=0, "", 'OSELTAMIVIR PROPHYLAXIS'!E52)</f>
        <v/>
      </c>
      <c r="F52" s="81" t="str">
        <f>IF('OSELTAMIVIR PROPHYLAXIS'!F52=0, "", 'OSELTAMIVIR PROPHYLAXIS'!F52)</f>
        <v/>
      </c>
      <c r="G52" s="219" t="str">
        <f t="shared" si="0"/>
        <v/>
      </c>
      <c r="H52" s="64"/>
      <c r="I52" s="219" t="str">
        <f t="shared" si="2"/>
        <v>N/A</v>
      </c>
      <c r="J52" s="98"/>
      <c r="K52" s="221">
        <f t="shared" si="1"/>
        <v>1827</v>
      </c>
      <c r="L52" s="29"/>
      <c r="M52" s="65"/>
      <c r="N52" s="64"/>
      <c r="O52" s="115"/>
    </row>
    <row r="53" spans="1:15" x14ac:dyDescent="0.25">
      <c r="A53" s="23" t="str">
        <f>IF('OSELTAMIVIR PROPHYLAXIS'!A53=0, "", 'OSELTAMIVIR PROPHYLAXIS'!A53)</f>
        <v/>
      </c>
      <c r="B53" s="55" t="str">
        <f>IF('OSELTAMIVIR PROPHYLAXIS'!B53=0, "", 'OSELTAMIVIR PROPHYLAXIS'!B53)</f>
        <v/>
      </c>
      <c r="C53" s="55" t="str">
        <f>IF('OSELTAMIVIR PROPHYLAXIS'!C53=0, "", 'OSELTAMIVIR PROPHYLAXIS'!C53)</f>
        <v/>
      </c>
      <c r="D53" s="55" t="str">
        <f>IF('OSELTAMIVIR PROPHYLAXIS'!D53=0, "", 'OSELTAMIVIR PROPHYLAXIS'!D53)</f>
        <v/>
      </c>
      <c r="E53" s="55" t="str">
        <f>IF('OSELTAMIVIR PROPHYLAXIS'!E53=0, "", 'OSELTAMIVIR PROPHYLAXIS'!E53)</f>
        <v/>
      </c>
      <c r="F53" s="81" t="str">
        <f>IF('OSELTAMIVIR PROPHYLAXIS'!F53=0, "", 'OSELTAMIVIR PROPHYLAXIS'!F53)</f>
        <v/>
      </c>
      <c r="G53" s="219" t="str">
        <f t="shared" si="0"/>
        <v/>
      </c>
      <c r="H53" s="64"/>
      <c r="I53" s="219" t="str">
        <f t="shared" si="2"/>
        <v>N/A</v>
      </c>
      <c r="J53" s="98"/>
      <c r="K53" s="221">
        <f t="shared" si="1"/>
        <v>1827</v>
      </c>
      <c r="L53" s="29"/>
      <c r="M53" s="65"/>
      <c r="N53" s="64"/>
      <c r="O53" s="115"/>
    </row>
    <row r="54" spans="1:15" x14ac:dyDescent="0.25">
      <c r="A54" s="23" t="str">
        <f>IF('OSELTAMIVIR PROPHYLAXIS'!A54=0, "", 'OSELTAMIVIR PROPHYLAXIS'!A54)</f>
        <v/>
      </c>
      <c r="B54" s="55" t="str">
        <f>IF('OSELTAMIVIR PROPHYLAXIS'!B54=0, "", 'OSELTAMIVIR PROPHYLAXIS'!B54)</f>
        <v/>
      </c>
      <c r="C54" s="55" t="str">
        <f>IF('OSELTAMIVIR PROPHYLAXIS'!C54=0, "", 'OSELTAMIVIR PROPHYLAXIS'!C54)</f>
        <v/>
      </c>
      <c r="D54" s="55" t="str">
        <f>IF('OSELTAMIVIR PROPHYLAXIS'!D54=0, "", 'OSELTAMIVIR PROPHYLAXIS'!D54)</f>
        <v/>
      </c>
      <c r="E54" s="55" t="str">
        <f>IF('OSELTAMIVIR PROPHYLAXIS'!E54=0, "", 'OSELTAMIVIR PROPHYLAXIS'!E54)</f>
        <v/>
      </c>
      <c r="F54" s="81" t="str">
        <f>IF('OSELTAMIVIR PROPHYLAXIS'!F54=0, "", 'OSELTAMIVIR PROPHYLAXIS'!F54)</f>
        <v/>
      </c>
      <c r="G54" s="219" t="str">
        <f t="shared" si="0"/>
        <v/>
      </c>
      <c r="H54" s="64"/>
      <c r="I54" s="219" t="str">
        <f t="shared" si="2"/>
        <v>N/A</v>
      </c>
      <c r="J54" s="98"/>
      <c r="K54" s="221">
        <f t="shared" si="1"/>
        <v>1827</v>
      </c>
      <c r="L54" s="29"/>
      <c r="M54" s="65"/>
      <c r="N54" s="64"/>
      <c r="O54" s="115"/>
    </row>
    <row r="55" spans="1:15" x14ac:dyDescent="0.25">
      <c r="A55" s="23" t="str">
        <f>IF('OSELTAMIVIR PROPHYLAXIS'!A55=0, "", 'OSELTAMIVIR PROPHYLAXIS'!A55)</f>
        <v/>
      </c>
      <c r="B55" s="55" t="str">
        <f>IF('OSELTAMIVIR PROPHYLAXIS'!B55=0, "", 'OSELTAMIVIR PROPHYLAXIS'!B55)</f>
        <v/>
      </c>
      <c r="C55" s="55" t="str">
        <f>IF('OSELTAMIVIR PROPHYLAXIS'!C55=0, "", 'OSELTAMIVIR PROPHYLAXIS'!C55)</f>
        <v/>
      </c>
      <c r="D55" s="55" t="str">
        <f>IF('OSELTAMIVIR PROPHYLAXIS'!D55=0, "", 'OSELTAMIVIR PROPHYLAXIS'!D55)</f>
        <v/>
      </c>
      <c r="E55" s="55" t="str">
        <f>IF('OSELTAMIVIR PROPHYLAXIS'!E55=0, "", 'OSELTAMIVIR PROPHYLAXIS'!E55)</f>
        <v/>
      </c>
      <c r="F55" s="81" t="str">
        <f>IF('OSELTAMIVIR PROPHYLAXIS'!F55=0, "", 'OSELTAMIVIR PROPHYLAXIS'!F55)</f>
        <v/>
      </c>
      <c r="G55" s="219" t="str">
        <f t="shared" si="0"/>
        <v/>
      </c>
      <c r="H55" s="64"/>
      <c r="I55" s="219" t="str">
        <f t="shared" si="2"/>
        <v>N/A</v>
      </c>
      <c r="J55" s="98"/>
      <c r="K55" s="221">
        <f t="shared" si="1"/>
        <v>1827</v>
      </c>
      <c r="L55" s="29"/>
      <c r="M55" s="65"/>
      <c r="N55" s="64"/>
      <c r="O55" s="115"/>
    </row>
    <row r="56" spans="1:15" x14ac:dyDescent="0.25">
      <c r="A56" s="23" t="str">
        <f>IF('OSELTAMIVIR PROPHYLAXIS'!A56=0, "", 'OSELTAMIVIR PROPHYLAXIS'!A56)</f>
        <v/>
      </c>
      <c r="B56" s="55" t="str">
        <f>IF('OSELTAMIVIR PROPHYLAXIS'!B56=0, "", 'OSELTAMIVIR PROPHYLAXIS'!B56)</f>
        <v/>
      </c>
      <c r="C56" s="55" t="str">
        <f>IF('OSELTAMIVIR PROPHYLAXIS'!C56=0, "", 'OSELTAMIVIR PROPHYLAXIS'!C56)</f>
        <v/>
      </c>
      <c r="D56" s="55" t="str">
        <f>IF('OSELTAMIVIR PROPHYLAXIS'!D56=0, "", 'OSELTAMIVIR PROPHYLAXIS'!D56)</f>
        <v/>
      </c>
      <c r="E56" s="55" t="str">
        <f>IF('OSELTAMIVIR PROPHYLAXIS'!E56=0, "", 'OSELTAMIVIR PROPHYLAXIS'!E56)</f>
        <v/>
      </c>
      <c r="F56" s="81" t="str">
        <f>IF('OSELTAMIVIR PROPHYLAXIS'!F56=0, "", 'OSELTAMIVIR PROPHYLAXIS'!F56)</f>
        <v/>
      </c>
      <c r="G56" s="219" t="str">
        <f t="shared" si="0"/>
        <v/>
      </c>
      <c r="H56" s="64"/>
      <c r="I56" s="219" t="str">
        <f t="shared" si="2"/>
        <v>N/A</v>
      </c>
      <c r="J56" s="98"/>
      <c r="K56" s="221">
        <f t="shared" si="1"/>
        <v>1827</v>
      </c>
      <c r="L56" s="29"/>
      <c r="M56" s="65"/>
      <c r="N56" s="64"/>
      <c r="O56" s="115"/>
    </row>
    <row r="57" spans="1:15" x14ac:dyDescent="0.25">
      <c r="A57" s="23" t="str">
        <f>IF('OSELTAMIVIR PROPHYLAXIS'!A57=0, "", 'OSELTAMIVIR PROPHYLAXIS'!A57)</f>
        <v/>
      </c>
      <c r="B57" s="55" t="str">
        <f>IF('OSELTAMIVIR PROPHYLAXIS'!B57=0, "", 'OSELTAMIVIR PROPHYLAXIS'!B57)</f>
        <v/>
      </c>
      <c r="C57" s="55" t="str">
        <f>IF('OSELTAMIVIR PROPHYLAXIS'!C57=0, "", 'OSELTAMIVIR PROPHYLAXIS'!C57)</f>
        <v/>
      </c>
      <c r="D57" s="55" t="str">
        <f>IF('OSELTAMIVIR PROPHYLAXIS'!D57=0, "", 'OSELTAMIVIR PROPHYLAXIS'!D57)</f>
        <v/>
      </c>
      <c r="E57" s="55" t="str">
        <f>IF('OSELTAMIVIR PROPHYLAXIS'!E57=0, "", 'OSELTAMIVIR PROPHYLAXIS'!E57)</f>
        <v/>
      </c>
      <c r="F57" s="81" t="str">
        <f>IF('OSELTAMIVIR PROPHYLAXIS'!F57=0, "", 'OSELTAMIVIR PROPHYLAXIS'!F57)</f>
        <v/>
      </c>
      <c r="G57" s="219" t="str">
        <f t="shared" si="0"/>
        <v/>
      </c>
      <c r="H57" s="64"/>
      <c r="I57" s="219" t="str">
        <f t="shared" si="2"/>
        <v>N/A</v>
      </c>
      <c r="J57" s="98"/>
      <c r="K57" s="221">
        <f t="shared" si="1"/>
        <v>1827</v>
      </c>
      <c r="L57" s="29"/>
      <c r="M57" s="65"/>
      <c r="N57" s="64"/>
      <c r="O57" s="115"/>
    </row>
    <row r="58" spans="1:15" x14ac:dyDescent="0.25">
      <c r="A58" s="23" t="str">
        <f>IF('OSELTAMIVIR PROPHYLAXIS'!A58=0, "", 'OSELTAMIVIR PROPHYLAXIS'!A58)</f>
        <v/>
      </c>
      <c r="B58" s="55" t="str">
        <f>IF('OSELTAMIVIR PROPHYLAXIS'!B58=0, "", 'OSELTAMIVIR PROPHYLAXIS'!B58)</f>
        <v/>
      </c>
      <c r="C58" s="55" t="str">
        <f>IF('OSELTAMIVIR PROPHYLAXIS'!C58=0, "", 'OSELTAMIVIR PROPHYLAXIS'!C58)</f>
        <v/>
      </c>
      <c r="D58" s="55" t="str">
        <f>IF('OSELTAMIVIR PROPHYLAXIS'!D58=0, "", 'OSELTAMIVIR PROPHYLAXIS'!D58)</f>
        <v/>
      </c>
      <c r="E58" s="55" t="str">
        <f>IF('OSELTAMIVIR PROPHYLAXIS'!E58=0, "", 'OSELTAMIVIR PROPHYLAXIS'!E58)</f>
        <v/>
      </c>
      <c r="F58" s="81" t="str">
        <f>IF('OSELTAMIVIR PROPHYLAXIS'!F58=0, "", 'OSELTAMIVIR PROPHYLAXIS'!F58)</f>
        <v/>
      </c>
      <c r="G58" s="219" t="str">
        <f t="shared" si="0"/>
        <v/>
      </c>
      <c r="H58" s="64"/>
      <c r="I58" s="219" t="str">
        <f t="shared" si="2"/>
        <v>N/A</v>
      </c>
      <c r="J58" s="98"/>
      <c r="K58" s="221">
        <f t="shared" si="1"/>
        <v>1827</v>
      </c>
      <c r="L58" s="29"/>
      <c r="M58" s="65"/>
      <c r="N58" s="64"/>
      <c r="O58" s="115"/>
    </row>
    <row r="59" spans="1:15" x14ac:dyDescent="0.25">
      <c r="A59" s="23" t="str">
        <f>IF('OSELTAMIVIR PROPHYLAXIS'!A59=0, "", 'OSELTAMIVIR PROPHYLAXIS'!A59)</f>
        <v/>
      </c>
      <c r="B59" s="55" t="str">
        <f>IF('OSELTAMIVIR PROPHYLAXIS'!B59=0, "", 'OSELTAMIVIR PROPHYLAXIS'!B59)</f>
        <v/>
      </c>
      <c r="C59" s="55" t="str">
        <f>IF('OSELTAMIVIR PROPHYLAXIS'!C59=0, "", 'OSELTAMIVIR PROPHYLAXIS'!C59)</f>
        <v/>
      </c>
      <c r="D59" s="55" t="str">
        <f>IF('OSELTAMIVIR PROPHYLAXIS'!D59=0, "", 'OSELTAMIVIR PROPHYLAXIS'!D59)</f>
        <v/>
      </c>
      <c r="E59" s="55" t="str">
        <f>IF('OSELTAMIVIR PROPHYLAXIS'!E59=0, "", 'OSELTAMIVIR PROPHYLAXIS'!E59)</f>
        <v/>
      </c>
      <c r="F59" s="81" t="str">
        <f>IF('OSELTAMIVIR PROPHYLAXIS'!F59=0, "", 'OSELTAMIVIR PROPHYLAXIS'!F59)</f>
        <v/>
      </c>
      <c r="G59" s="219" t="str">
        <f t="shared" si="0"/>
        <v/>
      </c>
      <c r="H59" s="64"/>
      <c r="I59" s="219" t="str">
        <f t="shared" si="2"/>
        <v>N/A</v>
      </c>
      <c r="J59" s="98"/>
      <c r="K59" s="221">
        <f t="shared" si="1"/>
        <v>1827</v>
      </c>
      <c r="L59" s="29"/>
      <c r="M59" s="65"/>
      <c r="N59" s="64"/>
      <c r="O59" s="115"/>
    </row>
    <row r="60" spans="1:15" x14ac:dyDescent="0.25">
      <c r="A60" s="23" t="str">
        <f>IF('OSELTAMIVIR PROPHYLAXIS'!A60=0, "", 'OSELTAMIVIR PROPHYLAXIS'!A60)</f>
        <v/>
      </c>
      <c r="B60" s="55" t="str">
        <f>IF('OSELTAMIVIR PROPHYLAXIS'!B60=0, "", 'OSELTAMIVIR PROPHYLAXIS'!B60)</f>
        <v/>
      </c>
      <c r="C60" s="55" t="str">
        <f>IF('OSELTAMIVIR PROPHYLAXIS'!C60=0, "", 'OSELTAMIVIR PROPHYLAXIS'!C60)</f>
        <v/>
      </c>
      <c r="D60" s="55" t="str">
        <f>IF('OSELTAMIVIR PROPHYLAXIS'!D60=0, "", 'OSELTAMIVIR PROPHYLAXIS'!D60)</f>
        <v/>
      </c>
      <c r="E60" s="55" t="str">
        <f>IF('OSELTAMIVIR PROPHYLAXIS'!E60=0, "", 'OSELTAMIVIR PROPHYLAXIS'!E60)</f>
        <v/>
      </c>
      <c r="F60" s="81" t="str">
        <f>IF('OSELTAMIVIR PROPHYLAXIS'!F60=0, "", 'OSELTAMIVIR PROPHYLAXIS'!F60)</f>
        <v/>
      </c>
      <c r="G60" s="219" t="str">
        <f t="shared" si="0"/>
        <v/>
      </c>
      <c r="H60" s="64"/>
      <c r="I60" s="219" t="str">
        <f t="shared" si="2"/>
        <v>N/A</v>
      </c>
      <c r="J60" s="98"/>
      <c r="K60" s="221">
        <f t="shared" si="1"/>
        <v>1827</v>
      </c>
      <c r="L60" s="29"/>
      <c r="M60" s="65"/>
      <c r="N60" s="64"/>
      <c r="O60" s="115"/>
    </row>
    <row r="61" spans="1:15" x14ac:dyDescent="0.25">
      <c r="A61" s="23" t="str">
        <f>IF('OSELTAMIVIR PROPHYLAXIS'!A61=0, "", 'OSELTAMIVIR PROPHYLAXIS'!A61)</f>
        <v/>
      </c>
      <c r="B61" s="55" t="str">
        <f>IF('OSELTAMIVIR PROPHYLAXIS'!B61=0, "", 'OSELTAMIVIR PROPHYLAXIS'!B61)</f>
        <v/>
      </c>
      <c r="C61" s="55" t="str">
        <f>IF('OSELTAMIVIR PROPHYLAXIS'!C61=0, "", 'OSELTAMIVIR PROPHYLAXIS'!C61)</f>
        <v/>
      </c>
      <c r="D61" s="55" t="str">
        <f>IF('OSELTAMIVIR PROPHYLAXIS'!D61=0, "", 'OSELTAMIVIR PROPHYLAXIS'!D61)</f>
        <v/>
      </c>
      <c r="E61" s="55" t="str">
        <f>IF('OSELTAMIVIR PROPHYLAXIS'!E61=0, "", 'OSELTAMIVIR PROPHYLAXIS'!E61)</f>
        <v/>
      </c>
      <c r="F61" s="81" t="str">
        <f>IF('OSELTAMIVIR PROPHYLAXIS'!F61=0, "", 'OSELTAMIVIR PROPHYLAXIS'!F61)</f>
        <v/>
      </c>
      <c r="G61" s="219" t="str">
        <f t="shared" si="0"/>
        <v/>
      </c>
      <c r="H61" s="64"/>
      <c r="I61" s="219" t="str">
        <f t="shared" si="2"/>
        <v>N/A</v>
      </c>
      <c r="J61" s="98"/>
      <c r="K61" s="221">
        <f t="shared" si="1"/>
        <v>1827</v>
      </c>
      <c r="L61" s="29"/>
      <c r="M61" s="65"/>
      <c r="N61" s="64"/>
      <c r="O61" s="115"/>
    </row>
    <row r="62" spans="1:15" x14ac:dyDescent="0.25">
      <c r="A62" s="23" t="str">
        <f>IF('OSELTAMIVIR PROPHYLAXIS'!A62=0, "", 'OSELTAMIVIR PROPHYLAXIS'!A62)</f>
        <v/>
      </c>
      <c r="B62" s="55" t="str">
        <f>IF('OSELTAMIVIR PROPHYLAXIS'!B62=0, "", 'OSELTAMIVIR PROPHYLAXIS'!B62)</f>
        <v/>
      </c>
      <c r="C62" s="55" t="str">
        <f>IF('OSELTAMIVIR PROPHYLAXIS'!C62=0, "", 'OSELTAMIVIR PROPHYLAXIS'!C62)</f>
        <v/>
      </c>
      <c r="D62" s="55" t="str">
        <f>IF('OSELTAMIVIR PROPHYLAXIS'!D62=0, "", 'OSELTAMIVIR PROPHYLAXIS'!D62)</f>
        <v/>
      </c>
      <c r="E62" s="55" t="str">
        <f>IF('OSELTAMIVIR PROPHYLAXIS'!E62=0, "", 'OSELTAMIVIR PROPHYLAXIS'!E62)</f>
        <v/>
      </c>
      <c r="F62" s="81" t="str">
        <f>IF('OSELTAMIVIR PROPHYLAXIS'!F62=0, "", 'OSELTAMIVIR PROPHYLAXIS'!F62)</f>
        <v/>
      </c>
      <c r="G62" s="219" t="str">
        <f t="shared" si="0"/>
        <v/>
      </c>
      <c r="H62" s="64"/>
      <c r="I62" s="219" t="str">
        <f t="shared" si="2"/>
        <v>N/A</v>
      </c>
      <c r="J62" s="98"/>
      <c r="K62" s="221">
        <f t="shared" si="1"/>
        <v>1827</v>
      </c>
      <c r="L62" s="29"/>
      <c r="M62" s="65"/>
      <c r="N62" s="64"/>
      <c r="O62" s="115"/>
    </row>
    <row r="63" spans="1:15" x14ac:dyDescent="0.25">
      <c r="A63" s="23" t="str">
        <f>IF('OSELTAMIVIR PROPHYLAXIS'!A63=0, "", 'OSELTAMIVIR PROPHYLAXIS'!A63)</f>
        <v/>
      </c>
      <c r="B63" s="55" t="str">
        <f>IF('OSELTAMIVIR PROPHYLAXIS'!B63=0, "", 'OSELTAMIVIR PROPHYLAXIS'!B63)</f>
        <v/>
      </c>
      <c r="C63" s="55" t="str">
        <f>IF('OSELTAMIVIR PROPHYLAXIS'!C63=0, "", 'OSELTAMIVIR PROPHYLAXIS'!C63)</f>
        <v/>
      </c>
      <c r="D63" s="55" t="str">
        <f>IF('OSELTAMIVIR PROPHYLAXIS'!D63=0, "", 'OSELTAMIVIR PROPHYLAXIS'!D63)</f>
        <v/>
      </c>
      <c r="E63" s="55" t="str">
        <f>IF('OSELTAMIVIR PROPHYLAXIS'!E63=0, "", 'OSELTAMIVIR PROPHYLAXIS'!E63)</f>
        <v/>
      </c>
      <c r="F63" s="81" t="str">
        <f>IF('OSELTAMIVIR PROPHYLAXIS'!F63=0, "", 'OSELTAMIVIR PROPHYLAXIS'!F63)</f>
        <v/>
      </c>
      <c r="G63" s="219" t="str">
        <f t="shared" si="0"/>
        <v/>
      </c>
      <c r="H63" s="64"/>
      <c r="I63" s="219" t="str">
        <f t="shared" si="2"/>
        <v>N/A</v>
      </c>
      <c r="J63" s="98"/>
      <c r="K63" s="221">
        <f t="shared" si="1"/>
        <v>1827</v>
      </c>
      <c r="L63" s="29"/>
      <c r="M63" s="65"/>
      <c r="N63" s="64"/>
      <c r="O63" s="115"/>
    </row>
    <row r="64" spans="1:15" x14ac:dyDescent="0.25">
      <c r="A64" s="23" t="str">
        <f>IF('OSELTAMIVIR PROPHYLAXIS'!A64=0, "", 'OSELTAMIVIR PROPHYLAXIS'!A64)</f>
        <v/>
      </c>
      <c r="B64" s="55" t="str">
        <f>IF('OSELTAMIVIR PROPHYLAXIS'!B64=0, "", 'OSELTAMIVIR PROPHYLAXIS'!B64)</f>
        <v/>
      </c>
      <c r="C64" s="55" t="str">
        <f>IF('OSELTAMIVIR PROPHYLAXIS'!C64=0, "", 'OSELTAMIVIR PROPHYLAXIS'!C64)</f>
        <v/>
      </c>
      <c r="D64" s="55" t="str">
        <f>IF('OSELTAMIVIR PROPHYLAXIS'!D64=0, "", 'OSELTAMIVIR PROPHYLAXIS'!D64)</f>
        <v/>
      </c>
      <c r="E64" s="55" t="str">
        <f>IF('OSELTAMIVIR PROPHYLAXIS'!E64=0, "", 'OSELTAMIVIR PROPHYLAXIS'!E64)</f>
        <v/>
      </c>
      <c r="F64" s="81" t="str">
        <f>IF('OSELTAMIVIR PROPHYLAXIS'!F64=0, "", 'OSELTAMIVIR PROPHYLAXIS'!F64)</f>
        <v/>
      </c>
      <c r="G64" s="219" t="str">
        <f t="shared" si="0"/>
        <v/>
      </c>
      <c r="H64" s="64"/>
      <c r="I64" s="219" t="str">
        <f t="shared" si="2"/>
        <v>N/A</v>
      </c>
      <c r="J64" s="98"/>
      <c r="K64" s="221">
        <f t="shared" si="1"/>
        <v>1827</v>
      </c>
      <c r="L64" s="29"/>
      <c r="M64" s="65"/>
      <c r="N64" s="64"/>
      <c r="O64" s="115"/>
    </row>
    <row r="65" spans="1:15" x14ac:dyDescent="0.25">
      <c r="A65" s="23" t="str">
        <f>IF('OSELTAMIVIR PROPHYLAXIS'!A65=0, "", 'OSELTAMIVIR PROPHYLAXIS'!A65)</f>
        <v/>
      </c>
      <c r="B65" s="55" t="str">
        <f>IF('OSELTAMIVIR PROPHYLAXIS'!B65=0, "", 'OSELTAMIVIR PROPHYLAXIS'!B65)</f>
        <v/>
      </c>
      <c r="C65" s="55" t="str">
        <f>IF('OSELTAMIVIR PROPHYLAXIS'!C65=0, "", 'OSELTAMIVIR PROPHYLAXIS'!C65)</f>
        <v/>
      </c>
      <c r="D65" s="55" t="str">
        <f>IF('OSELTAMIVIR PROPHYLAXIS'!D65=0, "", 'OSELTAMIVIR PROPHYLAXIS'!D65)</f>
        <v/>
      </c>
      <c r="E65" s="55" t="str">
        <f>IF('OSELTAMIVIR PROPHYLAXIS'!E65=0, "", 'OSELTAMIVIR PROPHYLAXIS'!E65)</f>
        <v/>
      </c>
      <c r="F65" s="81" t="str">
        <f>IF('OSELTAMIVIR PROPHYLAXIS'!F65=0, "", 'OSELTAMIVIR PROPHYLAXIS'!F65)</f>
        <v/>
      </c>
      <c r="G65" s="219" t="str">
        <f t="shared" si="0"/>
        <v/>
      </c>
      <c r="H65" s="64"/>
      <c r="I65" s="219" t="str">
        <f t="shared" si="2"/>
        <v>N/A</v>
      </c>
      <c r="J65" s="98"/>
      <c r="K65" s="221">
        <f t="shared" si="1"/>
        <v>1827</v>
      </c>
      <c r="L65" s="29"/>
      <c r="M65" s="65"/>
      <c r="N65" s="64"/>
      <c r="O65" s="115"/>
    </row>
    <row r="66" spans="1:15" x14ac:dyDescent="0.25">
      <c r="A66" s="23" t="str">
        <f>IF('OSELTAMIVIR PROPHYLAXIS'!A66=0, "", 'OSELTAMIVIR PROPHYLAXIS'!A66)</f>
        <v/>
      </c>
      <c r="B66" s="55" t="str">
        <f>IF('OSELTAMIVIR PROPHYLAXIS'!B66=0, "", 'OSELTAMIVIR PROPHYLAXIS'!B66)</f>
        <v/>
      </c>
      <c r="C66" s="55" t="str">
        <f>IF('OSELTAMIVIR PROPHYLAXIS'!C66=0, "", 'OSELTAMIVIR PROPHYLAXIS'!C66)</f>
        <v/>
      </c>
      <c r="D66" s="55" t="str">
        <f>IF('OSELTAMIVIR PROPHYLAXIS'!D66=0, "", 'OSELTAMIVIR PROPHYLAXIS'!D66)</f>
        <v/>
      </c>
      <c r="E66" s="55" t="str">
        <f>IF('OSELTAMIVIR PROPHYLAXIS'!E66=0, "", 'OSELTAMIVIR PROPHYLAXIS'!E66)</f>
        <v/>
      </c>
      <c r="F66" s="81" t="str">
        <f>IF('OSELTAMIVIR PROPHYLAXIS'!F66=0, "", 'OSELTAMIVIR PROPHYLAXIS'!F66)</f>
        <v/>
      </c>
      <c r="G66" s="219" t="str">
        <f t="shared" si="0"/>
        <v/>
      </c>
      <c r="H66" s="64"/>
      <c r="I66" s="219" t="str">
        <f t="shared" si="2"/>
        <v>N/A</v>
      </c>
      <c r="J66" s="98"/>
      <c r="K66" s="221">
        <f t="shared" si="1"/>
        <v>1827</v>
      </c>
      <c r="L66" s="29"/>
      <c r="M66" s="65"/>
      <c r="N66" s="64"/>
      <c r="O66" s="115"/>
    </row>
    <row r="67" spans="1:15" x14ac:dyDescent="0.25">
      <c r="A67" s="23" t="str">
        <f>IF('OSELTAMIVIR PROPHYLAXIS'!A67=0, "", 'OSELTAMIVIR PROPHYLAXIS'!A67)</f>
        <v/>
      </c>
      <c r="B67" s="55" t="str">
        <f>IF('OSELTAMIVIR PROPHYLAXIS'!B67=0, "", 'OSELTAMIVIR PROPHYLAXIS'!B67)</f>
        <v/>
      </c>
      <c r="C67" s="55" t="str">
        <f>IF('OSELTAMIVIR PROPHYLAXIS'!C67=0, "", 'OSELTAMIVIR PROPHYLAXIS'!C67)</f>
        <v/>
      </c>
      <c r="D67" s="55" t="str">
        <f>IF('OSELTAMIVIR PROPHYLAXIS'!D67=0, "", 'OSELTAMIVIR PROPHYLAXIS'!D67)</f>
        <v/>
      </c>
      <c r="E67" s="55" t="str">
        <f>IF('OSELTAMIVIR PROPHYLAXIS'!E67=0, "", 'OSELTAMIVIR PROPHYLAXIS'!E67)</f>
        <v/>
      </c>
      <c r="F67" s="81" t="str">
        <f>IF('OSELTAMIVIR PROPHYLAXIS'!F67=0, "", 'OSELTAMIVIR PROPHYLAXIS'!F67)</f>
        <v/>
      </c>
      <c r="G67" s="219" t="str">
        <f t="shared" si="0"/>
        <v/>
      </c>
      <c r="H67" s="64"/>
      <c r="I67" s="219" t="str">
        <f t="shared" si="2"/>
        <v>N/A</v>
      </c>
      <c r="J67" s="98"/>
      <c r="K67" s="221">
        <f t="shared" si="1"/>
        <v>1827</v>
      </c>
      <c r="L67" s="29"/>
      <c r="M67" s="65"/>
      <c r="N67" s="64"/>
      <c r="O67" s="115"/>
    </row>
    <row r="68" spans="1:15" x14ac:dyDescent="0.25">
      <c r="A68" s="23" t="str">
        <f>IF('OSELTAMIVIR PROPHYLAXIS'!A68=0, "", 'OSELTAMIVIR PROPHYLAXIS'!A68)</f>
        <v/>
      </c>
      <c r="B68" s="55" t="str">
        <f>IF('OSELTAMIVIR PROPHYLAXIS'!B68=0, "", 'OSELTAMIVIR PROPHYLAXIS'!B68)</f>
        <v/>
      </c>
      <c r="C68" s="55" t="str">
        <f>IF('OSELTAMIVIR PROPHYLAXIS'!C68=0, "", 'OSELTAMIVIR PROPHYLAXIS'!C68)</f>
        <v/>
      </c>
      <c r="D68" s="55" t="str">
        <f>IF('OSELTAMIVIR PROPHYLAXIS'!D68=0, "", 'OSELTAMIVIR PROPHYLAXIS'!D68)</f>
        <v/>
      </c>
      <c r="E68" s="55" t="str">
        <f>IF('OSELTAMIVIR PROPHYLAXIS'!E68=0, "", 'OSELTAMIVIR PROPHYLAXIS'!E68)</f>
        <v/>
      </c>
      <c r="F68" s="81" t="str">
        <f>IF('OSELTAMIVIR PROPHYLAXIS'!F68=0, "", 'OSELTAMIVIR PROPHYLAXIS'!F68)</f>
        <v/>
      </c>
      <c r="G68" s="219" t="str">
        <f t="shared" ref="G68:G131" si="3">IF(F68="","",(YEAR($G$2)-YEAR(F68)))</f>
        <v/>
      </c>
      <c r="H68" s="64"/>
      <c r="I68" s="219" t="str">
        <f t="shared" si="2"/>
        <v>N/A</v>
      </c>
      <c r="J68" s="98"/>
      <c r="K68" s="221">
        <f t="shared" ref="K68:K131" si="4">H68+1827</f>
        <v>1827</v>
      </c>
      <c r="L68" s="29"/>
      <c r="M68" s="65"/>
      <c r="N68" s="64"/>
      <c r="O68" s="115"/>
    </row>
    <row r="69" spans="1:15" x14ac:dyDescent="0.25">
      <c r="A69" s="23" t="str">
        <f>IF('OSELTAMIVIR PROPHYLAXIS'!A69=0, "", 'OSELTAMIVIR PROPHYLAXIS'!A69)</f>
        <v/>
      </c>
      <c r="B69" s="55" t="str">
        <f>IF('OSELTAMIVIR PROPHYLAXIS'!B69=0, "", 'OSELTAMIVIR PROPHYLAXIS'!B69)</f>
        <v/>
      </c>
      <c r="C69" s="55" t="str">
        <f>IF('OSELTAMIVIR PROPHYLAXIS'!C69=0, "", 'OSELTAMIVIR PROPHYLAXIS'!C69)</f>
        <v/>
      </c>
      <c r="D69" s="55" t="str">
        <f>IF('OSELTAMIVIR PROPHYLAXIS'!D69=0, "", 'OSELTAMIVIR PROPHYLAXIS'!D69)</f>
        <v/>
      </c>
      <c r="E69" s="55" t="str">
        <f>IF('OSELTAMIVIR PROPHYLAXIS'!E69=0, "", 'OSELTAMIVIR PROPHYLAXIS'!E69)</f>
        <v/>
      </c>
      <c r="F69" s="81" t="str">
        <f>IF('OSELTAMIVIR PROPHYLAXIS'!F69=0, "", 'OSELTAMIVIR PROPHYLAXIS'!F69)</f>
        <v/>
      </c>
      <c r="G69" s="219" t="str">
        <f t="shared" si="3"/>
        <v/>
      </c>
      <c r="H69" s="64"/>
      <c r="I69" s="219" t="str">
        <f t="shared" ref="I69:I132" si="5">IF(ISBLANK(H69),"N/A",(H69-F69)/365)</f>
        <v>N/A</v>
      </c>
      <c r="J69" s="98"/>
      <c r="K69" s="221">
        <f t="shared" si="4"/>
        <v>1827</v>
      </c>
      <c r="L69" s="29"/>
      <c r="M69" s="65"/>
      <c r="N69" s="64"/>
      <c r="O69" s="115"/>
    </row>
    <row r="70" spans="1:15" x14ac:dyDescent="0.25">
      <c r="A70" s="23" t="str">
        <f>IF('OSELTAMIVIR PROPHYLAXIS'!A70=0, "", 'OSELTAMIVIR PROPHYLAXIS'!A70)</f>
        <v/>
      </c>
      <c r="B70" s="55" t="str">
        <f>IF('OSELTAMIVIR PROPHYLAXIS'!B70=0, "", 'OSELTAMIVIR PROPHYLAXIS'!B70)</f>
        <v/>
      </c>
      <c r="C70" s="55" t="str">
        <f>IF('OSELTAMIVIR PROPHYLAXIS'!C70=0, "", 'OSELTAMIVIR PROPHYLAXIS'!C70)</f>
        <v/>
      </c>
      <c r="D70" s="55" t="str">
        <f>IF('OSELTAMIVIR PROPHYLAXIS'!D70=0, "", 'OSELTAMIVIR PROPHYLAXIS'!D70)</f>
        <v/>
      </c>
      <c r="E70" s="55" t="str">
        <f>IF('OSELTAMIVIR PROPHYLAXIS'!E70=0, "", 'OSELTAMIVIR PROPHYLAXIS'!E70)</f>
        <v/>
      </c>
      <c r="F70" s="81" t="str">
        <f>IF('OSELTAMIVIR PROPHYLAXIS'!F70=0, "", 'OSELTAMIVIR PROPHYLAXIS'!F70)</f>
        <v/>
      </c>
      <c r="G70" s="219" t="str">
        <f t="shared" si="3"/>
        <v/>
      </c>
      <c r="H70" s="64"/>
      <c r="I70" s="219" t="str">
        <f t="shared" si="5"/>
        <v>N/A</v>
      </c>
      <c r="J70" s="98"/>
      <c r="K70" s="221">
        <f t="shared" si="4"/>
        <v>1827</v>
      </c>
      <c r="L70" s="29"/>
      <c r="M70" s="65"/>
      <c r="N70" s="64"/>
      <c r="O70" s="115"/>
    </row>
    <row r="71" spans="1:15" x14ac:dyDescent="0.25">
      <c r="A71" s="23" t="str">
        <f>IF('OSELTAMIVIR PROPHYLAXIS'!A71=0, "", 'OSELTAMIVIR PROPHYLAXIS'!A71)</f>
        <v/>
      </c>
      <c r="B71" s="55" t="str">
        <f>IF('OSELTAMIVIR PROPHYLAXIS'!B71=0, "", 'OSELTAMIVIR PROPHYLAXIS'!B71)</f>
        <v/>
      </c>
      <c r="C71" s="55" t="str">
        <f>IF('OSELTAMIVIR PROPHYLAXIS'!C71=0, "", 'OSELTAMIVIR PROPHYLAXIS'!C71)</f>
        <v/>
      </c>
      <c r="D71" s="55" t="str">
        <f>IF('OSELTAMIVIR PROPHYLAXIS'!D71=0, "", 'OSELTAMIVIR PROPHYLAXIS'!D71)</f>
        <v/>
      </c>
      <c r="E71" s="55" t="str">
        <f>IF('OSELTAMIVIR PROPHYLAXIS'!E71=0, "", 'OSELTAMIVIR PROPHYLAXIS'!E71)</f>
        <v/>
      </c>
      <c r="F71" s="81" t="str">
        <f>IF('OSELTAMIVIR PROPHYLAXIS'!F71=0, "", 'OSELTAMIVIR PROPHYLAXIS'!F71)</f>
        <v/>
      </c>
      <c r="G71" s="219" t="str">
        <f t="shared" si="3"/>
        <v/>
      </c>
      <c r="H71" s="64"/>
      <c r="I71" s="219" t="str">
        <f t="shared" si="5"/>
        <v>N/A</v>
      </c>
      <c r="J71" s="98"/>
      <c r="K71" s="221">
        <f t="shared" si="4"/>
        <v>1827</v>
      </c>
      <c r="L71" s="29"/>
      <c r="M71" s="65"/>
      <c r="N71" s="64"/>
      <c r="O71" s="115"/>
    </row>
    <row r="72" spans="1:15" x14ac:dyDescent="0.25">
      <c r="A72" s="23" t="str">
        <f>IF('OSELTAMIVIR PROPHYLAXIS'!A72=0, "", 'OSELTAMIVIR PROPHYLAXIS'!A72)</f>
        <v/>
      </c>
      <c r="B72" s="55" t="str">
        <f>IF('OSELTAMIVIR PROPHYLAXIS'!B72=0, "", 'OSELTAMIVIR PROPHYLAXIS'!B72)</f>
        <v/>
      </c>
      <c r="C72" s="55" t="str">
        <f>IF('OSELTAMIVIR PROPHYLAXIS'!C72=0, "", 'OSELTAMIVIR PROPHYLAXIS'!C72)</f>
        <v/>
      </c>
      <c r="D72" s="55" t="str">
        <f>IF('OSELTAMIVIR PROPHYLAXIS'!D72=0, "", 'OSELTAMIVIR PROPHYLAXIS'!D72)</f>
        <v/>
      </c>
      <c r="E72" s="55" t="str">
        <f>IF('OSELTAMIVIR PROPHYLAXIS'!E72=0, "", 'OSELTAMIVIR PROPHYLAXIS'!E72)</f>
        <v/>
      </c>
      <c r="F72" s="81" t="str">
        <f>IF('OSELTAMIVIR PROPHYLAXIS'!F72=0, "", 'OSELTAMIVIR PROPHYLAXIS'!F72)</f>
        <v/>
      </c>
      <c r="G72" s="219" t="str">
        <f t="shared" si="3"/>
        <v/>
      </c>
      <c r="H72" s="64"/>
      <c r="I72" s="219" t="str">
        <f t="shared" si="5"/>
        <v>N/A</v>
      </c>
      <c r="J72" s="98"/>
      <c r="K72" s="221">
        <f t="shared" si="4"/>
        <v>1827</v>
      </c>
      <c r="L72" s="29"/>
      <c r="M72" s="65"/>
      <c r="N72" s="64"/>
      <c r="O72" s="115"/>
    </row>
    <row r="73" spans="1:15" x14ac:dyDescent="0.25">
      <c r="A73" s="23" t="str">
        <f>IF('OSELTAMIVIR PROPHYLAXIS'!A73=0, "", 'OSELTAMIVIR PROPHYLAXIS'!A73)</f>
        <v/>
      </c>
      <c r="B73" s="55" t="str">
        <f>IF('OSELTAMIVIR PROPHYLAXIS'!B73=0, "", 'OSELTAMIVIR PROPHYLAXIS'!B73)</f>
        <v/>
      </c>
      <c r="C73" s="55" t="str">
        <f>IF('OSELTAMIVIR PROPHYLAXIS'!C73=0, "", 'OSELTAMIVIR PROPHYLAXIS'!C73)</f>
        <v/>
      </c>
      <c r="D73" s="55" t="str">
        <f>IF('OSELTAMIVIR PROPHYLAXIS'!D73=0, "", 'OSELTAMIVIR PROPHYLAXIS'!D73)</f>
        <v/>
      </c>
      <c r="E73" s="55" t="str">
        <f>IF('OSELTAMIVIR PROPHYLAXIS'!E73=0, "", 'OSELTAMIVIR PROPHYLAXIS'!E73)</f>
        <v/>
      </c>
      <c r="F73" s="81" t="str">
        <f>IF('OSELTAMIVIR PROPHYLAXIS'!F73=0, "", 'OSELTAMIVIR PROPHYLAXIS'!F73)</f>
        <v/>
      </c>
      <c r="G73" s="219" t="str">
        <f t="shared" si="3"/>
        <v/>
      </c>
      <c r="H73" s="64"/>
      <c r="I73" s="219" t="str">
        <f t="shared" si="5"/>
        <v>N/A</v>
      </c>
      <c r="J73" s="98"/>
      <c r="K73" s="221">
        <f t="shared" si="4"/>
        <v>1827</v>
      </c>
      <c r="L73" s="29"/>
      <c r="M73" s="65"/>
      <c r="N73" s="64"/>
      <c r="O73" s="115"/>
    </row>
    <row r="74" spans="1:15" x14ac:dyDescent="0.25">
      <c r="A74" s="23" t="str">
        <f>IF('OSELTAMIVIR PROPHYLAXIS'!A74=0, "", 'OSELTAMIVIR PROPHYLAXIS'!A74)</f>
        <v/>
      </c>
      <c r="B74" s="55" t="str">
        <f>IF('OSELTAMIVIR PROPHYLAXIS'!B74=0, "", 'OSELTAMIVIR PROPHYLAXIS'!B74)</f>
        <v/>
      </c>
      <c r="C74" s="55" t="str">
        <f>IF('OSELTAMIVIR PROPHYLAXIS'!C74=0, "", 'OSELTAMIVIR PROPHYLAXIS'!C74)</f>
        <v/>
      </c>
      <c r="D74" s="55" t="str">
        <f>IF('OSELTAMIVIR PROPHYLAXIS'!D74=0, "", 'OSELTAMIVIR PROPHYLAXIS'!D74)</f>
        <v/>
      </c>
      <c r="E74" s="55" t="str">
        <f>IF('OSELTAMIVIR PROPHYLAXIS'!E74=0, "", 'OSELTAMIVIR PROPHYLAXIS'!E74)</f>
        <v/>
      </c>
      <c r="F74" s="81" t="str">
        <f>IF('OSELTAMIVIR PROPHYLAXIS'!F74=0, "", 'OSELTAMIVIR PROPHYLAXIS'!F74)</f>
        <v/>
      </c>
      <c r="G74" s="219" t="str">
        <f t="shared" si="3"/>
        <v/>
      </c>
      <c r="H74" s="64"/>
      <c r="I74" s="219" t="str">
        <f t="shared" si="5"/>
        <v>N/A</v>
      </c>
      <c r="J74" s="98"/>
      <c r="K74" s="221">
        <f t="shared" si="4"/>
        <v>1827</v>
      </c>
      <c r="L74" s="29"/>
      <c r="M74" s="65"/>
      <c r="N74" s="64"/>
      <c r="O74" s="115"/>
    </row>
    <row r="75" spans="1:15" x14ac:dyDescent="0.25">
      <c r="A75" s="23" t="str">
        <f>IF('OSELTAMIVIR PROPHYLAXIS'!A75=0, "", 'OSELTAMIVIR PROPHYLAXIS'!A75)</f>
        <v/>
      </c>
      <c r="B75" s="55" t="str">
        <f>IF('OSELTAMIVIR PROPHYLAXIS'!B75=0, "", 'OSELTAMIVIR PROPHYLAXIS'!B75)</f>
        <v/>
      </c>
      <c r="C75" s="55" t="str">
        <f>IF('OSELTAMIVIR PROPHYLAXIS'!C75=0, "", 'OSELTAMIVIR PROPHYLAXIS'!C75)</f>
        <v/>
      </c>
      <c r="D75" s="55" t="str">
        <f>IF('OSELTAMIVIR PROPHYLAXIS'!D75=0, "", 'OSELTAMIVIR PROPHYLAXIS'!D75)</f>
        <v/>
      </c>
      <c r="E75" s="55" t="str">
        <f>IF('OSELTAMIVIR PROPHYLAXIS'!E75=0, "", 'OSELTAMIVIR PROPHYLAXIS'!E75)</f>
        <v/>
      </c>
      <c r="F75" s="81" t="str">
        <f>IF('OSELTAMIVIR PROPHYLAXIS'!F75=0, "", 'OSELTAMIVIR PROPHYLAXIS'!F75)</f>
        <v/>
      </c>
      <c r="G75" s="219" t="str">
        <f t="shared" si="3"/>
        <v/>
      </c>
      <c r="H75" s="64"/>
      <c r="I75" s="219" t="str">
        <f t="shared" si="5"/>
        <v>N/A</v>
      </c>
      <c r="J75" s="98"/>
      <c r="K75" s="221">
        <f t="shared" si="4"/>
        <v>1827</v>
      </c>
      <c r="L75" s="29"/>
      <c r="M75" s="65"/>
      <c r="N75" s="64"/>
      <c r="O75" s="115"/>
    </row>
    <row r="76" spans="1:15" x14ac:dyDescent="0.25">
      <c r="A76" s="23" t="str">
        <f>IF('OSELTAMIVIR PROPHYLAXIS'!A76=0, "", 'OSELTAMIVIR PROPHYLAXIS'!A76)</f>
        <v/>
      </c>
      <c r="B76" s="55" t="str">
        <f>IF('OSELTAMIVIR PROPHYLAXIS'!B76=0, "", 'OSELTAMIVIR PROPHYLAXIS'!B76)</f>
        <v/>
      </c>
      <c r="C76" s="55" t="str">
        <f>IF('OSELTAMIVIR PROPHYLAXIS'!C76=0, "", 'OSELTAMIVIR PROPHYLAXIS'!C76)</f>
        <v/>
      </c>
      <c r="D76" s="55" t="str">
        <f>IF('OSELTAMIVIR PROPHYLAXIS'!D76=0, "", 'OSELTAMIVIR PROPHYLAXIS'!D76)</f>
        <v/>
      </c>
      <c r="E76" s="55" t="str">
        <f>IF('OSELTAMIVIR PROPHYLAXIS'!E76=0, "", 'OSELTAMIVIR PROPHYLAXIS'!E76)</f>
        <v/>
      </c>
      <c r="F76" s="81" t="str">
        <f>IF('OSELTAMIVIR PROPHYLAXIS'!F76=0, "", 'OSELTAMIVIR PROPHYLAXIS'!F76)</f>
        <v/>
      </c>
      <c r="G76" s="219" t="str">
        <f t="shared" si="3"/>
        <v/>
      </c>
      <c r="H76" s="64"/>
      <c r="I76" s="219" t="str">
        <f t="shared" si="5"/>
        <v>N/A</v>
      </c>
      <c r="J76" s="98"/>
      <c r="K76" s="221">
        <f t="shared" si="4"/>
        <v>1827</v>
      </c>
      <c r="L76" s="29"/>
      <c r="M76" s="65"/>
      <c r="N76" s="64"/>
      <c r="O76" s="115"/>
    </row>
    <row r="77" spans="1:15" x14ac:dyDescent="0.25">
      <c r="A77" s="23" t="str">
        <f>IF('OSELTAMIVIR PROPHYLAXIS'!A77=0, "", 'OSELTAMIVIR PROPHYLAXIS'!A77)</f>
        <v/>
      </c>
      <c r="B77" s="55" t="str">
        <f>IF('OSELTAMIVIR PROPHYLAXIS'!B77=0, "", 'OSELTAMIVIR PROPHYLAXIS'!B77)</f>
        <v/>
      </c>
      <c r="C77" s="55" t="str">
        <f>IF('OSELTAMIVIR PROPHYLAXIS'!C77=0, "", 'OSELTAMIVIR PROPHYLAXIS'!C77)</f>
        <v/>
      </c>
      <c r="D77" s="55" t="str">
        <f>IF('OSELTAMIVIR PROPHYLAXIS'!D77=0, "", 'OSELTAMIVIR PROPHYLAXIS'!D77)</f>
        <v/>
      </c>
      <c r="E77" s="55" t="str">
        <f>IF('OSELTAMIVIR PROPHYLAXIS'!E77=0, "", 'OSELTAMIVIR PROPHYLAXIS'!E77)</f>
        <v/>
      </c>
      <c r="F77" s="81" t="str">
        <f>IF('OSELTAMIVIR PROPHYLAXIS'!F77=0, "", 'OSELTAMIVIR PROPHYLAXIS'!F77)</f>
        <v/>
      </c>
      <c r="G77" s="219" t="str">
        <f t="shared" si="3"/>
        <v/>
      </c>
      <c r="H77" s="64"/>
      <c r="I77" s="219" t="str">
        <f t="shared" si="5"/>
        <v>N/A</v>
      </c>
      <c r="J77" s="98"/>
      <c r="K77" s="221">
        <f t="shared" si="4"/>
        <v>1827</v>
      </c>
      <c r="L77" s="29"/>
      <c r="M77" s="65"/>
      <c r="N77" s="64"/>
      <c r="O77" s="115"/>
    </row>
    <row r="78" spans="1:15" x14ac:dyDescent="0.25">
      <c r="A78" s="23" t="str">
        <f>IF('OSELTAMIVIR PROPHYLAXIS'!A78=0, "", 'OSELTAMIVIR PROPHYLAXIS'!A78)</f>
        <v/>
      </c>
      <c r="B78" s="55" t="str">
        <f>IF('OSELTAMIVIR PROPHYLAXIS'!B78=0, "", 'OSELTAMIVIR PROPHYLAXIS'!B78)</f>
        <v/>
      </c>
      <c r="C78" s="55" t="str">
        <f>IF('OSELTAMIVIR PROPHYLAXIS'!C78=0, "", 'OSELTAMIVIR PROPHYLAXIS'!C78)</f>
        <v/>
      </c>
      <c r="D78" s="55" t="str">
        <f>IF('OSELTAMIVIR PROPHYLAXIS'!D78=0, "", 'OSELTAMIVIR PROPHYLAXIS'!D78)</f>
        <v/>
      </c>
      <c r="E78" s="55" t="str">
        <f>IF('OSELTAMIVIR PROPHYLAXIS'!E78=0, "", 'OSELTAMIVIR PROPHYLAXIS'!E78)</f>
        <v/>
      </c>
      <c r="F78" s="81" t="str">
        <f>IF('OSELTAMIVIR PROPHYLAXIS'!F78=0, "", 'OSELTAMIVIR PROPHYLAXIS'!F78)</f>
        <v/>
      </c>
      <c r="G78" s="219" t="str">
        <f t="shared" si="3"/>
        <v/>
      </c>
      <c r="H78" s="64"/>
      <c r="I78" s="219" t="str">
        <f t="shared" si="5"/>
        <v>N/A</v>
      </c>
      <c r="J78" s="98"/>
      <c r="K78" s="221">
        <f t="shared" si="4"/>
        <v>1827</v>
      </c>
      <c r="L78" s="29"/>
      <c r="M78" s="65"/>
      <c r="N78" s="64"/>
      <c r="O78" s="115"/>
    </row>
    <row r="79" spans="1:15" x14ac:dyDescent="0.25">
      <c r="A79" s="23" t="str">
        <f>IF('OSELTAMIVIR PROPHYLAXIS'!A79=0, "", 'OSELTAMIVIR PROPHYLAXIS'!A79)</f>
        <v/>
      </c>
      <c r="B79" s="55" t="str">
        <f>IF('OSELTAMIVIR PROPHYLAXIS'!B79=0, "", 'OSELTAMIVIR PROPHYLAXIS'!B79)</f>
        <v/>
      </c>
      <c r="C79" s="55" t="str">
        <f>IF('OSELTAMIVIR PROPHYLAXIS'!C79=0, "", 'OSELTAMIVIR PROPHYLAXIS'!C79)</f>
        <v/>
      </c>
      <c r="D79" s="55" t="str">
        <f>IF('OSELTAMIVIR PROPHYLAXIS'!D79=0, "", 'OSELTAMIVIR PROPHYLAXIS'!D79)</f>
        <v/>
      </c>
      <c r="E79" s="55" t="str">
        <f>IF('OSELTAMIVIR PROPHYLAXIS'!E79=0, "", 'OSELTAMIVIR PROPHYLAXIS'!E79)</f>
        <v/>
      </c>
      <c r="F79" s="81" t="str">
        <f>IF('OSELTAMIVIR PROPHYLAXIS'!F79=0, "", 'OSELTAMIVIR PROPHYLAXIS'!F79)</f>
        <v/>
      </c>
      <c r="G79" s="219" t="str">
        <f t="shared" si="3"/>
        <v/>
      </c>
      <c r="H79" s="64"/>
      <c r="I79" s="219" t="str">
        <f t="shared" si="5"/>
        <v>N/A</v>
      </c>
      <c r="J79" s="98"/>
      <c r="K79" s="221">
        <f t="shared" si="4"/>
        <v>1827</v>
      </c>
      <c r="L79" s="29"/>
      <c r="M79" s="65"/>
      <c r="N79" s="64"/>
      <c r="O79" s="115"/>
    </row>
    <row r="80" spans="1:15" x14ac:dyDescent="0.25">
      <c r="A80" s="23" t="str">
        <f>IF('OSELTAMIVIR PROPHYLAXIS'!A80=0, "", 'OSELTAMIVIR PROPHYLAXIS'!A80)</f>
        <v/>
      </c>
      <c r="B80" s="55" t="str">
        <f>IF('OSELTAMIVIR PROPHYLAXIS'!B80=0, "", 'OSELTAMIVIR PROPHYLAXIS'!B80)</f>
        <v/>
      </c>
      <c r="C80" s="55" t="str">
        <f>IF('OSELTAMIVIR PROPHYLAXIS'!C80=0, "", 'OSELTAMIVIR PROPHYLAXIS'!C80)</f>
        <v/>
      </c>
      <c r="D80" s="55" t="str">
        <f>IF('OSELTAMIVIR PROPHYLAXIS'!D80=0, "", 'OSELTAMIVIR PROPHYLAXIS'!D80)</f>
        <v/>
      </c>
      <c r="E80" s="55" t="str">
        <f>IF('OSELTAMIVIR PROPHYLAXIS'!E80=0, "", 'OSELTAMIVIR PROPHYLAXIS'!E80)</f>
        <v/>
      </c>
      <c r="F80" s="81" t="str">
        <f>IF('OSELTAMIVIR PROPHYLAXIS'!F80=0, "", 'OSELTAMIVIR PROPHYLAXIS'!F80)</f>
        <v/>
      </c>
      <c r="G80" s="219" t="str">
        <f t="shared" si="3"/>
        <v/>
      </c>
      <c r="H80" s="64"/>
      <c r="I80" s="219" t="str">
        <f t="shared" si="5"/>
        <v>N/A</v>
      </c>
      <c r="J80" s="98"/>
      <c r="K80" s="221">
        <f t="shared" si="4"/>
        <v>1827</v>
      </c>
      <c r="L80" s="29"/>
      <c r="M80" s="65"/>
      <c r="N80" s="64"/>
      <c r="O80" s="115"/>
    </row>
    <row r="81" spans="1:15" x14ac:dyDescent="0.25">
      <c r="A81" s="23" t="str">
        <f>IF('OSELTAMIVIR PROPHYLAXIS'!A81=0, "", 'OSELTAMIVIR PROPHYLAXIS'!A81)</f>
        <v/>
      </c>
      <c r="B81" s="55" t="str">
        <f>IF('OSELTAMIVIR PROPHYLAXIS'!B81=0, "", 'OSELTAMIVIR PROPHYLAXIS'!B81)</f>
        <v/>
      </c>
      <c r="C81" s="55" t="str">
        <f>IF('OSELTAMIVIR PROPHYLAXIS'!C81=0, "", 'OSELTAMIVIR PROPHYLAXIS'!C81)</f>
        <v/>
      </c>
      <c r="D81" s="55" t="str">
        <f>IF('OSELTAMIVIR PROPHYLAXIS'!D81=0, "", 'OSELTAMIVIR PROPHYLAXIS'!D81)</f>
        <v/>
      </c>
      <c r="E81" s="55" t="str">
        <f>IF('OSELTAMIVIR PROPHYLAXIS'!E81=0, "", 'OSELTAMIVIR PROPHYLAXIS'!E81)</f>
        <v/>
      </c>
      <c r="F81" s="81" t="str">
        <f>IF('OSELTAMIVIR PROPHYLAXIS'!F81=0, "", 'OSELTAMIVIR PROPHYLAXIS'!F81)</f>
        <v/>
      </c>
      <c r="G81" s="219" t="str">
        <f t="shared" si="3"/>
        <v/>
      </c>
      <c r="H81" s="64"/>
      <c r="I81" s="219" t="str">
        <f t="shared" si="5"/>
        <v>N/A</v>
      </c>
      <c r="J81" s="98"/>
      <c r="K81" s="221">
        <f t="shared" si="4"/>
        <v>1827</v>
      </c>
      <c r="L81" s="29"/>
      <c r="M81" s="65"/>
      <c r="N81" s="64"/>
      <c r="O81" s="115"/>
    </row>
    <row r="82" spans="1:15" x14ac:dyDescent="0.25">
      <c r="A82" s="23" t="str">
        <f>IF('OSELTAMIVIR PROPHYLAXIS'!A82=0, "", 'OSELTAMIVIR PROPHYLAXIS'!A82)</f>
        <v/>
      </c>
      <c r="B82" s="55" t="str">
        <f>IF('OSELTAMIVIR PROPHYLAXIS'!B82=0, "", 'OSELTAMIVIR PROPHYLAXIS'!B82)</f>
        <v/>
      </c>
      <c r="C82" s="55" t="str">
        <f>IF('OSELTAMIVIR PROPHYLAXIS'!C82=0, "", 'OSELTAMIVIR PROPHYLAXIS'!C82)</f>
        <v/>
      </c>
      <c r="D82" s="55" t="str">
        <f>IF('OSELTAMIVIR PROPHYLAXIS'!D82=0, "", 'OSELTAMIVIR PROPHYLAXIS'!D82)</f>
        <v/>
      </c>
      <c r="E82" s="55" t="str">
        <f>IF('OSELTAMIVIR PROPHYLAXIS'!E82=0, "", 'OSELTAMIVIR PROPHYLAXIS'!E82)</f>
        <v/>
      </c>
      <c r="F82" s="81" t="str">
        <f>IF('OSELTAMIVIR PROPHYLAXIS'!F82=0, "", 'OSELTAMIVIR PROPHYLAXIS'!F82)</f>
        <v/>
      </c>
      <c r="G82" s="219" t="str">
        <f t="shared" si="3"/>
        <v/>
      </c>
      <c r="H82" s="64"/>
      <c r="I82" s="219" t="str">
        <f t="shared" si="5"/>
        <v>N/A</v>
      </c>
      <c r="J82" s="98"/>
      <c r="K82" s="221">
        <f t="shared" si="4"/>
        <v>1827</v>
      </c>
      <c r="L82" s="29"/>
      <c r="M82" s="65"/>
      <c r="N82" s="64"/>
      <c r="O82" s="115"/>
    </row>
    <row r="83" spans="1:15" x14ac:dyDescent="0.25">
      <c r="A83" s="23" t="str">
        <f>IF('OSELTAMIVIR PROPHYLAXIS'!A83=0, "", 'OSELTAMIVIR PROPHYLAXIS'!A83)</f>
        <v/>
      </c>
      <c r="B83" s="55" t="str">
        <f>IF('OSELTAMIVIR PROPHYLAXIS'!B83=0, "", 'OSELTAMIVIR PROPHYLAXIS'!B83)</f>
        <v/>
      </c>
      <c r="C83" s="55" t="str">
        <f>IF('OSELTAMIVIR PROPHYLAXIS'!C83=0, "", 'OSELTAMIVIR PROPHYLAXIS'!C83)</f>
        <v/>
      </c>
      <c r="D83" s="55" t="str">
        <f>IF('OSELTAMIVIR PROPHYLAXIS'!D83=0, "", 'OSELTAMIVIR PROPHYLAXIS'!D83)</f>
        <v/>
      </c>
      <c r="E83" s="55" t="str">
        <f>IF('OSELTAMIVIR PROPHYLAXIS'!E83=0, "", 'OSELTAMIVIR PROPHYLAXIS'!E83)</f>
        <v/>
      </c>
      <c r="F83" s="81" t="str">
        <f>IF('OSELTAMIVIR PROPHYLAXIS'!F83=0, "", 'OSELTAMIVIR PROPHYLAXIS'!F83)</f>
        <v/>
      </c>
      <c r="G83" s="219" t="str">
        <f t="shared" si="3"/>
        <v/>
      </c>
      <c r="H83" s="64"/>
      <c r="I83" s="219" t="str">
        <f t="shared" si="5"/>
        <v>N/A</v>
      </c>
      <c r="J83" s="98"/>
      <c r="K83" s="221">
        <f t="shared" si="4"/>
        <v>1827</v>
      </c>
      <c r="L83" s="29"/>
      <c r="M83" s="65"/>
      <c r="N83" s="64"/>
      <c r="O83" s="115"/>
    </row>
    <row r="84" spans="1:15" x14ac:dyDescent="0.25">
      <c r="A84" s="23" t="str">
        <f>IF('OSELTAMIVIR PROPHYLAXIS'!A84=0, "", 'OSELTAMIVIR PROPHYLAXIS'!A84)</f>
        <v/>
      </c>
      <c r="B84" s="55" t="str">
        <f>IF('OSELTAMIVIR PROPHYLAXIS'!B84=0, "", 'OSELTAMIVIR PROPHYLAXIS'!B84)</f>
        <v/>
      </c>
      <c r="C84" s="55" t="str">
        <f>IF('OSELTAMIVIR PROPHYLAXIS'!C84=0, "", 'OSELTAMIVIR PROPHYLAXIS'!C84)</f>
        <v/>
      </c>
      <c r="D84" s="55" t="str">
        <f>IF('OSELTAMIVIR PROPHYLAXIS'!D84=0, "", 'OSELTAMIVIR PROPHYLAXIS'!D84)</f>
        <v/>
      </c>
      <c r="E84" s="55" t="str">
        <f>IF('OSELTAMIVIR PROPHYLAXIS'!E84=0, "", 'OSELTAMIVIR PROPHYLAXIS'!E84)</f>
        <v/>
      </c>
      <c r="F84" s="81" t="str">
        <f>IF('OSELTAMIVIR PROPHYLAXIS'!F84=0, "", 'OSELTAMIVIR PROPHYLAXIS'!F84)</f>
        <v/>
      </c>
      <c r="G84" s="219" t="str">
        <f t="shared" si="3"/>
        <v/>
      </c>
      <c r="H84" s="64"/>
      <c r="I84" s="219" t="str">
        <f t="shared" si="5"/>
        <v>N/A</v>
      </c>
      <c r="J84" s="98"/>
      <c r="K84" s="221">
        <f t="shared" si="4"/>
        <v>1827</v>
      </c>
      <c r="L84" s="29"/>
      <c r="M84" s="65"/>
      <c r="N84" s="64"/>
      <c r="O84" s="115"/>
    </row>
    <row r="85" spans="1:15" x14ac:dyDescent="0.25">
      <c r="A85" s="23" t="str">
        <f>IF('OSELTAMIVIR PROPHYLAXIS'!A85=0, "", 'OSELTAMIVIR PROPHYLAXIS'!A85)</f>
        <v/>
      </c>
      <c r="B85" s="55" t="str">
        <f>IF('OSELTAMIVIR PROPHYLAXIS'!B85=0, "", 'OSELTAMIVIR PROPHYLAXIS'!B85)</f>
        <v/>
      </c>
      <c r="C85" s="55" t="str">
        <f>IF('OSELTAMIVIR PROPHYLAXIS'!C85=0, "", 'OSELTAMIVIR PROPHYLAXIS'!C85)</f>
        <v/>
      </c>
      <c r="D85" s="55" t="str">
        <f>IF('OSELTAMIVIR PROPHYLAXIS'!D85=0, "", 'OSELTAMIVIR PROPHYLAXIS'!D85)</f>
        <v/>
      </c>
      <c r="E85" s="55" t="str">
        <f>IF('OSELTAMIVIR PROPHYLAXIS'!E85=0, "", 'OSELTAMIVIR PROPHYLAXIS'!E85)</f>
        <v/>
      </c>
      <c r="F85" s="81" t="str">
        <f>IF('OSELTAMIVIR PROPHYLAXIS'!F85=0, "", 'OSELTAMIVIR PROPHYLAXIS'!F85)</f>
        <v/>
      </c>
      <c r="G85" s="219" t="str">
        <f t="shared" si="3"/>
        <v/>
      </c>
      <c r="H85" s="64"/>
      <c r="I85" s="219" t="str">
        <f t="shared" si="5"/>
        <v>N/A</v>
      </c>
      <c r="J85" s="98"/>
      <c r="K85" s="221">
        <f t="shared" si="4"/>
        <v>1827</v>
      </c>
      <c r="L85" s="29"/>
      <c r="M85" s="65"/>
      <c r="N85" s="64"/>
      <c r="O85" s="115"/>
    </row>
    <row r="86" spans="1:15" x14ac:dyDescent="0.25">
      <c r="A86" s="23" t="str">
        <f>IF('OSELTAMIVIR PROPHYLAXIS'!A86=0, "", 'OSELTAMIVIR PROPHYLAXIS'!A86)</f>
        <v/>
      </c>
      <c r="B86" s="55" t="str">
        <f>IF('OSELTAMIVIR PROPHYLAXIS'!B86=0, "", 'OSELTAMIVIR PROPHYLAXIS'!B86)</f>
        <v/>
      </c>
      <c r="C86" s="55" t="str">
        <f>IF('OSELTAMIVIR PROPHYLAXIS'!C86=0, "", 'OSELTAMIVIR PROPHYLAXIS'!C86)</f>
        <v/>
      </c>
      <c r="D86" s="55" t="str">
        <f>IF('OSELTAMIVIR PROPHYLAXIS'!D86=0, "", 'OSELTAMIVIR PROPHYLAXIS'!D86)</f>
        <v/>
      </c>
      <c r="E86" s="55" t="str">
        <f>IF('OSELTAMIVIR PROPHYLAXIS'!E86=0, "", 'OSELTAMIVIR PROPHYLAXIS'!E86)</f>
        <v/>
      </c>
      <c r="F86" s="81" t="str">
        <f>IF('OSELTAMIVIR PROPHYLAXIS'!F86=0, "", 'OSELTAMIVIR PROPHYLAXIS'!F86)</f>
        <v/>
      </c>
      <c r="G86" s="219" t="str">
        <f t="shared" si="3"/>
        <v/>
      </c>
      <c r="H86" s="64"/>
      <c r="I86" s="219" t="str">
        <f t="shared" si="5"/>
        <v>N/A</v>
      </c>
      <c r="J86" s="98"/>
      <c r="K86" s="221">
        <f t="shared" si="4"/>
        <v>1827</v>
      </c>
      <c r="L86" s="29"/>
      <c r="M86" s="65"/>
      <c r="N86" s="64"/>
      <c r="O86" s="115"/>
    </row>
    <row r="87" spans="1:15" x14ac:dyDescent="0.25">
      <c r="A87" s="23" t="str">
        <f>IF('OSELTAMIVIR PROPHYLAXIS'!A87=0, "", 'OSELTAMIVIR PROPHYLAXIS'!A87)</f>
        <v/>
      </c>
      <c r="B87" s="55" t="str">
        <f>IF('OSELTAMIVIR PROPHYLAXIS'!B87=0, "", 'OSELTAMIVIR PROPHYLAXIS'!B87)</f>
        <v/>
      </c>
      <c r="C87" s="55" t="str">
        <f>IF('OSELTAMIVIR PROPHYLAXIS'!C87=0, "", 'OSELTAMIVIR PROPHYLAXIS'!C87)</f>
        <v/>
      </c>
      <c r="D87" s="55" t="str">
        <f>IF('OSELTAMIVIR PROPHYLAXIS'!D87=0, "", 'OSELTAMIVIR PROPHYLAXIS'!D87)</f>
        <v/>
      </c>
      <c r="E87" s="55" t="str">
        <f>IF('OSELTAMIVIR PROPHYLAXIS'!E87=0, "", 'OSELTAMIVIR PROPHYLAXIS'!E87)</f>
        <v/>
      </c>
      <c r="F87" s="81" t="str">
        <f>IF('OSELTAMIVIR PROPHYLAXIS'!F87=0, "", 'OSELTAMIVIR PROPHYLAXIS'!F87)</f>
        <v/>
      </c>
      <c r="G87" s="219" t="str">
        <f t="shared" si="3"/>
        <v/>
      </c>
      <c r="H87" s="64"/>
      <c r="I87" s="219" t="str">
        <f t="shared" si="5"/>
        <v>N/A</v>
      </c>
      <c r="J87" s="98"/>
      <c r="K87" s="221">
        <f t="shared" si="4"/>
        <v>1827</v>
      </c>
      <c r="L87" s="29"/>
      <c r="M87" s="65"/>
      <c r="N87" s="64"/>
      <c r="O87" s="115"/>
    </row>
    <row r="88" spans="1:15" x14ac:dyDescent="0.25">
      <c r="A88" s="23" t="str">
        <f>IF('OSELTAMIVIR PROPHYLAXIS'!A88=0, "", 'OSELTAMIVIR PROPHYLAXIS'!A88)</f>
        <v/>
      </c>
      <c r="B88" s="55" t="str">
        <f>IF('OSELTAMIVIR PROPHYLAXIS'!B88=0, "", 'OSELTAMIVIR PROPHYLAXIS'!B88)</f>
        <v/>
      </c>
      <c r="C88" s="55" t="str">
        <f>IF('OSELTAMIVIR PROPHYLAXIS'!C88=0, "", 'OSELTAMIVIR PROPHYLAXIS'!C88)</f>
        <v/>
      </c>
      <c r="D88" s="55" t="str">
        <f>IF('OSELTAMIVIR PROPHYLAXIS'!D88=0, "", 'OSELTAMIVIR PROPHYLAXIS'!D88)</f>
        <v/>
      </c>
      <c r="E88" s="55" t="str">
        <f>IF('OSELTAMIVIR PROPHYLAXIS'!E88=0, "", 'OSELTAMIVIR PROPHYLAXIS'!E88)</f>
        <v/>
      </c>
      <c r="F88" s="81" t="str">
        <f>IF('OSELTAMIVIR PROPHYLAXIS'!F88=0, "", 'OSELTAMIVIR PROPHYLAXIS'!F88)</f>
        <v/>
      </c>
      <c r="G88" s="219" t="str">
        <f t="shared" si="3"/>
        <v/>
      </c>
      <c r="H88" s="64"/>
      <c r="I88" s="219" t="str">
        <f t="shared" si="5"/>
        <v>N/A</v>
      </c>
      <c r="J88" s="98"/>
      <c r="K88" s="221">
        <f t="shared" si="4"/>
        <v>1827</v>
      </c>
      <c r="L88" s="29"/>
      <c r="M88" s="65"/>
      <c r="N88" s="64"/>
      <c r="O88" s="115"/>
    </row>
    <row r="89" spans="1:15" x14ac:dyDescent="0.25">
      <c r="A89" s="23" t="str">
        <f>IF('OSELTAMIVIR PROPHYLAXIS'!A89=0, "", 'OSELTAMIVIR PROPHYLAXIS'!A89)</f>
        <v/>
      </c>
      <c r="B89" s="55" t="str">
        <f>IF('OSELTAMIVIR PROPHYLAXIS'!B89=0, "", 'OSELTAMIVIR PROPHYLAXIS'!B89)</f>
        <v/>
      </c>
      <c r="C89" s="55" t="str">
        <f>IF('OSELTAMIVIR PROPHYLAXIS'!C89=0, "", 'OSELTAMIVIR PROPHYLAXIS'!C89)</f>
        <v/>
      </c>
      <c r="D89" s="55" t="str">
        <f>IF('OSELTAMIVIR PROPHYLAXIS'!D89=0, "", 'OSELTAMIVIR PROPHYLAXIS'!D89)</f>
        <v/>
      </c>
      <c r="E89" s="55" t="str">
        <f>IF('OSELTAMIVIR PROPHYLAXIS'!E89=0, "", 'OSELTAMIVIR PROPHYLAXIS'!E89)</f>
        <v/>
      </c>
      <c r="F89" s="81" t="str">
        <f>IF('OSELTAMIVIR PROPHYLAXIS'!F89=0, "", 'OSELTAMIVIR PROPHYLAXIS'!F89)</f>
        <v/>
      </c>
      <c r="G89" s="219" t="str">
        <f t="shared" si="3"/>
        <v/>
      </c>
      <c r="H89" s="64"/>
      <c r="I89" s="219" t="str">
        <f t="shared" si="5"/>
        <v>N/A</v>
      </c>
      <c r="J89" s="98"/>
      <c r="K89" s="221">
        <f t="shared" si="4"/>
        <v>1827</v>
      </c>
      <c r="L89" s="29"/>
      <c r="M89" s="65"/>
      <c r="N89" s="64"/>
      <c r="O89" s="115"/>
    </row>
    <row r="90" spans="1:15" x14ac:dyDescent="0.25">
      <c r="A90" s="23" t="str">
        <f>IF('OSELTAMIVIR PROPHYLAXIS'!A90=0, "", 'OSELTAMIVIR PROPHYLAXIS'!A90)</f>
        <v/>
      </c>
      <c r="B90" s="55" t="str">
        <f>IF('OSELTAMIVIR PROPHYLAXIS'!B90=0, "", 'OSELTAMIVIR PROPHYLAXIS'!B90)</f>
        <v/>
      </c>
      <c r="C90" s="55" t="str">
        <f>IF('OSELTAMIVIR PROPHYLAXIS'!C90=0, "", 'OSELTAMIVIR PROPHYLAXIS'!C90)</f>
        <v/>
      </c>
      <c r="D90" s="55" t="str">
        <f>IF('OSELTAMIVIR PROPHYLAXIS'!D90=0, "", 'OSELTAMIVIR PROPHYLAXIS'!D90)</f>
        <v/>
      </c>
      <c r="E90" s="55" t="str">
        <f>IF('OSELTAMIVIR PROPHYLAXIS'!E90=0, "", 'OSELTAMIVIR PROPHYLAXIS'!E90)</f>
        <v/>
      </c>
      <c r="F90" s="81" t="str">
        <f>IF('OSELTAMIVIR PROPHYLAXIS'!F90=0, "", 'OSELTAMIVIR PROPHYLAXIS'!F90)</f>
        <v/>
      </c>
      <c r="G90" s="219" t="str">
        <f t="shared" si="3"/>
        <v/>
      </c>
      <c r="H90" s="64"/>
      <c r="I90" s="219" t="str">
        <f t="shared" si="5"/>
        <v>N/A</v>
      </c>
      <c r="J90" s="98"/>
      <c r="K90" s="221">
        <f t="shared" si="4"/>
        <v>1827</v>
      </c>
      <c r="L90" s="29"/>
      <c r="M90" s="65"/>
      <c r="N90" s="64"/>
      <c r="O90" s="115"/>
    </row>
    <row r="91" spans="1:15" x14ac:dyDescent="0.25">
      <c r="A91" s="23" t="str">
        <f>IF('OSELTAMIVIR PROPHYLAXIS'!A91=0, "", 'OSELTAMIVIR PROPHYLAXIS'!A91)</f>
        <v/>
      </c>
      <c r="B91" s="55" t="str">
        <f>IF('OSELTAMIVIR PROPHYLAXIS'!B91=0, "", 'OSELTAMIVIR PROPHYLAXIS'!B91)</f>
        <v/>
      </c>
      <c r="C91" s="55" t="str">
        <f>IF('OSELTAMIVIR PROPHYLAXIS'!C91=0, "", 'OSELTAMIVIR PROPHYLAXIS'!C91)</f>
        <v/>
      </c>
      <c r="D91" s="55" t="str">
        <f>IF('OSELTAMIVIR PROPHYLAXIS'!D91=0, "", 'OSELTAMIVIR PROPHYLAXIS'!D91)</f>
        <v/>
      </c>
      <c r="E91" s="55" t="str">
        <f>IF('OSELTAMIVIR PROPHYLAXIS'!E91=0, "", 'OSELTAMIVIR PROPHYLAXIS'!E91)</f>
        <v/>
      </c>
      <c r="F91" s="81" t="str">
        <f>IF('OSELTAMIVIR PROPHYLAXIS'!F91=0, "", 'OSELTAMIVIR PROPHYLAXIS'!F91)</f>
        <v/>
      </c>
      <c r="G91" s="219" t="str">
        <f t="shared" si="3"/>
        <v/>
      </c>
      <c r="H91" s="64"/>
      <c r="I91" s="219" t="str">
        <f t="shared" si="5"/>
        <v>N/A</v>
      </c>
      <c r="J91" s="98"/>
      <c r="K91" s="221">
        <f t="shared" si="4"/>
        <v>1827</v>
      </c>
      <c r="L91" s="29"/>
      <c r="M91" s="65"/>
      <c r="N91" s="64"/>
      <c r="O91" s="115"/>
    </row>
    <row r="92" spans="1:15" x14ac:dyDescent="0.25">
      <c r="A92" s="23" t="str">
        <f>IF('OSELTAMIVIR PROPHYLAXIS'!A92=0, "", 'OSELTAMIVIR PROPHYLAXIS'!A92)</f>
        <v/>
      </c>
      <c r="B92" s="55" t="str">
        <f>IF('OSELTAMIVIR PROPHYLAXIS'!B92=0, "", 'OSELTAMIVIR PROPHYLAXIS'!B92)</f>
        <v/>
      </c>
      <c r="C92" s="55" t="str">
        <f>IF('OSELTAMIVIR PROPHYLAXIS'!C92=0, "", 'OSELTAMIVIR PROPHYLAXIS'!C92)</f>
        <v/>
      </c>
      <c r="D92" s="55" t="str">
        <f>IF('OSELTAMIVIR PROPHYLAXIS'!D92=0, "", 'OSELTAMIVIR PROPHYLAXIS'!D92)</f>
        <v/>
      </c>
      <c r="E92" s="55" t="str">
        <f>IF('OSELTAMIVIR PROPHYLAXIS'!E92=0, "", 'OSELTAMIVIR PROPHYLAXIS'!E92)</f>
        <v/>
      </c>
      <c r="F92" s="81" t="str">
        <f>IF('OSELTAMIVIR PROPHYLAXIS'!F92=0, "", 'OSELTAMIVIR PROPHYLAXIS'!F92)</f>
        <v/>
      </c>
      <c r="G92" s="219" t="str">
        <f t="shared" si="3"/>
        <v/>
      </c>
      <c r="H92" s="64"/>
      <c r="I92" s="219" t="str">
        <f t="shared" si="5"/>
        <v>N/A</v>
      </c>
      <c r="J92" s="98"/>
      <c r="K92" s="221">
        <f t="shared" si="4"/>
        <v>1827</v>
      </c>
      <c r="L92" s="29"/>
      <c r="M92" s="65"/>
      <c r="N92" s="64"/>
      <c r="O92" s="115"/>
    </row>
    <row r="93" spans="1:15" x14ac:dyDescent="0.25">
      <c r="A93" s="23" t="str">
        <f>IF('OSELTAMIVIR PROPHYLAXIS'!A93=0, "", 'OSELTAMIVIR PROPHYLAXIS'!A93)</f>
        <v/>
      </c>
      <c r="B93" s="55" t="str">
        <f>IF('OSELTAMIVIR PROPHYLAXIS'!B93=0, "", 'OSELTAMIVIR PROPHYLAXIS'!B93)</f>
        <v/>
      </c>
      <c r="C93" s="55" t="str">
        <f>IF('OSELTAMIVIR PROPHYLAXIS'!C93=0, "", 'OSELTAMIVIR PROPHYLAXIS'!C93)</f>
        <v/>
      </c>
      <c r="D93" s="55" t="str">
        <f>IF('OSELTAMIVIR PROPHYLAXIS'!D93=0, "", 'OSELTAMIVIR PROPHYLAXIS'!D93)</f>
        <v/>
      </c>
      <c r="E93" s="55" t="str">
        <f>IF('OSELTAMIVIR PROPHYLAXIS'!E93=0, "", 'OSELTAMIVIR PROPHYLAXIS'!E93)</f>
        <v/>
      </c>
      <c r="F93" s="81" t="str">
        <f>IF('OSELTAMIVIR PROPHYLAXIS'!F93=0, "", 'OSELTAMIVIR PROPHYLAXIS'!F93)</f>
        <v/>
      </c>
      <c r="G93" s="219" t="str">
        <f t="shared" si="3"/>
        <v/>
      </c>
      <c r="H93" s="64"/>
      <c r="I93" s="219" t="str">
        <f t="shared" si="5"/>
        <v>N/A</v>
      </c>
      <c r="J93" s="98"/>
      <c r="K93" s="221">
        <f t="shared" si="4"/>
        <v>1827</v>
      </c>
      <c r="L93" s="29"/>
      <c r="M93" s="65"/>
      <c r="N93" s="64"/>
      <c r="O93" s="115"/>
    </row>
    <row r="94" spans="1:15" x14ac:dyDescent="0.25">
      <c r="A94" s="23" t="str">
        <f>IF('OSELTAMIVIR PROPHYLAXIS'!A94=0, "", 'OSELTAMIVIR PROPHYLAXIS'!A94)</f>
        <v/>
      </c>
      <c r="B94" s="55" t="str">
        <f>IF('OSELTAMIVIR PROPHYLAXIS'!B94=0, "", 'OSELTAMIVIR PROPHYLAXIS'!B94)</f>
        <v/>
      </c>
      <c r="C94" s="55" t="str">
        <f>IF('OSELTAMIVIR PROPHYLAXIS'!C94=0, "", 'OSELTAMIVIR PROPHYLAXIS'!C94)</f>
        <v/>
      </c>
      <c r="D94" s="55" t="str">
        <f>IF('OSELTAMIVIR PROPHYLAXIS'!D94=0, "", 'OSELTAMIVIR PROPHYLAXIS'!D94)</f>
        <v/>
      </c>
      <c r="E94" s="55" t="str">
        <f>IF('OSELTAMIVIR PROPHYLAXIS'!E94=0, "", 'OSELTAMIVIR PROPHYLAXIS'!E94)</f>
        <v/>
      </c>
      <c r="F94" s="81" t="str">
        <f>IF('OSELTAMIVIR PROPHYLAXIS'!F94=0, "", 'OSELTAMIVIR PROPHYLAXIS'!F94)</f>
        <v/>
      </c>
      <c r="G94" s="219" t="str">
        <f t="shared" si="3"/>
        <v/>
      </c>
      <c r="H94" s="64"/>
      <c r="I94" s="219" t="str">
        <f t="shared" si="5"/>
        <v>N/A</v>
      </c>
      <c r="J94" s="98"/>
      <c r="K94" s="221">
        <f t="shared" si="4"/>
        <v>1827</v>
      </c>
      <c r="L94" s="29"/>
      <c r="M94" s="65"/>
      <c r="N94" s="64"/>
      <c r="O94" s="115"/>
    </row>
    <row r="95" spans="1:15" x14ac:dyDescent="0.25">
      <c r="A95" s="23" t="str">
        <f>IF('OSELTAMIVIR PROPHYLAXIS'!A95=0, "", 'OSELTAMIVIR PROPHYLAXIS'!A95)</f>
        <v/>
      </c>
      <c r="B95" s="55" t="str">
        <f>IF('OSELTAMIVIR PROPHYLAXIS'!B95=0, "", 'OSELTAMIVIR PROPHYLAXIS'!B95)</f>
        <v/>
      </c>
      <c r="C95" s="55" t="str">
        <f>IF('OSELTAMIVIR PROPHYLAXIS'!C95=0, "", 'OSELTAMIVIR PROPHYLAXIS'!C95)</f>
        <v/>
      </c>
      <c r="D95" s="55" t="str">
        <f>IF('OSELTAMIVIR PROPHYLAXIS'!D95=0, "", 'OSELTAMIVIR PROPHYLAXIS'!D95)</f>
        <v/>
      </c>
      <c r="E95" s="55" t="str">
        <f>IF('OSELTAMIVIR PROPHYLAXIS'!E95=0, "", 'OSELTAMIVIR PROPHYLAXIS'!E95)</f>
        <v/>
      </c>
      <c r="F95" s="81" t="str">
        <f>IF('OSELTAMIVIR PROPHYLAXIS'!F95=0, "", 'OSELTAMIVIR PROPHYLAXIS'!F95)</f>
        <v/>
      </c>
      <c r="G95" s="219" t="str">
        <f t="shared" si="3"/>
        <v/>
      </c>
      <c r="H95" s="64"/>
      <c r="I95" s="219" t="str">
        <f t="shared" si="5"/>
        <v>N/A</v>
      </c>
      <c r="J95" s="98"/>
      <c r="K95" s="221">
        <f t="shared" si="4"/>
        <v>1827</v>
      </c>
      <c r="L95" s="29"/>
      <c r="M95" s="65"/>
      <c r="N95" s="64"/>
      <c r="O95" s="115"/>
    </row>
    <row r="96" spans="1:15" x14ac:dyDescent="0.25">
      <c r="A96" s="23" t="str">
        <f>IF('OSELTAMIVIR PROPHYLAXIS'!A96=0, "", 'OSELTAMIVIR PROPHYLAXIS'!A96)</f>
        <v/>
      </c>
      <c r="B96" s="55" t="str">
        <f>IF('OSELTAMIVIR PROPHYLAXIS'!B96=0, "", 'OSELTAMIVIR PROPHYLAXIS'!B96)</f>
        <v/>
      </c>
      <c r="C96" s="55" t="str">
        <f>IF('OSELTAMIVIR PROPHYLAXIS'!C96=0, "", 'OSELTAMIVIR PROPHYLAXIS'!C96)</f>
        <v/>
      </c>
      <c r="D96" s="55" t="str">
        <f>IF('OSELTAMIVIR PROPHYLAXIS'!D96=0, "", 'OSELTAMIVIR PROPHYLAXIS'!D96)</f>
        <v/>
      </c>
      <c r="E96" s="55" t="str">
        <f>IF('OSELTAMIVIR PROPHYLAXIS'!E96=0, "", 'OSELTAMIVIR PROPHYLAXIS'!E96)</f>
        <v/>
      </c>
      <c r="F96" s="81" t="str">
        <f>IF('OSELTAMIVIR PROPHYLAXIS'!F96=0, "", 'OSELTAMIVIR PROPHYLAXIS'!F96)</f>
        <v/>
      </c>
      <c r="G96" s="219" t="str">
        <f t="shared" si="3"/>
        <v/>
      </c>
      <c r="H96" s="64"/>
      <c r="I96" s="219" t="str">
        <f t="shared" si="5"/>
        <v>N/A</v>
      </c>
      <c r="J96" s="98"/>
      <c r="K96" s="221">
        <f t="shared" si="4"/>
        <v>1827</v>
      </c>
      <c r="L96" s="29"/>
      <c r="M96" s="65"/>
      <c r="N96" s="64"/>
      <c r="O96" s="115"/>
    </row>
    <row r="97" spans="1:15" x14ac:dyDescent="0.25">
      <c r="A97" s="23" t="str">
        <f>IF('OSELTAMIVIR PROPHYLAXIS'!A97=0, "", 'OSELTAMIVIR PROPHYLAXIS'!A97)</f>
        <v/>
      </c>
      <c r="B97" s="55" t="str">
        <f>IF('OSELTAMIVIR PROPHYLAXIS'!B97=0, "", 'OSELTAMIVIR PROPHYLAXIS'!B97)</f>
        <v/>
      </c>
      <c r="C97" s="55" t="str">
        <f>IF('OSELTAMIVIR PROPHYLAXIS'!C97=0, "", 'OSELTAMIVIR PROPHYLAXIS'!C97)</f>
        <v/>
      </c>
      <c r="D97" s="55" t="str">
        <f>IF('OSELTAMIVIR PROPHYLAXIS'!D97=0, "", 'OSELTAMIVIR PROPHYLAXIS'!D97)</f>
        <v/>
      </c>
      <c r="E97" s="55" t="str">
        <f>IF('OSELTAMIVIR PROPHYLAXIS'!E97=0, "", 'OSELTAMIVIR PROPHYLAXIS'!E97)</f>
        <v/>
      </c>
      <c r="F97" s="81" t="str">
        <f>IF('OSELTAMIVIR PROPHYLAXIS'!F97=0, "", 'OSELTAMIVIR PROPHYLAXIS'!F97)</f>
        <v/>
      </c>
      <c r="G97" s="219" t="str">
        <f t="shared" si="3"/>
        <v/>
      </c>
      <c r="H97" s="64"/>
      <c r="I97" s="219" t="str">
        <f t="shared" si="5"/>
        <v>N/A</v>
      </c>
      <c r="J97" s="98"/>
      <c r="K97" s="221">
        <f t="shared" si="4"/>
        <v>1827</v>
      </c>
      <c r="L97" s="29"/>
      <c r="M97" s="65"/>
      <c r="N97" s="64"/>
      <c r="O97" s="115"/>
    </row>
    <row r="98" spans="1:15" x14ac:dyDescent="0.25">
      <c r="A98" s="23" t="str">
        <f>IF('OSELTAMIVIR PROPHYLAXIS'!A98=0, "", 'OSELTAMIVIR PROPHYLAXIS'!A98)</f>
        <v/>
      </c>
      <c r="B98" s="55" t="str">
        <f>IF('OSELTAMIVIR PROPHYLAXIS'!B98=0, "", 'OSELTAMIVIR PROPHYLAXIS'!B98)</f>
        <v/>
      </c>
      <c r="C98" s="55" t="str">
        <f>IF('OSELTAMIVIR PROPHYLAXIS'!C98=0, "", 'OSELTAMIVIR PROPHYLAXIS'!C98)</f>
        <v/>
      </c>
      <c r="D98" s="55" t="str">
        <f>IF('OSELTAMIVIR PROPHYLAXIS'!D98=0, "", 'OSELTAMIVIR PROPHYLAXIS'!D98)</f>
        <v/>
      </c>
      <c r="E98" s="55" t="str">
        <f>IF('OSELTAMIVIR PROPHYLAXIS'!E98=0, "", 'OSELTAMIVIR PROPHYLAXIS'!E98)</f>
        <v/>
      </c>
      <c r="F98" s="81" t="str">
        <f>IF('OSELTAMIVIR PROPHYLAXIS'!F98=0, "", 'OSELTAMIVIR PROPHYLAXIS'!F98)</f>
        <v/>
      </c>
      <c r="G98" s="219" t="str">
        <f t="shared" si="3"/>
        <v/>
      </c>
      <c r="H98" s="64"/>
      <c r="I98" s="219" t="str">
        <f t="shared" si="5"/>
        <v>N/A</v>
      </c>
      <c r="J98" s="98"/>
      <c r="K98" s="221">
        <f t="shared" si="4"/>
        <v>1827</v>
      </c>
      <c r="L98" s="29"/>
      <c r="M98" s="65"/>
      <c r="N98" s="64"/>
      <c r="O98" s="115"/>
    </row>
    <row r="99" spans="1:15" x14ac:dyDescent="0.25">
      <c r="A99" s="23" t="str">
        <f>IF('OSELTAMIVIR PROPHYLAXIS'!A99=0, "", 'OSELTAMIVIR PROPHYLAXIS'!A99)</f>
        <v/>
      </c>
      <c r="B99" s="55" t="str">
        <f>IF('OSELTAMIVIR PROPHYLAXIS'!B99=0, "", 'OSELTAMIVIR PROPHYLAXIS'!B99)</f>
        <v/>
      </c>
      <c r="C99" s="55" t="str">
        <f>IF('OSELTAMIVIR PROPHYLAXIS'!C99=0, "", 'OSELTAMIVIR PROPHYLAXIS'!C99)</f>
        <v/>
      </c>
      <c r="D99" s="55" t="str">
        <f>IF('OSELTAMIVIR PROPHYLAXIS'!D99=0, "", 'OSELTAMIVIR PROPHYLAXIS'!D99)</f>
        <v/>
      </c>
      <c r="E99" s="55" t="str">
        <f>IF('OSELTAMIVIR PROPHYLAXIS'!E99=0, "", 'OSELTAMIVIR PROPHYLAXIS'!E99)</f>
        <v/>
      </c>
      <c r="F99" s="81" t="str">
        <f>IF('OSELTAMIVIR PROPHYLAXIS'!F99=0, "", 'OSELTAMIVIR PROPHYLAXIS'!F99)</f>
        <v/>
      </c>
      <c r="G99" s="219" t="str">
        <f t="shared" si="3"/>
        <v/>
      </c>
      <c r="H99" s="64"/>
      <c r="I99" s="219" t="str">
        <f t="shared" si="5"/>
        <v>N/A</v>
      </c>
      <c r="J99" s="98"/>
      <c r="K99" s="221">
        <f t="shared" si="4"/>
        <v>1827</v>
      </c>
      <c r="L99" s="29"/>
      <c r="M99" s="65"/>
      <c r="N99" s="64"/>
      <c r="O99" s="115"/>
    </row>
    <row r="100" spans="1:15" x14ac:dyDescent="0.25">
      <c r="A100" s="23" t="str">
        <f>IF('OSELTAMIVIR PROPHYLAXIS'!A100=0, "", 'OSELTAMIVIR PROPHYLAXIS'!A100)</f>
        <v/>
      </c>
      <c r="B100" s="55" t="str">
        <f>IF('OSELTAMIVIR PROPHYLAXIS'!B100=0, "", 'OSELTAMIVIR PROPHYLAXIS'!B100)</f>
        <v/>
      </c>
      <c r="C100" s="55" t="str">
        <f>IF('OSELTAMIVIR PROPHYLAXIS'!C100=0, "", 'OSELTAMIVIR PROPHYLAXIS'!C100)</f>
        <v/>
      </c>
      <c r="D100" s="55" t="str">
        <f>IF('OSELTAMIVIR PROPHYLAXIS'!D100=0, "", 'OSELTAMIVIR PROPHYLAXIS'!D100)</f>
        <v/>
      </c>
      <c r="E100" s="55" t="str">
        <f>IF('OSELTAMIVIR PROPHYLAXIS'!E100=0, "", 'OSELTAMIVIR PROPHYLAXIS'!E100)</f>
        <v/>
      </c>
      <c r="F100" s="81" t="str">
        <f>IF('OSELTAMIVIR PROPHYLAXIS'!F100=0, "", 'OSELTAMIVIR PROPHYLAXIS'!F100)</f>
        <v/>
      </c>
      <c r="G100" s="219" t="str">
        <f t="shared" si="3"/>
        <v/>
      </c>
      <c r="H100" s="64"/>
      <c r="I100" s="219" t="str">
        <f t="shared" si="5"/>
        <v>N/A</v>
      </c>
      <c r="J100" s="98"/>
      <c r="K100" s="221">
        <f t="shared" si="4"/>
        <v>1827</v>
      </c>
      <c r="L100" s="29"/>
      <c r="M100" s="65"/>
      <c r="N100" s="64"/>
      <c r="O100" s="115"/>
    </row>
    <row r="101" spans="1:15" x14ac:dyDescent="0.25">
      <c r="A101" s="23" t="str">
        <f>IF('OSELTAMIVIR PROPHYLAXIS'!A101=0, "", 'OSELTAMIVIR PROPHYLAXIS'!A101)</f>
        <v/>
      </c>
      <c r="B101" s="55" t="str">
        <f>IF('OSELTAMIVIR PROPHYLAXIS'!B101=0, "", 'OSELTAMIVIR PROPHYLAXIS'!B101)</f>
        <v/>
      </c>
      <c r="C101" s="55" t="str">
        <f>IF('OSELTAMIVIR PROPHYLAXIS'!C101=0, "", 'OSELTAMIVIR PROPHYLAXIS'!C101)</f>
        <v/>
      </c>
      <c r="D101" s="55" t="str">
        <f>IF('OSELTAMIVIR PROPHYLAXIS'!D101=0, "", 'OSELTAMIVIR PROPHYLAXIS'!D101)</f>
        <v/>
      </c>
      <c r="E101" s="55" t="str">
        <f>IF('OSELTAMIVIR PROPHYLAXIS'!E101=0, "", 'OSELTAMIVIR PROPHYLAXIS'!E101)</f>
        <v/>
      </c>
      <c r="F101" s="81" t="str">
        <f>IF('OSELTAMIVIR PROPHYLAXIS'!F101=0, "", 'OSELTAMIVIR PROPHYLAXIS'!F101)</f>
        <v/>
      </c>
      <c r="G101" s="219" t="str">
        <f t="shared" si="3"/>
        <v/>
      </c>
      <c r="H101" s="64"/>
      <c r="I101" s="219" t="str">
        <f t="shared" si="5"/>
        <v>N/A</v>
      </c>
      <c r="J101" s="98"/>
      <c r="K101" s="221">
        <f t="shared" si="4"/>
        <v>1827</v>
      </c>
      <c r="L101" s="29"/>
      <c r="M101" s="65"/>
      <c r="N101" s="64"/>
      <c r="O101" s="115"/>
    </row>
    <row r="102" spans="1:15" x14ac:dyDescent="0.25">
      <c r="A102" s="23" t="str">
        <f>IF('OSELTAMIVIR PROPHYLAXIS'!A102=0, "", 'OSELTAMIVIR PROPHYLAXIS'!A102)</f>
        <v/>
      </c>
      <c r="B102" s="55" t="str">
        <f>IF('OSELTAMIVIR PROPHYLAXIS'!B102=0, "", 'OSELTAMIVIR PROPHYLAXIS'!B102)</f>
        <v/>
      </c>
      <c r="C102" s="55" t="str">
        <f>IF('OSELTAMIVIR PROPHYLAXIS'!C102=0, "", 'OSELTAMIVIR PROPHYLAXIS'!C102)</f>
        <v/>
      </c>
      <c r="D102" s="55" t="str">
        <f>IF('OSELTAMIVIR PROPHYLAXIS'!D102=0, "", 'OSELTAMIVIR PROPHYLAXIS'!D102)</f>
        <v/>
      </c>
      <c r="E102" s="55" t="str">
        <f>IF('OSELTAMIVIR PROPHYLAXIS'!E102=0, "", 'OSELTAMIVIR PROPHYLAXIS'!E102)</f>
        <v/>
      </c>
      <c r="F102" s="81" t="str">
        <f>IF('OSELTAMIVIR PROPHYLAXIS'!F102=0, "", 'OSELTAMIVIR PROPHYLAXIS'!F102)</f>
        <v/>
      </c>
      <c r="G102" s="219" t="str">
        <f t="shared" si="3"/>
        <v/>
      </c>
      <c r="H102" s="64"/>
      <c r="I102" s="219" t="str">
        <f t="shared" si="5"/>
        <v>N/A</v>
      </c>
      <c r="J102" s="98"/>
      <c r="K102" s="221">
        <f t="shared" si="4"/>
        <v>1827</v>
      </c>
      <c r="L102" s="29"/>
      <c r="M102" s="65"/>
      <c r="N102" s="64"/>
      <c r="O102" s="115"/>
    </row>
    <row r="103" spans="1:15" x14ac:dyDescent="0.25">
      <c r="A103" s="23" t="str">
        <f>IF('OSELTAMIVIR PROPHYLAXIS'!A103=0, "", 'OSELTAMIVIR PROPHYLAXIS'!A103)</f>
        <v/>
      </c>
      <c r="B103" s="55" t="str">
        <f>IF('OSELTAMIVIR PROPHYLAXIS'!B103=0, "", 'OSELTAMIVIR PROPHYLAXIS'!B103)</f>
        <v/>
      </c>
      <c r="C103" s="55" t="str">
        <f>IF('OSELTAMIVIR PROPHYLAXIS'!C103=0, "", 'OSELTAMIVIR PROPHYLAXIS'!C103)</f>
        <v/>
      </c>
      <c r="D103" s="55" t="str">
        <f>IF('OSELTAMIVIR PROPHYLAXIS'!D103=0, "", 'OSELTAMIVIR PROPHYLAXIS'!D103)</f>
        <v/>
      </c>
      <c r="E103" s="55" t="str">
        <f>IF('OSELTAMIVIR PROPHYLAXIS'!E103=0, "", 'OSELTAMIVIR PROPHYLAXIS'!E103)</f>
        <v/>
      </c>
      <c r="F103" s="81" t="str">
        <f>IF('OSELTAMIVIR PROPHYLAXIS'!F103=0, "", 'OSELTAMIVIR PROPHYLAXIS'!F103)</f>
        <v/>
      </c>
      <c r="G103" s="219" t="str">
        <f t="shared" si="3"/>
        <v/>
      </c>
      <c r="H103" s="64"/>
      <c r="I103" s="219" t="str">
        <f t="shared" si="5"/>
        <v>N/A</v>
      </c>
      <c r="J103" s="98"/>
      <c r="K103" s="221">
        <f t="shared" si="4"/>
        <v>1827</v>
      </c>
      <c r="L103" s="29"/>
      <c r="M103" s="65"/>
      <c r="N103" s="64"/>
      <c r="O103" s="115"/>
    </row>
    <row r="104" spans="1:15" x14ac:dyDescent="0.25">
      <c r="A104" s="23" t="str">
        <f>IF('OSELTAMIVIR PROPHYLAXIS'!A104=0, "", 'OSELTAMIVIR PROPHYLAXIS'!A104)</f>
        <v/>
      </c>
      <c r="B104" s="55" t="str">
        <f>IF('OSELTAMIVIR PROPHYLAXIS'!B104=0, "", 'OSELTAMIVIR PROPHYLAXIS'!B104)</f>
        <v/>
      </c>
      <c r="C104" s="55" t="str">
        <f>IF('OSELTAMIVIR PROPHYLAXIS'!C104=0, "", 'OSELTAMIVIR PROPHYLAXIS'!C104)</f>
        <v/>
      </c>
      <c r="D104" s="55" t="str">
        <f>IF('OSELTAMIVIR PROPHYLAXIS'!D104=0, "", 'OSELTAMIVIR PROPHYLAXIS'!D104)</f>
        <v/>
      </c>
      <c r="E104" s="55" t="str">
        <f>IF('OSELTAMIVIR PROPHYLAXIS'!E104=0, "", 'OSELTAMIVIR PROPHYLAXIS'!E104)</f>
        <v/>
      </c>
      <c r="F104" s="81" t="str">
        <f>IF('OSELTAMIVIR PROPHYLAXIS'!F104=0, "", 'OSELTAMIVIR PROPHYLAXIS'!F104)</f>
        <v/>
      </c>
      <c r="G104" s="219" t="str">
        <f t="shared" si="3"/>
        <v/>
      </c>
      <c r="H104" s="64"/>
      <c r="I104" s="219" t="str">
        <f t="shared" si="5"/>
        <v>N/A</v>
      </c>
      <c r="J104" s="98"/>
      <c r="K104" s="221">
        <f t="shared" si="4"/>
        <v>1827</v>
      </c>
      <c r="L104" s="29"/>
      <c r="M104" s="65"/>
      <c r="N104" s="64"/>
      <c r="O104" s="115"/>
    </row>
    <row r="105" spans="1:15" x14ac:dyDescent="0.25">
      <c r="A105" s="23" t="str">
        <f>IF('OSELTAMIVIR PROPHYLAXIS'!A105=0, "", 'OSELTAMIVIR PROPHYLAXIS'!A105)</f>
        <v/>
      </c>
      <c r="B105" s="55" t="str">
        <f>IF('OSELTAMIVIR PROPHYLAXIS'!B105=0, "", 'OSELTAMIVIR PROPHYLAXIS'!B105)</f>
        <v/>
      </c>
      <c r="C105" s="55" t="str">
        <f>IF('OSELTAMIVIR PROPHYLAXIS'!C105=0, "", 'OSELTAMIVIR PROPHYLAXIS'!C105)</f>
        <v/>
      </c>
      <c r="D105" s="55" t="str">
        <f>IF('OSELTAMIVIR PROPHYLAXIS'!D105=0, "", 'OSELTAMIVIR PROPHYLAXIS'!D105)</f>
        <v/>
      </c>
      <c r="E105" s="55" t="str">
        <f>IF('OSELTAMIVIR PROPHYLAXIS'!E105=0, "", 'OSELTAMIVIR PROPHYLAXIS'!E105)</f>
        <v/>
      </c>
      <c r="F105" s="81" t="str">
        <f>IF('OSELTAMIVIR PROPHYLAXIS'!F105=0, "", 'OSELTAMIVIR PROPHYLAXIS'!F105)</f>
        <v/>
      </c>
      <c r="G105" s="219" t="str">
        <f t="shared" si="3"/>
        <v/>
      </c>
      <c r="H105" s="64"/>
      <c r="I105" s="219" t="str">
        <f t="shared" si="5"/>
        <v>N/A</v>
      </c>
      <c r="J105" s="98"/>
      <c r="K105" s="221">
        <f t="shared" si="4"/>
        <v>1827</v>
      </c>
      <c r="L105" s="29"/>
      <c r="M105" s="65"/>
      <c r="N105" s="64"/>
      <c r="O105" s="115"/>
    </row>
    <row r="106" spans="1:15" x14ac:dyDescent="0.25">
      <c r="A106" s="23" t="str">
        <f>IF('OSELTAMIVIR PROPHYLAXIS'!A106=0, "", 'OSELTAMIVIR PROPHYLAXIS'!A106)</f>
        <v/>
      </c>
      <c r="B106" s="55" t="str">
        <f>IF('OSELTAMIVIR PROPHYLAXIS'!B106=0, "", 'OSELTAMIVIR PROPHYLAXIS'!B106)</f>
        <v/>
      </c>
      <c r="C106" s="55" t="str">
        <f>IF('OSELTAMIVIR PROPHYLAXIS'!C106=0, "", 'OSELTAMIVIR PROPHYLAXIS'!C106)</f>
        <v/>
      </c>
      <c r="D106" s="55" t="str">
        <f>IF('OSELTAMIVIR PROPHYLAXIS'!D106=0, "", 'OSELTAMIVIR PROPHYLAXIS'!D106)</f>
        <v/>
      </c>
      <c r="E106" s="55" t="str">
        <f>IF('OSELTAMIVIR PROPHYLAXIS'!E106=0, "", 'OSELTAMIVIR PROPHYLAXIS'!E106)</f>
        <v/>
      </c>
      <c r="F106" s="81" t="str">
        <f>IF('OSELTAMIVIR PROPHYLAXIS'!F106=0, "", 'OSELTAMIVIR PROPHYLAXIS'!F106)</f>
        <v/>
      </c>
      <c r="G106" s="219" t="str">
        <f t="shared" si="3"/>
        <v/>
      </c>
      <c r="H106" s="64"/>
      <c r="I106" s="219" t="str">
        <f t="shared" si="5"/>
        <v>N/A</v>
      </c>
      <c r="J106" s="98"/>
      <c r="K106" s="221">
        <f t="shared" si="4"/>
        <v>1827</v>
      </c>
      <c r="L106" s="29"/>
      <c r="M106" s="65"/>
      <c r="N106" s="64"/>
      <c r="O106" s="115"/>
    </row>
    <row r="107" spans="1:15" x14ac:dyDescent="0.25">
      <c r="A107" s="23" t="str">
        <f>IF('OSELTAMIVIR PROPHYLAXIS'!A107=0, "", 'OSELTAMIVIR PROPHYLAXIS'!A107)</f>
        <v/>
      </c>
      <c r="B107" s="55" t="str">
        <f>IF('OSELTAMIVIR PROPHYLAXIS'!B107=0, "", 'OSELTAMIVIR PROPHYLAXIS'!B107)</f>
        <v/>
      </c>
      <c r="C107" s="55" t="str">
        <f>IF('OSELTAMIVIR PROPHYLAXIS'!C107=0, "", 'OSELTAMIVIR PROPHYLAXIS'!C107)</f>
        <v/>
      </c>
      <c r="D107" s="55" t="str">
        <f>IF('OSELTAMIVIR PROPHYLAXIS'!D107=0, "", 'OSELTAMIVIR PROPHYLAXIS'!D107)</f>
        <v/>
      </c>
      <c r="E107" s="55" t="str">
        <f>IF('OSELTAMIVIR PROPHYLAXIS'!E107=0, "", 'OSELTAMIVIR PROPHYLAXIS'!E107)</f>
        <v/>
      </c>
      <c r="F107" s="81" t="str">
        <f>IF('OSELTAMIVIR PROPHYLAXIS'!F107=0, "", 'OSELTAMIVIR PROPHYLAXIS'!F107)</f>
        <v/>
      </c>
      <c r="G107" s="219" t="str">
        <f t="shared" si="3"/>
        <v/>
      </c>
      <c r="H107" s="64"/>
      <c r="I107" s="219" t="str">
        <f t="shared" si="5"/>
        <v>N/A</v>
      </c>
      <c r="J107" s="98"/>
      <c r="K107" s="221">
        <f t="shared" si="4"/>
        <v>1827</v>
      </c>
      <c r="L107" s="29"/>
      <c r="M107" s="65"/>
      <c r="N107" s="64"/>
      <c r="O107" s="115"/>
    </row>
    <row r="108" spans="1:15" x14ac:dyDescent="0.25">
      <c r="A108" s="23" t="str">
        <f>IF('OSELTAMIVIR PROPHYLAXIS'!A108=0, "", 'OSELTAMIVIR PROPHYLAXIS'!A108)</f>
        <v/>
      </c>
      <c r="B108" s="55" t="str">
        <f>IF('OSELTAMIVIR PROPHYLAXIS'!B108=0, "", 'OSELTAMIVIR PROPHYLAXIS'!B108)</f>
        <v/>
      </c>
      <c r="C108" s="55" t="str">
        <f>IF('OSELTAMIVIR PROPHYLAXIS'!C108=0, "", 'OSELTAMIVIR PROPHYLAXIS'!C108)</f>
        <v/>
      </c>
      <c r="D108" s="55" t="str">
        <f>IF('OSELTAMIVIR PROPHYLAXIS'!D108=0, "", 'OSELTAMIVIR PROPHYLAXIS'!D108)</f>
        <v/>
      </c>
      <c r="E108" s="55" t="str">
        <f>IF('OSELTAMIVIR PROPHYLAXIS'!E108=0, "", 'OSELTAMIVIR PROPHYLAXIS'!E108)</f>
        <v/>
      </c>
      <c r="F108" s="81" t="str">
        <f>IF('OSELTAMIVIR PROPHYLAXIS'!F108=0, "", 'OSELTAMIVIR PROPHYLAXIS'!F108)</f>
        <v/>
      </c>
      <c r="G108" s="219" t="str">
        <f t="shared" si="3"/>
        <v/>
      </c>
      <c r="H108" s="64"/>
      <c r="I108" s="219" t="str">
        <f t="shared" si="5"/>
        <v>N/A</v>
      </c>
      <c r="J108" s="98"/>
      <c r="K108" s="221">
        <f t="shared" si="4"/>
        <v>1827</v>
      </c>
      <c r="L108" s="29"/>
      <c r="M108" s="65"/>
      <c r="N108" s="64"/>
      <c r="O108" s="115"/>
    </row>
    <row r="109" spans="1:15" x14ac:dyDescent="0.25">
      <c r="A109" s="23" t="str">
        <f>IF('OSELTAMIVIR PROPHYLAXIS'!A109=0, "", 'OSELTAMIVIR PROPHYLAXIS'!A109)</f>
        <v/>
      </c>
      <c r="B109" s="55" t="str">
        <f>IF('OSELTAMIVIR PROPHYLAXIS'!B109=0, "", 'OSELTAMIVIR PROPHYLAXIS'!B109)</f>
        <v/>
      </c>
      <c r="C109" s="55" t="str">
        <f>IF('OSELTAMIVIR PROPHYLAXIS'!C109=0, "", 'OSELTAMIVIR PROPHYLAXIS'!C109)</f>
        <v/>
      </c>
      <c r="D109" s="55" t="str">
        <f>IF('OSELTAMIVIR PROPHYLAXIS'!D109=0, "", 'OSELTAMIVIR PROPHYLAXIS'!D109)</f>
        <v/>
      </c>
      <c r="E109" s="55" t="str">
        <f>IF('OSELTAMIVIR PROPHYLAXIS'!E109=0, "", 'OSELTAMIVIR PROPHYLAXIS'!E109)</f>
        <v/>
      </c>
      <c r="F109" s="81" t="str">
        <f>IF('OSELTAMIVIR PROPHYLAXIS'!F109=0, "", 'OSELTAMIVIR PROPHYLAXIS'!F109)</f>
        <v/>
      </c>
      <c r="G109" s="219" t="str">
        <f t="shared" si="3"/>
        <v/>
      </c>
      <c r="H109" s="64"/>
      <c r="I109" s="219" t="str">
        <f t="shared" si="5"/>
        <v>N/A</v>
      </c>
      <c r="J109" s="98"/>
      <c r="K109" s="221">
        <f t="shared" si="4"/>
        <v>1827</v>
      </c>
      <c r="L109" s="29"/>
      <c r="M109" s="65"/>
      <c r="N109" s="64"/>
      <c r="O109" s="115"/>
    </row>
    <row r="110" spans="1:15" x14ac:dyDescent="0.25">
      <c r="A110" s="23" t="str">
        <f>IF('OSELTAMIVIR PROPHYLAXIS'!A110=0, "", 'OSELTAMIVIR PROPHYLAXIS'!A110)</f>
        <v/>
      </c>
      <c r="B110" s="55" t="str">
        <f>IF('OSELTAMIVIR PROPHYLAXIS'!B110=0, "", 'OSELTAMIVIR PROPHYLAXIS'!B110)</f>
        <v/>
      </c>
      <c r="C110" s="55" t="str">
        <f>IF('OSELTAMIVIR PROPHYLAXIS'!C110=0, "", 'OSELTAMIVIR PROPHYLAXIS'!C110)</f>
        <v/>
      </c>
      <c r="D110" s="55" t="str">
        <f>IF('OSELTAMIVIR PROPHYLAXIS'!D110=0, "", 'OSELTAMIVIR PROPHYLAXIS'!D110)</f>
        <v/>
      </c>
      <c r="E110" s="55" t="str">
        <f>IF('OSELTAMIVIR PROPHYLAXIS'!E110=0, "", 'OSELTAMIVIR PROPHYLAXIS'!E110)</f>
        <v/>
      </c>
      <c r="F110" s="81" t="str">
        <f>IF('OSELTAMIVIR PROPHYLAXIS'!F110=0, "", 'OSELTAMIVIR PROPHYLAXIS'!F110)</f>
        <v/>
      </c>
      <c r="G110" s="219" t="str">
        <f t="shared" si="3"/>
        <v/>
      </c>
      <c r="H110" s="64"/>
      <c r="I110" s="219" t="str">
        <f t="shared" si="5"/>
        <v>N/A</v>
      </c>
      <c r="J110" s="98"/>
      <c r="K110" s="221">
        <f t="shared" si="4"/>
        <v>1827</v>
      </c>
      <c r="L110" s="29"/>
      <c r="M110" s="65"/>
      <c r="N110" s="64"/>
      <c r="O110" s="115"/>
    </row>
    <row r="111" spans="1:15" x14ac:dyDescent="0.25">
      <c r="A111" s="23" t="str">
        <f>IF('OSELTAMIVIR PROPHYLAXIS'!A111=0, "", 'OSELTAMIVIR PROPHYLAXIS'!A111)</f>
        <v/>
      </c>
      <c r="B111" s="55" t="str">
        <f>IF('OSELTAMIVIR PROPHYLAXIS'!B111=0, "", 'OSELTAMIVIR PROPHYLAXIS'!B111)</f>
        <v/>
      </c>
      <c r="C111" s="55" t="str">
        <f>IF('OSELTAMIVIR PROPHYLAXIS'!C111=0, "", 'OSELTAMIVIR PROPHYLAXIS'!C111)</f>
        <v/>
      </c>
      <c r="D111" s="55" t="str">
        <f>IF('OSELTAMIVIR PROPHYLAXIS'!D111=0, "", 'OSELTAMIVIR PROPHYLAXIS'!D111)</f>
        <v/>
      </c>
      <c r="E111" s="55" t="str">
        <f>IF('OSELTAMIVIR PROPHYLAXIS'!E111=0, "", 'OSELTAMIVIR PROPHYLAXIS'!E111)</f>
        <v/>
      </c>
      <c r="F111" s="81" t="str">
        <f>IF('OSELTAMIVIR PROPHYLAXIS'!F111=0, "", 'OSELTAMIVIR PROPHYLAXIS'!F111)</f>
        <v/>
      </c>
      <c r="G111" s="219" t="str">
        <f t="shared" si="3"/>
        <v/>
      </c>
      <c r="H111" s="64"/>
      <c r="I111" s="219" t="str">
        <f t="shared" si="5"/>
        <v>N/A</v>
      </c>
      <c r="J111" s="98"/>
      <c r="K111" s="221">
        <f t="shared" si="4"/>
        <v>1827</v>
      </c>
      <c r="L111" s="29"/>
      <c r="M111" s="65"/>
      <c r="N111" s="64"/>
      <c r="O111" s="115"/>
    </row>
    <row r="112" spans="1:15" x14ac:dyDescent="0.25">
      <c r="A112" s="23" t="str">
        <f>IF('OSELTAMIVIR PROPHYLAXIS'!A112=0, "", 'OSELTAMIVIR PROPHYLAXIS'!A112)</f>
        <v/>
      </c>
      <c r="B112" s="55" t="str">
        <f>IF('OSELTAMIVIR PROPHYLAXIS'!B112=0, "", 'OSELTAMIVIR PROPHYLAXIS'!B112)</f>
        <v/>
      </c>
      <c r="C112" s="55" t="str">
        <f>IF('OSELTAMIVIR PROPHYLAXIS'!C112=0, "", 'OSELTAMIVIR PROPHYLAXIS'!C112)</f>
        <v/>
      </c>
      <c r="D112" s="55" t="str">
        <f>IF('OSELTAMIVIR PROPHYLAXIS'!D112=0, "", 'OSELTAMIVIR PROPHYLAXIS'!D112)</f>
        <v/>
      </c>
      <c r="E112" s="55" t="str">
        <f>IF('OSELTAMIVIR PROPHYLAXIS'!E112=0, "", 'OSELTAMIVIR PROPHYLAXIS'!E112)</f>
        <v/>
      </c>
      <c r="F112" s="81" t="str">
        <f>IF('OSELTAMIVIR PROPHYLAXIS'!F112=0, "", 'OSELTAMIVIR PROPHYLAXIS'!F112)</f>
        <v/>
      </c>
      <c r="G112" s="219" t="str">
        <f t="shared" si="3"/>
        <v/>
      </c>
      <c r="H112" s="64"/>
      <c r="I112" s="219" t="str">
        <f t="shared" si="5"/>
        <v>N/A</v>
      </c>
      <c r="J112" s="98"/>
      <c r="K112" s="221">
        <f t="shared" si="4"/>
        <v>1827</v>
      </c>
      <c r="L112" s="29"/>
      <c r="M112" s="65"/>
      <c r="N112" s="64"/>
      <c r="O112" s="115"/>
    </row>
    <row r="113" spans="1:15" x14ac:dyDescent="0.25">
      <c r="A113" s="23" t="str">
        <f>IF('OSELTAMIVIR PROPHYLAXIS'!A113=0, "", 'OSELTAMIVIR PROPHYLAXIS'!A113)</f>
        <v/>
      </c>
      <c r="B113" s="55" t="str">
        <f>IF('OSELTAMIVIR PROPHYLAXIS'!B113=0, "", 'OSELTAMIVIR PROPHYLAXIS'!B113)</f>
        <v/>
      </c>
      <c r="C113" s="55" t="str">
        <f>IF('OSELTAMIVIR PROPHYLAXIS'!C113=0, "", 'OSELTAMIVIR PROPHYLAXIS'!C113)</f>
        <v/>
      </c>
      <c r="D113" s="55" t="str">
        <f>IF('OSELTAMIVIR PROPHYLAXIS'!D113=0, "", 'OSELTAMIVIR PROPHYLAXIS'!D113)</f>
        <v/>
      </c>
      <c r="E113" s="55" t="str">
        <f>IF('OSELTAMIVIR PROPHYLAXIS'!E113=0, "", 'OSELTAMIVIR PROPHYLAXIS'!E113)</f>
        <v/>
      </c>
      <c r="F113" s="81" t="str">
        <f>IF('OSELTAMIVIR PROPHYLAXIS'!F113=0, "", 'OSELTAMIVIR PROPHYLAXIS'!F113)</f>
        <v/>
      </c>
      <c r="G113" s="219" t="str">
        <f t="shared" si="3"/>
        <v/>
      </c>
      <c r="H113" s="64"/>
      <c r="I113" s="219" t="str">
        <f t="shared" si="5"/>
        <v>N/A</v>
      </c>
      <c r="J113" s="98"/>
      <c r="K113" s="221">
        <f t="shared" si="4"/>
        <v>1827</v>
      </c>
      <c r="L113" s="29"/>
      <c r="M113" s="65"/>
      <c r="N113" s="64"/>
      <c r="O113" s="115"/>
    </row>
    <row r="114" spans="1:15" x14ac:dyDescent="0.25">
      <c r="A114" s="23" t="str">
        <f>IF('OSELTAMIVIR PROPHYLAXIS'!A114=0, "", 'OSELTAMIVIR PROPHYLAXIS'!A114)</f>
        <v/>
      </c>
      <c r="B114" s="55" t="str">
        <f>IF('OSELTAMIVIR PROPHYLAXIS'!B114=0, "", 'OSELTAMIVIR PROPHYLAXIS'!B114)</f>
        <v/>
      </c>
      <c r="C114" s="55" t="str">
        <f>IF('OSELTAMIVIR PROPHYLAXIS'!C114=0, "", 'OSELTAMIVIR PROPHYLAXIS'!C114)</f>
        <v/>
      </c>
      <c r="D114" s="55" t="str">
        <f>IF('OSELTAMIVIR PROPHYLAXIS'!D114=0, "", 'OSELTAMIVIR PROPHYLAXIS'!D114)</f>
        <v/>
      </c>
      <c r="E114" s="55" t="str">
        <f>IF('OSELTAMIVIR PROPHYLAXIS'!E114=0, "", 'OSELTAMIVIR PROPHYLAXIS'!E114)</f>
        <v/>
      </c>
      <c r="F114" s="81" t="str">
        <f>IF('OSELTAMIVIR PROPHYLAXIS'!F114=0, "", 'OSELTAMIVIR PROPHYLAXIS'!F114)</f>
        <v/>
      </c>
      <c r="G114" s="219" t="str">
        <f t="shared" si="3"/>
        <v/>
      </c>
      <c r="H114" s="64"/>
      <c r="I114" s="219" t="str">
        <f t="shared" si="5"/>
        <v>N/A</v>
      </c>
      <c r="J114" s="98"/>
      <c r="K114" s="221">
        <f t="shared" si="4"/>
        <v>1827</v>
      </c>
      <c r="L114" s="29"/>
      <c r="M114" s="65"/>
      <c r="N114" s="64"/>
      <c r="O114" s="115"/>
    </row>
    <row r="115" spans="1:15" x14ac:dyDescent="0.25">
      <c r="A115" s="23" t="str">
        <f>IF('OSELTAMIVIR PROPHYLAXIS'!A115=0, "", 'OSELTAMIVIR PROPHYLAXIS'!A115)</f>
        <v/>
      </c>
      <c r="B115" s="55" t="str">
        <f>IF('OSELTAMIVIR PROPHYLAXIS'!B115=0, "", 'OSELTAMIVIR PROPHYLAXIS'!B115)</f>
        <v/>
      </c>
      <c r="C115" s="55" t="str">
        <f>IF('OSELTAMIVIR PROPHYLAXIS'!C115=0, "", 'OSELTAMIVIR PROPHYLAXIS'!C115)</f>
        <v/>
      </c>
      <c r="D115" s="55" t="str">
        <f>IF('OSELTAMIVIR PROPHYLAXIS'!D115=0, "", 'OSELTAMIVIR PROPHYLAXIS'!D115)</f>
        <v/>
      </c>
      <c r="E115" s="55" t="str">
        <f>IF('OSELTAMIVIR PROPHYLAXIS'!E115=0, "", 'OSELTAMIVIR PROPHYLAXIS'!E115)</f>
        <v/>
      </c>
      <c r="F115" s="81" t="str">
        <f>IF('OSELTAMIVIR PROPHYLAXIS'!F115=0, "", 'OSELTAMIVIR PROPHYLAXIS'!F115)</f>
        <v/>
      </c>
      <c r="G115" s="219" t="str">
        <f t="shared" si="3"/>
        <v/>
      </c>
      <c r="H115" s="64"/>
      <c r="I115" s="219" t="str">
        <f t="shared" si="5"/>
        <v>N/A</v>
      </c>
      <c r="J115" s="98"/>
      <c r="K115" s="221">
        <f t="shared" si="4"/>
        <v>1827</v>
      </c>
      <c r="L115" s="29"/>
      <c r="M115" s="65"/>
      <c r="N115" s="64"/>
      <c r="O115" s="115"/>
    </row>
    <row r="116" spans="1:15" x14ac:dyDescent="0.25">
      <c r="A116" s="23" t="str">
        <f>IF('OSELTAMIVIR PROPHYLAXIS'!A116=0, "", 'OSELTAMIVIR PROPHYLAXIS'!A116)</f>
        <v/>
      </c>
      <c r="B116" s="55" t="str">
        <f>IF('OSELTAMIVIR PROPHYLAXIS'!B116=0, "", 'OSELTAMIVIR PROPHYLAXIS'!B116)</f>
        <v/>
      </c>
      <c r="C116" s="55" t="str">
        <f>IF('OSELTAMIVIR PROPHYLAXIS'!C116=0, "", 'OSELTAMIVIR PROPHYLAXIS'!C116)</f>
        <v/>
      </c>
      <c r="D116" s="55" t="str">
        <f>IF('OSELTAMIVIR PROPHYLAXIS'!D116=0, "", 'OSELTAMIVIR PROPHYLAXIS'!D116)</f>
        <v/>
      </c>
      <c r="E116" s="55" t="str">
        <f>IF('OSELTAMIVIR PROPHYLAXIS'!E116=0, "", 'OSELTAMIVIR PROPHYLAXIS'!E116)</f>
        <v/>
      </c>
      <c r="F116" s="81" t="str">
        <f>IF('OSELTAMIVIR PROPHYLAXIS'!F116=0, "", 'OSELTAMIVIR PROPHYLAXIS'!F116)</f>
        <v/>
      </c>
      <c r="G116" s="219" t="str">
        <f t="shared" si="3"/>
        <v/>
      </c>
      <c r="H116" s="64"/>
      <c r="I116" s="219" t="str">
        <f t="shared" si="5"/>
        <v>N/A</v>
      </c>
      <c r="J116" s="98"/>
      <c r="K116" s="221">
        <f t="shared" si="4"/>
        <v>1827</v>
      </c>
      <c r="L116" s="29"/>
      <c r="M116" s="65"/>
      <c r="N116" s="64"/>
      <c r="O116" s="115"/>
    </row>
    <row r="117" spans="1:15" x14ac:dyDescent="0.25">
      <c r="A117" s="23" t="str">
        <f>IF('OSELTAMIVIR PROPHYLAXIS'!A117=0, "", 'OSELTAMIVIR PROPHYLAXIS'!A117)</f>
        <v/>
      </c>
      <c r="B117" s="55" t="str">
        <f>IF('OSELTAMIVIR PROPHYLAXIS'!B117=0, "", 'OSELTAMIVIR PROPHYLAXIS'!B117)</f>
        <v/>
      </c>
      <c r="C117" s="55" t="str">
        <f>IF('OSELTAMIVIR PROPHYLAXIS'!C117=0, "", 'OSELTAMIVIR PROPHYLAXIS'!C117)</f>
        <v/>
      </c>
      <c r="D117" s="55" t="str">
        <f>IF('OSELTAMIVIR PROPHYLAXIS'!D117=0, "", 'OSELTAMIVIR PROPHYLAXIS'!D117)</f>
        <v/>
      </c>
      <c r="E117" s="55" t="str">
        <f>IF('OSELTAMIVIR PROPHYLAXIS'!E117=0, "", 'OSELTAMIVIR PROPHYLAXIS'!E117)</f>
        <v/>
      </c>
      <c r="F117" s="81" t="str">
        <f>IF('OSELTAMIVIR PROPHYLAXIS'!F117=0, "", 'OSELTAMIVIR PROPHYLAXIS'!F117)</f>
        <v/>
      </c>
      <c r="G117" s="219" t="str">
        <f t="shared" si="3"/>
        <v/>
      </c>
      <c r="H117" s="64"/>
      <c r="I117" s="219" t="str">
        <f t="shared" si="5"/>
        <v>N/A</v>
      </c>
      <c r="J117" s="98"/>
      <c r="K117" s="221">
        <f t="shared" si="4"/>
        <v>1827</v>
      </c>
      <c r="L117" s="29"/>
      <c r="M117" s="65"/>
      <c r="N117" s="64"/>
      <c r="O117" s="115"/>
    </row>
    <row r="118" spans="1:15" x14ac:dyDescent="0.25">
      <c r="A118" s="23" t="str">
        <f>IF('OSELTAMIVIR PROPHYLAXIS'!A118=0, "", 'OSELTAMIVIR PROPHYLAXIS'!A118)</f>
        <v/>
      </c>
      <c r="B118" s="55" t="str">
        <f>IF('OSELTAMIVIR PROPHYLAXIS'!B118=0, "", 'OSELTAMIVIR PROPHYLAXIS'!B118)</f>
        <v/>
      </c>
      <c r="C118" s="55" t="str">
        <f>IF('OSELTAMIVIR PROPHYLAXIS'!C118=0, "", 'OSELTAMIVIR PROPHYLAXIS'!C118)</f>
        <v/>
      </c>
      <c r="D118" s="55" t="str">
        <f>IF('OSELTAMIVIR PROPHYLAXIS'!D118=0, "", 'OSELTAMIVIR PROPHYLAXIS'!D118)</f>
        <v/>
      </c>
      <c r="E118" s="55" t="str">
        <f>IF('OSELTAMIVIR PROPHYLAXIS'!E118=0, "", 'OSELTAMIVIR PROPHYLAXIS'!E118)</f>
        <v/>
      </c>
      <c r="F118" s="81" t="str">
        <f>IF('OSELTAMIVIR PROPHYLAXIS'!F118=0, "", 'OSELTAMIVIR PROPHYLAXIS'!F118)</f>
        <v/>
      </c>
      <c r="G118" s="219" t="str">
        <f t="shared" si="3"/>
        <v/>
      </c>
      <c r="H118" s="64"/>
      <c r="I118" s="219" t="str">
        <f t="shared" si="5"/>
        <v>N/A</v>
      </c>
      <c r="J118" s="98"/>
      <c r="K118" s="221">
        <f t="shared" si="4"/>
        <v>1827</v>
      </c>
      <c r="L118" s="29"/>
      <c r="M118" s="65"/>
      <c r="N118" s="64"/>
      <c r="O118" s="115"/>
    </row>
    <row r="119" spans="1:15" x14ac:dyDescent="0.25">
      <c r="A119" s="23" t="str">
        <f>IF('OSELTAMIVIR PROPHYLAXIS'!A119=0, "", 'OSELTAMIVIR PROPHYLAXIS'!A119)</f>
        <v/>
      </c>
      <c r="B119" s="55" t="str">
        <f>IF('OSELTAMIVIR PROPHYLAXIS'!B119=0, "", 'OSELTAMIVIR PROPHYLAXIS'!B119)</f>
        <v/>
      </c>
      <c r="C119" s="55" t="str">
        <f>IF('OSELTAMIVIR PROPHYLAXIS'!C119=0, "", 'OSELTAMIVIR PROPHYLAXIS'!C119)</f>
        <v/>
      </c>
      <c r="D119" s="55" t="str">
        <f>IF('OSELTAMIVIR PROPHYLAXIS'!D119=0, "", 'OSELTAMIVIR PROPHYLAXIS'!D119)</f>
        <v/>
      </c>
      <c r="E119" s="55" t="str">
        <f>IF('OSELTAMIVIR PROPHYLAXIS'!E119=0, "", 'OSELTAMIVIR PROPHYLAXIS'!E119)</f>
        <v/>
      </c>
      <c r="F119" s="81" t="str">
        <f>IF('OSELTAMIVIR PROPHYLAXIS'!F119=0, "", 'OSELTAMIVIR PROPHYLAXIS'!F119)</f>
        <v/>
      </c>
      <c r="G119" s="219" t="str">
        <f t="shared" si="3"/>
        <v/>
      </c>
      <c r="H119" s="64"/>
      <c r="I119" s="219" t="str">
        <f t="shared" si="5"/>
        <v>N/A</v>
      </c>
      <c r="J119" s="98"/>
      <c r="K119" s="221">
        <f t="shared" si="4"/>
        <v>1827</v>
      </c>
      <c r="L119" s="29"/>
      <c r="M119" s="65"/>
      <c r="N119" s="64"/>
      <c r="O119" s="115"/>
    </row>
    <row r="120" spans="1:15" x14ac:dyDescent="0.25">
      <c r="A120" s="23" t="str">
        <f>IF('OSELTAMIVIR PROPHYLAXIS'!A120=0, "", 'OSELTAMIVIR PROPHYLAXIS'!A120)</f>
        <v/>
      </c>
      <c r="B120" s="55" t="str">
        <f>IF('OSELTAMIVIR PROPHYLAXIS'!B120=0, "", 'OSELTAMIVIR PROPHYLAXIS'!B120)</f>
        <v/>
      </c>
      <c r="C120" s="55" t="str">
        <f>IF('OSELTAMIVIR PROPHYLAXIS'!C120=0, "", 'OSELTAMIVIR PROPHYLAXIS'!C120)</f>
        <v/>
      </c>
      <c r="D120" s="55" t="str">
        <f>IF('OSELTAMIVIR PROPHYLAXIS'!D120=0, "", 'OSELTAMIVIR PROPHYLAXIS'!D120)</f>
        <v/>
      </c>
      <c r="E120" s="55" t="str">
        <f>IF('OSELTAMIVIR PROPHYLAXIS'!E120=0, "", 'OSELTAMIVIR PROPHYLAXIS'!E120)</f>
        <v/>
      </c>
      <c r="F120" s="81" t="str">
        <f>IF('OSELTAMIVIR PROPHYLAXIS'!F120=0, "", 'OSELTAMIVIR PROPHYLAXIS'!F120)</f>
        <v/>
      </c>
      <c r="G120" s="219" t="str">
        <f t="shared" si="3"/>
        <v/>
      </c>
      <c r="H120" s="64"/>
      <c r="I120" s="219" t="str">
        <f t="shared" si="5"/>
        <v>N/A</v>
      </c>
      <c r="J120" s="98"/>
      <c r="K120" s="221">
        <f t="shared" si="4"/>
        <v>1827</v>
      </c>
      <c r="L120" s="29"/>
      <c r="M120" s="65"/>
      <c r="N120" s="64"/>
      <c r="O120" s="115"/>
    </row>
    <row r="121" spans="1:15" x14ac:dyDescent="0.25">
      <c r="A121" s="23" t="str">
        <f>IF('OSELTAMIVIR PROPHYLAXIS'!A121=0, "", 'OSELTAMIVIR PROPHYLAXIS'!A121)</f>
        <v/>
      </c>
      <c r="B121" s="55" t="str">
        <f>IF('OSELTAMIVIR PROPHYLAXIS'!B121=0, "", 'OSELTAMIVIR PROPHYLAXIS'!B121)</f>
        <v/>
      </c>
      <c r="C121" s="55" t="str">
        <f>IF('OSELTAMIVIR PROPHYLAXIS'!C121=0, "", 'OSELTAMIVIR PROPHYLAXIS'!C121)</f>
        <v/>
      </c>
      <c r="D121" s="55" t="str">
        <f>IF('OSELTAMIVIR PROPHYLAXIS'!D121=0, "", 'OSELTAMIVIR PROPHYLAXIS'!D121)</f>
        <v/>
      </c>
      <c r="E121" s="55" t="str">
        <f>IF('OSELTAMIVIR PROPHYLAXIS'!E121=0, "", 'OSELTAMIVIR PROPHYLAXIS'!E121)</f>
        <v/>
      </c>
      <c r="F121" s="81" t="str">
        <f>IF('OSELTAMIVIR PROPHYLAXIS'!F121=0, "", 'OSELTAMIVIR PROPHYLAXIS'!F121)</f>
        <v/>
      </c>
      <c r="G121" s="219" t="str">
        <f t="shared" si="3"/>
        <v/>
      </c>
      <c r="H121" s="64"/>
      <c r="I121" s="219" t="str">
        <f t="shared" si="5"/>
        <v>N/A</v>
      </c>
      <c r="J121" s="98"/>
      <c r="K121" s="221">
        <f t="shared" si="4"/>
        <v>1827</v>
      </c>
      <c r="L121" s="29"/>
      <c r="M121" s="65"/>
      <c r="N121" s="64"/>
      <c r="O121" s="115"/>
    </row>
    <row r="122" spans="1:15" x14ac:dyDescent="0.25">
      <c r="A122" s="23" t="str">
        <f>IF('OSELTAMIVIR PROPHYLAXIS'!A122=0, "", 'OSELTAMIVIR PROPHYLAXIS'!A122)</f>
        <v/>
      </c>
      <c r="B122" s="55" t="str">
        <f>IF('OSELTAMIVIR PROPHYLAXIS'!B122=0, "", 'OSELTAMIVIR PROPHYLAXIS'!B122)</f>
        <v/>
      </c>
      <c r="C122" s="55" t="str">
        <f>IF('OSELTAMIVIR PROPHYLAXIS'!C122=0, "", 'OSELTAMIVIR PROPHYLAXIS'!C122)</f>
        <v/>
      </c>
      <c r="D122" s="55" t="str">
        <f>IF('OSELTAMIVIR PROPHYLAXIS'!D122=0, "", 'OSELTAMIVIR PROPHYLAXIS'!D122)</f>
        <v/>
      </c>
      <c r="E122" s="55" t="str">
        <f>IF('OSELTAMIVIR PROPHYLAXIS'!E122=0, "", 'OSELTAMIVIR PROPHYLAXIS'!E122)</f>
        <v/>
      </c>
      <c r="F122" s="81" t="str">
        <f>IF('OSELTAMIVIR PROPHYLAXIS'!F122=0, "", 'OSELTAMIVIR PROPHYLAXIS'!F122)</f>
        <v/>
      </c>
      <c r="G122" s="219" t="str">
        <f t="shared" si="3"/>
        <v/>
      </c>
      <c r="H122" s="64"/>
      <c r="I122" s="219" t="str">
        <f t="shared" si="5"/>
        <v>N/A</v>
      </c>
      <c r="J122" s="98"/>
      <c r="K122" s="221">
        <f t="shared" si="4"/>
        <v>1827</v>
      </c>
      <c r="L122" s="29"/>
      <c r="M122" s="65"/>
      <c r="N122" s="64"/>
      <c r="O122" s="115"/>
    </row>
    <row r="123" spans="1:15" x14ac:dyDescent="0.25">
      <c r="A123" s="23" t="str">
        <f>IF('OSELTAMIVIR PROPHYLAXIS'!A123=0, "", 'OSELTAMIVIR PROPHYLAXIS'!A123)</f>
        <v/>
      </c>
      <c r="B123" s="55" t="str">
        <f>IF('OSELTAMIVIR PROPHYLAXIS'!B123=0, "", 'OSELTAMIVIR PROPHYLAXIS'!B123)</f>
        <v/>
      </c>
      <c r="C123" s="55" t="str">
        <f>IF('OSELTAMIVIR PROPHYLAXIS'!C123=0, "", 'OSELTAMIVIR PROPHYLAXIS'!C123)</f>
        <v/>
      </c>
      <c r="D123" s="55" t="str">
        <f>IF('OSELTAMIVIR PROPHYLAXIS'!D123=0, "", 'OSELTAMIVIR PROPHYLAXIS'!D123)</f>
        <v/>
      </c>
      <c r="E123" s="55" t="str">
        <f>IF('OSELTAMIVIR PROPHYLAXIS'!E123=0, "", 'OSELTAMIVIR PROPHYLAXIS'!E123)</f>
        <v/>
      </c>
      <c r="F123" s="81" t="str">
        <f>IF('OSELTAMIVIR PROPHYLAXIS'!F123=0, "", 'OSELTAMIVIR PROPHYLAXIS'!F123)</f>
        <v/>
      </c>
      <c r="G123" s="219" t="str">
        <f t="shared" si="3"/>
        <v/>
      </c>
      <c r="H123" s="64"/>
      <c r="I123" s="219" t="str">
        <f t="shared" si="5"/>
        <v>N/A</v>
      </c>
      <c r="J123" s="98"/>
      <c r="K123" s="221">
        <f t="shared" si="4"/>
        <v>1827</v>
      </c>
      <c r="L123" s="29"/>
      <c r="M123" s="65"/>
      <c r="N123" s="64"/>
      <c r="O123" s="115"/>
    </row>
    <row r="124" spans="1:15" x14ac:dyDescent="0.25">
      <c r="A124" s="23" t="str">
        <f>IF('OSELTAMIVIR PROPHYLAXIS'!A124=0, "", 'OSELTAMIVIR PROPHYLAXIS'!A124)</f>
        <v/>
      </c>
      <c r="B124" s="55" t="str">
        <f>IF('OSELTAMIVIR PROPHYLAXIS'!B124=0, "", 'OSELTAMIVIR PROPHYLAXIS'!B124)</f>
        <v/>
      </c>
      <c r="C124" s="55" t="str">
        <f>IF('OSELTAMIVIR PROPHYLAXIS'!C124=0, "", 'OSELTAMIVIR PROPHYLAXIS'!C124)</f>
        <v/>
      </c>
      <c r="D124" s="55" t="str">
        <f>IF('OSELTAMIVIR PROPHYLAXIS'!D124=0, "", 'OSELTAMIVIR PROPHYLAXIS'!D124)</f>
        <v/>
      </c>
      <c r="E124" s="55" t="str">
        <f>IF('OSELTAMIVIR PROPHYLAXIS'!E124=0, "", 'OSELTAMIVIR PROPHYLAXIS'!E124)</f>
        <v/>
      </c>
      <c r="F124" s="81" t="str">
        <f>IF('OSELTAMIVIR PROPHYLAXIS'!F124=0, "", 'OSELTAMIVIR PROPHYLAXIS'!F124)</f>
        <v/>
      </c>
      <c r="G124" s="219" t="str">
        <f t="shared" si="3"/>
        <v/>
      </c>
      <c r="H124" s="64"/>
      <c r="I124" s="219" t="str">
        <f t="shared" si="5"/>
        <v>N/A</v>
      </c>
      <c r="J124" s="98"/>
      <c r="K124" s="221">
        <f t="shared" si="4"/>
        <v>1827</v>
      </c>
      <c r="L124" s="29"/>
      <c r="M124" s="65"/>
      <c r="N124" s="64"/>
      <c r="O124" s="115"/>
    </row>
    <row r="125" spans="1:15" x14ac:dyDescent="0.25">
      <c r="A125" s="23" t="str">
        <f>IF('OSELTAMIVIR PROPHYLAXIS'!A125=0, "", 'OSELTAMIVIR PROPHYLAXIS'!A125)</f>
        <v/>
      </c>
      <c r="B125" s="55" t="str">
        <f>IF('OSELTAMIVIR PROPHYLAXIS'!B125=0, "", 'OSELTAMIVIR PROPHYLAXIS'!B125)</f>
        <v/>
      </c>
      <c r="C125" s="55" t="str">
        <f>IF('OSELTAMIVIR PROPHYLAXIS'!C125=0, "", 'OSELTAMIVIR PROPHYLAXIS'!C125)</f>
        <v/>
      </c>
      <c r="D125" s="55" t="str">
        <f>IF('OSELTAMIVIR PROPHYLAXIS'!D125=0, "", 'OSELTAMIVIR PROPHYLAXIS'!D125)</f>
        <v/>
      </c>
      <c r="E125" s="55" t="str">
        <f>IF('OSELTAMIVIR PROPHYLAXIS'!E125=0, "", 'OSELTAMIVIR PROPHYLAXIS'!E125)</f>
        <v/>
      </c>
      <c r="F125" s="81" t="str">
        <f>IF('OSELTAMIVIR PROPHYLAXIS'!F125=0, "", 'OSELTAMIVIR PROPHYLAXIS'!F125)</f>
        <v/>
      </c>
      <c r="G125" s="219" t="str">
        <f t="shared" si="3"/>
        <v/>
      </c>
      <c r="H125" s="64"/>
      <c r="I125" s="219" t="str">
        <f t="shared" si="5"/>
        <v>N/A</v>
      </c>
      <c r="J125" s="98"/>
      <c r="K125" s="221">
        <f t="shared" si="4"/>
        <v>1827</v>
      </c>
      <c r="L125" s="29"/>
      <c r="M125" s="65"/>
      <c r="N125" s="64"/>
      <c r="O125" s="115"/>
    </row>
    <row r="126" spans="1:15" x14ac:dyDescent="0.25">
      <c r="A126" s="23" t="str">
        <f>IF('OSELTAMIVIR PROPHYLAXIS'!A126=0, "", 'OSELTAMIVIR PROPHYLAXIS'!A126)</f>
        <v/>
      </c>
      <c r="B126" s="55" t="str">
        <f>IF('OSELTAMIVIR PROPHYLAXIS'!B126=0, "", 'OSELTAMIVIR PROPHYLAXIS'!B126)</f>
        <v/>
      </c>
      <c r="C126" s="55" t="str">
        <f>IF('OSELTAMIVIR PROPHYLAXIS'!C126=0, "", 'OSELTAMIVIR PROPHYLAXIS'!C126)</f>
        <v/>
      </c>
      <c r="D126" s="55" t="str">
        <f>IF('OSELTAMIVIR PROPHYLAXIS'!D126=0, "", 'OSELTAMIVIR PROPHYLAXIS'!D126)</f>
        <v/>
      </c>
      <c r="E126" s="55" t="str">
        <f>IF('OSELTAMIVIR PROPHYLAXIS'!E126=0, "", 'OSELTAMIVIR PROPHYLAXIS'!E126)</f>
        <v/>
      </c>
      <c r="F126" s="81" t="str">
        <f>IF('OSELTAMIVIR PROPHYLAXIS'!F126=0, "", 'OSELTAMIVIR PROPHYLAXIS'!F126)</f>
        <v/>
      </c>
      <c r="G126" s="219" t="str">
        <f t="shared" si="3"/>
        <v/>
      </c>
      <c r="H126" s="64"/>
      <c r="I126" s="219" t="str">
        <f t="shared" si="5"/>
        <v>N/A</v>
      </c>
      <c r="J126" s="98"/>
      <c r="K126" s="221">
        <f t="shared" si="4"/>
        <v>1827</v>
      </c>
      <c r="L126" s="29"/>
      <c r="M126" s="65"/>
      <c r="N126" s="64"/>
      <c r="O126" s="115"/>
    </row>
    <row r="127" spans="1:15" x14ac:dyDescent="0.25">
      <c r="A127" s="23" t="str">
        <f>IF('OSELTAMIVIR PROPHYLAXIS'!A127=0, "", 'OSELTAMIVIR PROPHYLAXIS'!A127)</f>
        <v/>
      </c>
      <c r="B127" s="55" t="str">
        <f>IF('OSELTAMIVIR PROPHYLAXIS'!B127=0, "", 'OSELTAMIVIR PROPHYLAXIS'!B127)</f>
        <v/>
      </c>
      <c r="C127" s="55" t="str">
        <f>IF('OSELTAMIVIR PROPHYLAXIS'!C127=0, "", 'OSELTAMIVIR PROPHYLAXIS'!C127)</f>
        <v/>
      </c>
      <c r="D127" s="55" t="str">
        <f>IF('OSELTAMIVIR PROPHYLAXIS'!D127=0, "", 'OSELTAMIVIR PROPHYLAXIS'!D127)</f>
        <v/>
      </c>
      <c r="E127" s="55" t="str">
        <f>IF('OSELTAMIVIR PROPHYLAXIS'!E127=0, "", 'OSELTAMIVIR PROPHYLAXIS'!E127)</f>
        <v/>
      </c>
      <c r="F127" s="81" t="str">
        <f>IF('OSELTAMIVIR PROPHYLAXIS'!F127=0, "", 'OSELTAMIVIR PROPHYLAXIS'!F127)</f>
        <v/>
      </c>
      <c r="G127" s="219" t="str">
        <f t="shared" si="3"/>
        <v/>
      </c>
      <c r="H127" s="64"/>
      <c r="I127" s="219" t="str">
        <f t="shared" si="5"/>
        <v>N/A</v>
      </c>
      <c r="J127" s="98"/>
      <c r="K127" s="221">
        <f t="shared" si="4"/>
        <v>1827</v>
      </c>
      <c r="L127" s="29"/>
      <c r="M127" s="65"/>
      <c r="N127" s="64"/>
      <c r="O127" s="115"/>
    </row>
    <row r="128" spans="1:15" x14ac:dyDescent="0.25">
      <c r="A128" s="23" t="str">
        <f>IF('OSELTAMIVIR PROPHYLAXIS'!A128=0, "", 'OSELTAMIVIR PROPHYLAXIS'!A128)</f>
        <v/>
      </c>
      <c r="B128" s="55" t="str">
        <f>IF('OSELTAMIVIR PROPHYLAXIS'!B128=0, "", 'OSELTAMIVIR PROPHYLAXIS'!B128)</f>
        <v/>
      </c>
      <c r="C128" s="55" t="str">
        <f>IF('OSELTAMIVIR PROPHYLAXIS'!C128=0, "", 'OSELTAMIVIR PROPHYLAXIS'!C128)</f>
        <v/>
      </c>
      <c r="D128" s="55" t="str">
        <f>IF('OSELTAMIVIR PROPHYLAXIS'!D128=0, "", 'OSELTAMIVIR PROPHYLAXIS'!D128)</f>
        <v/>
      </c>
      <c r="E128" s="55" t="str">
        <f>IF('OSELTAMIVIR PROPHYLAXIS'!E128=0, "", 'OSELTAMIVIR PROPHYLAXIS'!E128)</f>
        <v/>
      </c>
      <c r="F128" s="81" t="str">
        <f>IF('OSELTAMIVIR PROPHYLAXIS'!F128=0, "", 'OSELTAMIVIR PROPHYLAXIS'!F128)</f>
        <v/>
      </c>
      <c r="G128" s="219" t="str">
        <f t="shared" si="3"/>
        <v/>
      </c>
      <c r="H128" s="64"/>
      <c r="I128" s="219" t="str">
        <f t="shared" si="5"/>
        <v>N/A</v>
      </c>
      <c r="J128" s="98"/>
      <c r="K128" s="221">
        <f t="shared" si="4"/>
        <v>1827</v>
      </c>
      <c r="L128" s="29"/>
      <c r="M128" s="65"/>
      <c r="N128" s="64"/>
      <c r="O128" s="115"/>
    </row>
    <row r="129" spans="1:15" x14ac:dyDescent="0.25">
      <c r="A129" s="23" t="str">
        <f>IF('OSELTAMIVIR PROPHYLAXIS'!A129=0, "", 'OSELTAMIVIR PROPHYLAXIS'!A129)</f>
        <v/>
      </c>
      <c r="B129" s="55" t="str">
        <f>IF('OSELTAMIVIR PROPHYLAXIS'!B129=0, "", 'OSELTAMIVIR PROPHYLAXIS'!B129)</f>
        <v/>
      </c>
      <c r="C129" s="55" t="str">
        <f>IF('OSELTAMIVIR PROPHYLAXIS'!C129=0, "", 'OSELTAMIVIR PROPHYLAXIS'!C129)</f>
        <v/>
      </c>
      <c r="D129" s="55" t="str">
        <f>IF('OSELTAMIVIR PROPHYLAXIS'!D129=0, "", 'OSELTAMIVIR PROPHYLAXIS'!D129)</f>
        <v/>
      </c>
      <c r="E129" s="55" t="str">
        <f>IF('OSELTAMIVIR PROPHYLAXIS'!E129=0, "", 'OSELTAMIVIR PROPHYLAXIS'!E129)</f>
        <v/>
      </c>
      <c r="F129" s="81" t="str">
        <f>IF('OSELTAMIVIR PROPHYLAXIS'!F129=0, "", 'OSELTAMIVIR PROPHYLAXIS'!F129)</f>
        <v/>
      </c>
      <c r="G129" s="219" t="str">
        <f t="shared" si="3"/>
        <v/>
      </c>
      <c r="H129" s="64"/>
      <c r="I129" s="219" t="str">
        <f t="shared" si="5"/>
        <v>N/A</v>
      </c>
      <c r="J129" s="98"/>
      <c r="K129" s="221">
        <f t="shared" si="4"/>
        <v>1827</v>
      </c>
      <c r="L129" s="29"/>
      <c r="M129" s="65"/>
      <c r="N129" s="64"/>
      <c r="O129" s="115"/>
    </row>
    <row r="130" spans="1:15" x14ac:dyDescent="0.25">
      <c r="A130" s="23" t="str">
        <f>IF('OSELTAMIVIR PROPHYLAXIS'!A130=0, "", 'OSELTAMIVIR PROPHYLAXIS'!A130)</f>
        <v/>
      </c>
      <c r="B130" s="55" t="str">
        <f>IF('OSELTAMIVIR PROPHYLAXIS'!B130=0, "", 'OSELTAMIVIR PROPHYLAXIS'!B130)</f>
        <v/>
      </c>
      <c r="C130" s="55" t="str">
        <f>IF('OSELTAMIVIR PROPHYLAXIS'!C130=0, "", 'OSELTAMIVIR PROPHYLAXIS'!C130)</f>
        <v/>
      </c>
      <c r="D130" s="55" t="str">
        <f>IF('OSELTAMIVIR PROPHYLAXIS'!D130=0, "", 'OSELTAMIVIR PROPHYLAXIS'!D130)</f>
        <v/>
      </c>
      <c r="E130" s="55" t="str">
        <f>IF('OSELTAMIVIR PROPHYLAXIS'!E130=0, "", 'OSELTAMIVIR PROPHYLAXIS'!E130)</f>
        <v/>
      </c>
      <c r="F130" s="81" t="str">
        <f>IF('OSELTAMIVIR PROPHYLAXIS'!F130=0, "", 'OSELTAMIVIR PROPHYLAXIS'!F130)</f>
        <v/>
      </c>
      <c r="G130" s="219" t="str">
        <f t="shared" si="3"/>
        <v/>
      </c>
      <c r="H130" s="64"/>
      <c r="I130" s="219" t="str">
        <f t="shared" si="5"/>
        <v>N/A</v>
      </c>
      <c r="J130" s="98"/>
      <c r="K130" s="221">
        <f t="shared" si="4"/>
        <v>1827</v>
      </c>
      <c r="L130" s="29"/>
      <c r="M130" s="65"/>
      <c r="N130" s="64"/>
      <c r="O130" s="115"/>
    </row>
    <row r="131" spans="1:15" x14ac:dyDescent="0.25">
      <c r="A131" s="23" t="str">
        <f>IF('OSELTAMIVIR PROPHYLAXIS'!A131=0, "", 'OSELTAMIVIR PROPHYLAXIS'!A131)</f>
        <v/>
      </c>
      <c r="B131" s="55" t="str">
        <f>IF('OSELTAMIVIR PROPHYLAXIS'!B131=0, "", 'OSELTAMIVIR PROPHYLAXIS'!B131)</f>
        <v/>
      </c>
      <c r="C131" s="55" t="str">
        <f>IF('OSELTAMIVIR PROPHYLAXIS'!C131=0, "", 'OSELTAMIVIR PROPHYLAXIS'!C131)</f>
        <v/>
      </c>
      <c r="D131" s="55" t="str">
        <f>IF('OSELTAMIVIR PROPHYLAXIS'!D131=0, "", 'OSELTAMIVIR PROPHYLAXIS'!D131)</f>
        <v/>
      </c>
      <c r="E131" s="55" t="str">
        <f>IF('OSELTAMIVIR PROPHYLAXIS'!E131=0, "", 'OSELTAMIVIR PROPHYLAXIS'!E131)</f>
        <v/>
      </c>
      <c r="F131" s="81" t="str">
        <f>IF('OSELTAMIVIR PROPHYLAXIS'!F131=0, "", 'OSELTAMIVIR PROPHYLAXIS'!F131)</f>
        <v/>
      </c>
      <c r="G131" s="219" t="str">
        <f t="shared" si="3"/>
        <v/>
      </c>
      <c r="H131" s="64"/>
      <c r="I131" s="219" t="str">
        <f t="shared" si="5"/>
        <v>N/A</v>
      </c>
      <c r="J131" s="98"/>
      <c r="K131" s="221">
        <f t="shared" si="4"/>
        <v>1827</v>
      </c>
      <c r="L131" s="29"/>
      <c r="M131" s="65"/>
      <c r="N131" s="64"/>
      <c r="O131" s="115"/>
    </row>
    <row r="132" spans="1:15" x14ac:dyDescent="0.25">
      <c r="A132" s="23" t="str">
        <f>IF('OSELTAMIVIR PROPHYLAXIS'!A132=0, "", 'OSELTAMIVIR PROPHYLAXIS'!A132)</f>
        <v/>
      </c>
      <c r="B132" s="55" t="str">
        <f>IF('OSELTAMIVIR PROPHYLAXIS'!B132=0, "", 'OSELTAMIVIR PROPHYLAXIS'!B132)</f>
        <v/>
      </c>
      <c r="C132" s="55" t="str">
        <f>IF('OSELTAMIVIR PROPHYLAXIS'!C132=0, "", 'OSELTAMIVIR PROPHYLAXIS'!C132)</f>
        <v/>
      </c>
      <c r="D132" s="55" t="str">
        <f>IF('OSELTAMIVIR PROPHYLAXIS'!D132=0, "", 'OSELTAMIVIR PROPHYLAXIS'!D132)</f>
        <v/>
      </c>
      <c r="E132" s="55" t="str">
        <f>IF('OSELTAMIVIR PROPHYLAXIS'!E132=0, "", 'OSELTAMIVIR PROPHYLAXIS'!E132)</f>
        <v/>
      </c>
      <c r="F132" s="81" t="str">
        <f>IF('OSELTAMIVIR PROPHYLAXIS'!F132=0, "", 'OSELTAMIVIR PROPHYLAXIS'!F132)</f>
        <v/>
      </c>
      <c r="G132" s="219" t="str">
        <f t="shared" ref="G132:G195" si="6">IF(F132="","",(YEAR($G$2)-YEAR(F132)))</f>
        <v/>
      </c>
      <c r="H132" s="64"/>
      <c r="I132" s="219" t="str">
        <f t="shared" si="5"/>
        <v>N/A</v>
      </c>
      <c r="J132" s="98"/>
      <c r="K132" s="221">
        <f t="shared" ref="K132:K195" si="7">H132+1827</f>
        <v>1827</v>
      </c>
      <c r="L132" s="29"/>
      <c r="M132" s="65"/>
      <c r="N132" s="64"/>
      <c r="O132" s="115"/>
    </row>
    <row r="133" spans="1:15" x14ac:dyDescent="0.25">
      <c r="A133" s="23" t="str">
        <f>IF('OSELTAMIVIR PROPHYLAXIS'!A133=0, "", 'OSELTAMIVIR PROPHYLAXIS'!A133)</f>
        <v/>
      </c>
      <c r="B133" s="55" t="str">
        <f>IF('OSELTAMIVIR PROPHYLAXIS'!B133=0, "", 'OSELTAMIVIR PROPHYLAXIS'!B133)</f>
        <v/>
      </c>
      <c r="C133" s="55" t="str">
        <f>IF('OSELTAMIVIR PROPHYLAXIS'!C133=0, "", 'OSELTAMIVIR PROPHYLAXIS'!C133)</f>
        <v/>
      </c>
      <c r="D133" s="55" t="str">
        <f>IF('OSELTAMIVIR PROPHYLAXIS'!D133=0, "", 'OSELTAMIVIR PROPHYLAXIS'!D133)</f>
        <v/>
      </c>
      <c r="E133" s="55" t="str">
        <f>IF('OSELTAMIVIR PROPHYLAXIS'!E133=0, "", 'OSELTAMIVIR PROPHYLAXIS'!E133)</f>
        <v/>
      </c>
      <c r="F133" s="81" t="str">
        <f>IF('OSELTAMIVIR PROPHYLAXIS'!F133=0, "", 'OSELTAMIVIR PROPHYLAXIS'!F133)</f>
        <v/>
      </c>
      <c r="G133" s="219" t="str">
        <f t="shared" si="6"/>
        <v/>
      </c>
      <c r="H133" s="64"/>
      <c r="I133" s="219" t="str">
        <f t="shared" ref="I133:I196" si="8">IF(ISBLANK(H133),"N/A",(H133-F133)/365)</f>
        <v>N/A</v>
      </c>
      <c r="J133" s="98"/>
      <c r="K133" s="221">
        <f t="shared" si="7"/>
        <v>1827</v>
      </c>
      <c r="L133" s="29"/>
      <c r="M133" s="65"/>
      <c r="N133" s="64"/>
      <c r="O133" s="115"/>
    </row>
    <row r="134" spans="1:15" x14ac:dyDescent="0.25">
      <c r="A134" s="23" t="str">
        <f>IF('OSELTAMIVIR PROPHYLAXIS'!A134=0, "", 'OSELTAMIVIR PROPHYLAXIS'!A134)</f>
        <v/>
      </c>
      <c r="B134" s="55" t="str">
        <f>IF('OSELTAMIVIR PROPHYLAXIS'!B134=0, "", 'OSELTAMIVIR PROPHYLAXIS'!B134)</f>
        <v/>
      </c>
      <c r="C134" s="55" t="str">
        <f>IF('OSELTAMIVIR PROPHYLAXIS'!C134=0, "", 'OSELTAMIVIR PROPHYLAXIS'!C134)</f>
        <v/>
      </c>
      <c r="D134" s="55" t="str">
        <f>IF('OSELTAMIVIR PROPHYLAXIS'!D134=0, "", 'OSELTAMIVIR PROPHYLAXIS'!D134)</f>
        <v/>
      </c>
      <c r="E134" s="55" t="str">
        <f>IF('OSELTAMIVIR PROPHYLAXIS'!E134=0, "", 'OSELTAMIVIR PROPHYLAXIS'!E134)</f>
        <v/>
      </c>
      <c r="F134" s="81" t="str">
        <f>IF('OSELTAMIVIR PROPHYLAXIS'!F134=0, "", 'OSELTAMIVIR PROPHYLAXIS'!F134)</f>
        <v/>
      </c>
      <c r="G134" s="219" t="str">
        <f t="shared" si="6"/>
        <v/>
      </c>
      <c r="H134" s="64"/>
      <c r="I134" s="219" t="str">
        <f t="shared" si="8"/>
        <v>N/A</v>
      </c>
      <c r="J134" s="98"/>
      <c r="K134" s="221">
        <f t="shared" si="7"/>
        <v>1827</v>
      </c>
      <c r="L134" s="29"/>
      <c r="M134" s="65"/>
      <c r="N134" s="64"/>
      <c r="O134" s="115"/>
    </row>
    <row r="135" spans="1:15" x14ac:dyDescent="0.25">
      <c r="A135" s="23" t="str">
        <f>IF('OSELTAMIVIR PROPHYLAXIS'!A135=0, "", 'OSELTAMIVIR PROPHYLAXIS'!A135)</f>
        <v/>
      </c>
      <c r="B135" s="55" t="str">
        <f>IF('OSELTAMIVIR PROPHYLAXIS'!B135=0, "", 'OSELTAMIVIR PROPHYLAXIS'!B135)</f>
        <v/>
      </c>
      <c r="C135" s="55" t="str">
        <f>IF('OSELTAMIVIR PROPHYLAXIS'!C135=0, "", 'OSELTAMIVIR PROPHYLAXIS'!C135)</f>
        <v/>
      </c>
      <c r="D135" s="55" t="str">
        <f>IF('OSELTAMIVIR PROPHYLAXIS'!D135=0, "", 'OSELTAMIVIR PROPHYLAXIS'!D135)</f>
        <v/>
      </c>
      <c r="E135" s="55" t="str">
        <f>IF('OSELTAMIVIR PROPHYLAXIS'!E135=0, "", 'OSELTAMIVIR PROPHYLAXIS'!E135)</f>
        <v/>
      </c>
      <c r="F135" s="81" t="str">
        <f>IF('OSELTAMIVIR PROPHYLAXIS'!F135=0, "", 'OSELTAMIVIR PROPHYLAXIS'!F135)</f>
        <v/>
      </c>
      <c r="G135" s="219" t="str">
        <f t="shared" si="6"/>
        <v/>
      </c>
      <c r="H135" s="64"/>
      <c r="I135" s="219" t="str">
        <f t="shared" si="8"/>
        <v>N/A</v>
      </c>
      <c r="J135" s="98"/>
      <c r="K135" s="221">
        <f t="shared" si="7"/>
        <v>1827</v>
      </c>
      <c r="L135" s="29"/>
      <c r="M135" s="65"/>
      <c r="N135" s="64"/>
      <c r="O135" s="115"/>
    </row>
    <row r="136" spans="1:15" x14ac:dyDescent="0.25">
      <c r="A136" s="23" t="str">
        <f>IF('OSELTAMIVIR PROPHYLAXIS'!A136=0, "", 'OSELTAMIVIR PROPHYLAXIS'!A136)</f>
        <v/>
      </c>
      <c r="B136" s="55" t="str">
        <f>IF('OSELTAMIVIR PROPHYLAXIS'!B136=0, "", 'OSELTAMIVIR PROPHYLAXIS'!B136)</f>
        <v/>
      </c>
      <c r="C136" s="55" t="str">
        <f>IF('OSELTAMIVIR PROPHYLAXIS'!C136=0, "", 'OSELTAMIVIR PROPHYLAXIS'!C136)</f>
        <v/>
      </c>
      <c r="D136" s="55" t="str">
        <f>IF('OSELTAMIVIR PROPHYLAXIS'!D136=0, "", 'OSELTAMIVIR PROPHYLAXIS'!D136)</f>
        <v/>
      </c>
      <c r="E136" s="55" t="str">
        <f>IF('OSELTAMIVIR PROPHYLAXIS'!E136=0, "", 'OSELTAMIVIR PROPHYLAXIS'!E136)</f>
        <v/>
      </c>
      <c r="F136" s="81" t="str">
        <f>IF('OSELTAMIVIR PROPHYLAXIS'!F136=0, "", 'OSELTAMIVIR PROPHYLAXIS'!F136)</f>
        <v/>
      </c>
      <c r="G136" s="219" t="str">
        <f t="shared" si="6"/>
        <v/>
      </c>
      <c r="H136" s="64"/>
      <c r="I136" s="219" t="str">
        <f t="shared" si="8"/>
        <v>N/A</v>
      </c>
      <c r="J136" s="98"/>
      <c r="K136" s="221">
        <f t="shared" si="7"/>
        <v>1827</v>
      </c>
      <c r="L136" s="29"/>
      <c r="M136" s="65"/>
      <c r="N136" s="64"/>
      <c r="O136" s="115"/>
    </row>
    <row r="137" spans="1:15" x14ac:dyDescent="0.25">
      <c r="A137" s="23" t="str">
        <f>IF('OSELTAMIVIR PROPHYLAXIS'!A137=0, "", 'OSELTAMIVIR PROPHYLAXIS'!A137)</f>
        <v/>
      </c>
      <c r="B137" s="55" t="str">
        <f>IF('OSELTAMIVIR PROPHYLAXIS'!B137=0, "", 'OSELTAMIVIR PROPHYLAXIS'!B137)</f>
        <v/>
      </c>
      <c r="C137" s="55" t="str">
        <f>IF('OSELTAMIVIR PROPHYLAXIS'!C137=0, "", 'OSELTAMIVIR PROPHYLAXIS'!C137)</f>
        <v/>
      </c>
      <c r="D137" s="55" t="str">
        <f>IF('OSELTAMIVIR PROPHYLAXIS'!D137=0, "", 'OSELTAMIVIR PROPHYLAXIS'!D137)</f>
        <v/>
      </c>
      <c r="E137" s="55" t="str">
        <f>IF('OSELTAMIVIR PROPHYLAXIS'!E137=0, "", 'OSELTAMIVIR PROPHYLAXIS'!E137)</f>
        <v/>
      </c>
      <c r="F137" s="81" t="str">
        <f>IF('OSELTAMIVIR PROPHYLAXIS'!F137=0, "", 'OSELTAMIVIR PROPHYLAXIS'!F137)</f>
        <v/>
      </c>
      <c r="G137" s="219" t="str">
        <f t="shared" si="6"/>
        <v/>
      </c>
      <c r="H137" s="64"/>
      <c r="I137" s="219" t="str">
        <f t="shared" si="8"/>
        <v>N/A</v>
      </c>
      <c r="J137" s="98"/>
      <c r="K137" s="221">
        <f t="shared" si="7"/>
        <v>1827</v>
      </c>
      <c r="L137" s="29"/>
      <c r="M137" s="65"/>
      <c r="N137" s="64"/>
      <c r="O137" s="115"/>
    </row>
    <row r="138" spans="1:15" x14ac:dyDescent="0.25">
      <c r="A138" s="23" t="str">
        <f>IF('OSELTAMIVIR PROPHYLAXIS'!A138=0, "", 'OSELTAMIVIR PROPHYLAXIS'!A138)</f>
        <v/>
      </c>
      <c r="B138" s="55" t="str">
        <f>IF('OSELTAMIVIR PROPHYLAXIS'!B138=0, "", 'OSELTAMIVIR PROPHYLAXIS'!B138)</f>
        <v/>
      </c>
      <c r="C138" s="55" t="str">
        <f>IF('OSELTAMIVIR PROPHYLAXIS'!C138=0, "", 'OSELTAMIVIR PROPHYLAXIS'!C138)</f>
        <v/>
      </c>
      <c r="D138" s="55" t="str">
        <f>IF('OSELTAMIVIR PROPHYLAXIS'!D138=0, "", 'OSELTAMIVIR PROPHYLAXIS'!D138)</f>
        <v/>
      </c>
      <c r="E138" s="55" t="str">
        <f>IF('OSELTAMIVIR PROPHYLAXIS'!E138=0, "", 'OSELTAMIVIR PROPHYLAXIS'!E138)</f>
        <v/>
      </c>
      <c r="F138" s="81" t="str">
        <f>IF('OSELTAMIVIR PROPHYLAXIS'!F138=0, "", 'OSELTAMIVIR PROPHYLAXIS'!F138)</f>
        <v/>
      </c>
      <c r="G138" s="219" t="str">
        <f t="shared" si="6"/>
        <v/>
      </c>
      <c r="H138" s="64"/>
      <c r="I138" s="219" t="str">
        <f t="shared" si="8"/>
        <v>N/A</v>
      </c>
      <c r="J138" s="98"/>
      <c r="K138" s="221">
        <f t="shared" si="7"/>
        <v>1827</v>
      </c>
      <c r="L138" s="29"/>
      <c r="M138" s="65"/>
      <c r="N138" s="64"/>
      <c r="O138" s="115"/>
    </row>
    <row r="139" spans="1:15" x14ac:dyDescent="0.25">
      <c r="A139" s="23" t="str">
        <f>IF('OSELTAMIVIR PROPHYLAXIS'!A139=0, "", 'OSELTAMIVIR PROPHYLAXIS'!A139)</f>
        <v/>
      </c>
      <c r="B139" s="55" t="str">
        <f>IF('OSELTAMIVIR PROPHYLAXIS'!B139=0, "", 'OSELTAMIVIR PROPHYLAXIS'!B139)</f>
        <v/>
      </c>
      <c r="C139" s="55" t="str">
        <f>IF('OSELTAMIVIR PROPHYLAXIS'!C139=0, "", 'OSELTAMIVIR PROPHYLAXIS'!C139)</f>
        <v/>
      </c>
      <c r="D139" s="55" t="str">
        <f>IF('OSELTAMIVIR PROPHYLAXIS'!D139=0, "", 'OSELTAMIVIR PROPHYLAXIS'!D139)</f>
        <v/>
      </c>
      <c r="E139" s="55" t="str">
        <f>IF('OSELTAMIVIR PROPHYLAXIS'!E139=0, "", 'OSELTAMIVIR PROPHYLAXIS'!E139)</f>
        <v/>
      </c>
      <c r="F139" s="81" t="str">
        <f>IF('OSELTAMIVIR PROPHYLAXIS'!F139=0, "", 'OSELTAMIVIR PROPHYLAXIS'!F139)</f>
        <v/>
      </c>
      <c r="G139" s="219" t="str">
        <f t="shared" si="6"/>
        <v/>
      </c>
      <c r="H139" s="64"/>
      <c r="I139" s="219" t="str">
        <f t="shared" si="8"/>
        <v>N/A</v>
      </c>
      <c r="J139" s="98"/>
      <c r="K139" s="221">
        <f t="shared" si="7"/>
        <v>1827</v>
      </c>
      <c r="L139" s="29"/>
      <c r="M139" s="65"/>
      <c r="N139" s="64"/>
      <c r="O139" s="115"/>
    </row>
    <row r="140" spans="1:15" x14ac:dyDescent="0.25">
      <c r="A140" s="23" t="str">
        <f>IF('OSELTAMIVIR PROPHYLAXIS'!A140=0, "", 'OSELTAMIVIR PROPHYLAXIS'!A140)</f>
        <v/>
      </c>
      <c r="B140" s="55" t="str">
        <f>IF('OSELTAMIVIR PROPHYLAXIS'!B140=0, "", 'OSELTAMIVIR PROPHYLAXIS'!B140)</f>
        <v/>
      </c>
      <c r="C140" s="55" t="str">
        <f>IF('OSELTAMIVIR PROPHYLAXIS'!C140=0, "", 'OSELTAMIVIR PROPHYLAXIS'!C140)</f>
        <v/>
      </c>
      <c r="D140" s="55" t="str">
        <f>IF('OSELTAMIVIR PROPHYLAXIS'!D140=0, "", 'OSELTAMIVIR PROPHYLAXIS'!D140)</f>
        <v/>
      </c>
      <c r="E140" s="55" t="str">
        <f>IF('OSELTAMIVIR PROPHYLAXIS'!E140=0, "", 'OSELTAMIVIR PROPHYLAXIS'!E140)</f>
        <v/>
      </c>
      <c r="F140" s="81" t="str">
        <f>IF('OSELTAMIVIR PROPHYLAXIS'!F140=0, "", 'OSELTAMIVIR PROPHYLAXIS'!F140)</f>
        <v/>
      </c>
      <c r="G140" s="219" t="str">
        <f t="shared" si="6"/>
        <v/>
      </c>
      <c r="H140" s="64"/>
      <c r="I140" s="219" t="str">
        <f t="shared" si="8"/>
        <v>N/A</v>
      </c>
      <c r="J140" s="98"/>
      <c r="K140" s="221">
        <f t="shared" si="7"/>
        <v>1827</v>
      </c>
      <c r="L140" s="29"/>
      <c r="M140" s="65"/>
      <c r="N140" s="64"/>
      <c r="O140" s="115"/>
    </row>
    <row r="141" spans="1:15" x14ac:dyDescent="0.25">
      <c r="A141" s="23" t="str">
        <f>IF('OSELTAMIVIR PROPHYLAXIS'!A141=0, "", 'OSELTAMIVIR PROPHYLAXIS'!A141)</f>
        <v/>
      </c>
      <c r="B141" s="55" t="str">
        <f>IF('OSELTAMIVIR PROPHYLAXIS'!B141=0, "", 'OSELTAMIVIR PROPHYLAXIS'!B141)</f>
        <v/>
      </c>
      <c r="C141" s="55" t="str">
        <f>IF('OSELTAMIVIR PROPHYLAXIS'!C141=0, "", 'OSELTAMIVIR PROPHYLAXIS'!C141)</f>
        <v/>
      </c>
      <c r="D141" s="55" t="str">
        <f>IF('OSELTAMIVIR PROPHYLAXIS'!D141=0, "", 'OSELTAMIVIR PROPHYLAXIS'!D141)</f>
        <v/>
      </c>
      <c r="E141" s="55" t="str">
        <f>IF('OSELTAMIVIR PROPHYLAXIS'!E141=0, "", 'OSELTAMIVIR PROPHYLAXIS'!E141)</f>
        <v/>
      </c>
      <c r="F141" s="81" t="str">
        <f>IF('OSELTAMIVIR PROPHYLAXIS'!F141=0, "", 'OSELTAMIVIR PROPHYLAXIS'!F141)</f>
        <v/>
      </c>
      <c r="G141" s="219" t="str">
        <f t="shared" si="6"/>
        <v/>
      </c>
      <c r="H141" s="64"/>
      <c r="I141" s="219" t="str">
        <f t="shared" si="8"/>
        <v>N/A</v>
      </c>
      <c r="J141" s="98"/>
      <c r="K141" s="221">
        <f t="shared" si="7"/>
        <v>1827</v>
      </c>
      <c r="L141" s="29"/>
      <c r="M141" s="65"/>
      <c r="N141" s="64"/>
      <c r="O141" s="115"/>
    </row>
    <row r="142" spans="1:15" x14ac:dyDescent="0.25">
      <c r="A142" s="23" t="str">
        <f>IF('OSELTAMIVIR PROPHYLAXIS'!A142=0, "", 'OSELTAMIVIR PROPHYLAXIS'!A142)</f>
        <v/>
      </c>
      <c r="B142" s="55" t="str">
        <f>IF('OSELTAMIVIR PROPHYLAXIS'!B142=0, "", 'OSELTAMIVIR PROPHYLAXIS'!B142)</f>
        <v/>
      </c>
      <c r="C142" s="55" t="str">
        <f>IF('OSELTAMIVIR PROPHYLAXIS'!C142=0, "", 'OSELTAMIVIR PROPHYLAXIS'!C142)</f>
        <v/>
      </c>
      <c r="D142" s="55" t="str">
        <f>IF('OSELTAMIVIR PROPHYLAXIS'!D142=0, "", 'OSELTAMIVIR PROPHYLAXIS'!D142)</f>
        <v/>
      </c>
      <c r="E142" s="55" t="str">
        <f>IF('OSELTAMIVIR PROPHYLAXIS'!E142=0, "", 'OSELTAMIVIR PROPHYLAXIS'!E142)</f>
        <v/>
      </c>
      <c r="F142" s="81" t="str">
        <f>IF('OSELTAMIVIR PROPHYLAXIS'!F142=0, "", 'OSELTAMIVIR PROPHYLAXIS'!F142)</f>
        <v/>
      </c>
      <c r="G142" s="219" t="str">
        <f t="shared" si="6"/>
        <v/>
      </c>
      <c r="H142" s="64"/>
      <c r="I142" s="219" t="str">
        <f t="shared" si="8"/>
        <v>N/A</v>
      </c>
      <c r="J142" s="98"/>
      <c r="K142" s="221">
        <f t="shared" si="7"/>
        <v>1827</v>
      </c>
      <c r="L142" s="29"/>
      <c r="M142" s="65"/>
      <c r="N142" s="64"/>
      <c r="O142" s="115"/>
    </row>
    <row r="143" spans="1:15" x14ac:dyDescent="0.25">
      <c r="A143" s="23" t="str">
        <f>IF('OSELTAMIVIR PROPHYLAXIS'!A143=0, "", 'OSELTAMIVIR PROPHYLAXIS'!A143)</f>
        <v/>
      </c>
      <c r="B143" s="55" t="str">
        <f>IF('OSELTAMIVIR PROPHYLAXIS'!B143=0, "", 'OSELTAMIVIR PROPHYLAXIS'!B143)</f>
        <v/>
      </c>
      <c r="C143" s="55" t="str">
        <f>IF('OSELTAMIVIR PROPHYLAXIS'!C143=0, "", 'OSELTAMIVIR PROPHYLAXIS'!C143)</f>
        <v/>
      </c>
      <c r="D143" s="55" t="str">
        <f>IF('OSELTAMIVIR PROPHYLAXIS'!D143=0, "", 'OSELTAMIVIR PROPHYLAXIS'!D143)</f>
        <v/>
      </c>
      <c r="E143" s="55" t="str">
        <f>IF('OSELTAMIVIR PROPHYLAXIS'!E143=0, "", 'OSELTAMIVIR PROPHYLAXIS'!E143)</f>
        <v/>
      </c>
      <c r="F143" s="81" t="str">
        <f>IF('OSELTAMIVIR PROPHYLAXIS'!F143=0, "", 'OSELTAMIVIR PROPHYLAXIS'!F143)</f>
        <v/>
      </c>
      <c r="G143" s="219" t="str">
        <f t="shared" si="6"/>
        <v/>
      </c>
      <c r="H143" s="64"/>
      <c r="I143" s="219" t="str">
        <f t="shared" si="8"/>
        <v>N/A</v>
      </c>
      <c r="J143" s="98"/>
      <c r="K143" s="221">
        <f t="shared" si="7"/>
        <v>1827</v>
      </c>
      <c r="L143" s="29"/>
      <c r="M143" s="65"/>
      <c r="N143" s="64"/>
      <c r="O143" s="115"/>
    </row>
    <row r="144" spans="1:15" x14ac:dyDescent="0.25">
      <c r="A144" s="23" t="str">
        <f>IF('OSELTAMIVIR PROPHYLAXIS'!A144=0, "", 'OSELTAMIVIR PROPHYLAXIS'!A144)</f>
        <v/>
      </c>
      <c r="B144" s="55" t="str">
        <f>IF('OSELTAMIVIR PROPHYLAXIS'!B144=0, "", 'OSELTAMIVIR PROPHYLAXIS'!B144)</f>
        <v/>
      </c>
      <c r="C144" s="55" t="str">
        <f>IF('OSELTAMIVIR PROPHYLAXIS'!C144=0, "", 'OSELTAMIVIR PROPHYLAXIS'!C144)</f>
        <v/>
      </c>
      <c r="D144" s="55" t="str">
        <f>IF('OSELTAMIVIR PROPHYLAXIS'!D144=0, "", 'OSELTAMIVIR PROPHYLAXIS'!D144)</f>
        <v/>
      </c>
      <c r="E144" s="55" t="str">
        <f>IF('OSELTAMIVIR PROPHYLAXIS'!E144=0, "", 'OSELTAMIVIR PROPHYLAXIS'!E144)</f>
        <v/>
      </c>
      <c r="F144" s="81" t="str">
        <f>IF('OSELTAMIVIR PROPHYLAXIS'!F144=0, "", 'OSELTAMIVIR PROPHYLAXIS'!F144)</f>
        <v/>
      </c>
      <c r="G144" s="219" t="str">
        <f t="shared" si="6"/>
        <v/>
      </c>
      <c r="H144" s="64"/>
      <c r="I144" s="219" t="str">
        <f t="shared" si="8"/>
        <v>N/A</v>
      </c>
      <c r="J144" s="98"/>
      <c r="K144" s="221">
        <f t="shared" si="7"/>
        <v>1827</v>
      </c>
      <c r="L144" s="29"/>
      <c r="M144" s="65"/>
      <c r="N144" s="64"/>
      <c r="O144" s="115"/>
    </row>
    <row r="145" spans="1:15" x14ac:dyDescent="0.25">
      <c r="A145" s="23" t="str">
        <f>IF('OSELTAMIVIR PROPHYLAXIS'!A145=0, "", 'OSELTAMIVIR PROPHYLAXIS'!A145)</f>
        <v/>
      </c>
      <c r="B145" s="55" t="str">
        <f>IF('OSELTAMIVIR PROPHYLAXIS'!B145=0, "", 'OSELTAMIVIR PROPHYLAXIS'!B145)</f>
        <v/>
      </c>
      <c r="C145" s="55" t="str">
        <f>IF('OSELTAMIVIR PROPHYLAXIS'!C145=0, "", 'OSELTAMIVIR PROPHYLAXIS'!C145)</f>
        <v/>
      </c>
      <c r="D145" s="55" t="str">
        <f>IF('OSELTAMIVIR PROPHYLAXIS'!D145=0, "", 'OSELTAMIVIR PROPHYLAXIS'!D145)</f>
        <v/>
      </c>
      <c r="E145" s="55" t="str">
        <f>IF('OSELTAMIVIR PROPHYLAXIS'!E145=0, "", 'OSELTAMIVIR PROPHYLAXIS'!E145)</f>
        <v/>
      </c>
      <c r="F145" s="81" t="str">
        <f>IF('OSELTAMIVIR PROPHYLAXIS'!F145=0, "", 'OSELTAMIVIR PROPHYLAXIS'!F145)</f>
        <v/>
      </c>
      <c r="G145" s="219" t="str">
        <f t="shared" si="6"/>
        <v/>
      </c>
      <c r="H145" s="64"/>
      <c r="I145" s="219" t="str">
        <f t="shared" si="8"/>
        <v>N/A</v>
      </c>
      <c r="J145" s="98"/>
      <c r="K145" s="221">
        <f t="shared" si="7"/>
        <v>1827</v>
      </c>
      <c r="L145" s="29"/>
      <c r="M145" s="65"/>
      <c r="N145" s="64"/>
      <c r="O145" s="115"/>
    </row>
    <row r="146" spans="1:15" x14ac:dyDescent="0.25">
      <c r="A146" s="23" t="str">
        <f>IF('OSELTAMIVIR PROPHYLAXIS'!A146=0, "", 'OSELTAMIVIR PROPHYLAXIS'!A146)</f>
        <v/>
      </c>
      <c r="B146" s="55" t="str">
        <f>IF('OSELTAMIVIR PROPHYLAXIS'!B146=0, "", 'OSELTAMIVIR PROPHYLAXIS'!B146)</f>
        <v/>
      </c>
      <c r="C146" s="55" t="str">
        <f>IF('OSELTAMIVIR PROPHYLAXIS'!C146=0, "", 'OSELTAMIVIR PROPHYLAXIS'!C146)</f>
        <v/>
      </c>
      <c r="D146" s="55" t="str">
        <f>IF('OSELTAMIVIR PROPHYLAXIS'!D146=0, "", 'OSELTAMIVIR PROPHYLAXIS'!D146)</f>
        <v/>
      </c>
      <c r="E146" s="55" t="str">
        <f>IF('OSELTAMIVIR PROPHYLAXIS'!E146=0, "", 'OSELTAMIVIR PROPHYLAXIS'!E146)</f>
        <v/>
      </c>
      <c r="F146" s="81" t="str">
        <f>IF('OSELTAMIVIR PROPHYLAXIS'!F146=0, "", 'OSELTAMIVIR PROPHYLAXIS'!F146)</f>
        <v/>
      </c>
      <c r="G146" s="219" t="str">
        <f t="shared" si="6"/>
        <v/>
      </c>
      <c r="H146" s="64"/>
      <c r="I146" s="219" t="str">
        <f t="shared" si="8"/>
        <v>N/A</v>
      </c>
      <c r="J146" s="98"/>
      <c r="K146" s="221">
        <f t="shared" si="7"/>
        <v>1827</v>
      </c>
      <c r="L146" s="29"/>
      <c r="M146" s="65"/>
      <c r="N146" s="64"/>
      <c r="O146" s="115"/>
    </row>
    <row r="147" spans="1:15" x14ac:dyDescent="0.25">
      <c r="A147" s="23" t="str">
        <f>IF('OSELTAMIVIR PROPHYLAXIS'!A147=0, "", 'OSELTAMIVIR PROPHYLAXIS'!A147)</f>
        <v/>
      </c>
      <c r="B147" s="55" t="str">
        <f>IF('OSELTAMIVIR PROPHYLAXIS'!B147=0, "", 'OSELTAMIVIR PROPHYLAXIS'!B147)</f>
        <v/>
      </c>
      <c r="C147" s="55" t="str">
        <f>IF('OSELTAMIVIR PROPHYLAXIS'!C147=0, "", 'OSELTAMIVIR PROPHYLAXIS'!C147)</f>
        <v/>
      </c>
      <c r="D147" s="55" t="str">
        <f>IF('OSELTAMIVIR PROPHYLAXIS'!D147=0, "", 'OSELTAMIVIR PROPHYLAXIS'!D147)</f>
        <v/>
      </c>
      <c r="E147" s="55" t="str">
        <f>IF('OSELTAMIVIR PROPHYLAXIS'!E147=0, "", 'OSELTAMIVIR PROPHYLAXIS'!E147)</f>
        <v/>
      </c>
      <c r="F147" s="81" t="str">
        <f>IF('OSELTAMIVIR PROPHYLAXIS'!F147=0, "", 'OSELTAMIVIR PROPHYLAXIS'!F147)</f>
        <v/>
      </c>
      <c r="G147" s="219" t="str">
        <f t="shared" si="6"/>
        <v/>
      </c>
      <c r="H147" s="64"/>
      <c r="I147" s="219" t="str">
        <f t="shared" si="8"/>
        <v>N/A</v>
      </c>
      <c r="J147" s="98"/>
      <c r="K147" s="221">
        <f t="shared" si="7"/>
        <v>1827</v>
      </c>
      <c r="L147" s="29"/>
      <c r="M147" s="65"/>
      <c r="N147" s="64"/>
      <c r="O147" s="115"/>
    </row>
    <row r="148" spans="1:15" x14ac:dyDescent="0.25">
      <c r="A148" s="23" t="str">
        <f>IF('OSELTAMIVIR PROPHYLAXIS'!A148=0, "", 'OSELTAMIVIR PROPHYLAXIS'!A148)</f>
        <v/>
      </c>
      <c r="B148" s="55" t="str">
        <f>IF('OSELTAMIVIR PROPHYLAXIS'!B148=0, "", 'OSELTAMIVIR PROPHYLAXIS'!B148)</f>
        <v/>
      </c>
      <c r="C148" s="55" t="str">
        <f>IF('OSELTAMIVIR PROPHYLAXIS'!C148=0, "", 'OSELTAMIVIR PROPHYLAXIS'!C148)</f>
        <v/>
      </c>
      <c r="D148" s="55" t="str">
        <f>IF('OSELTAMIVIR PROPHYLAXIS'!D148=0, "", 'OSELTAMIVIR PROPHYLAXIS'!D148)</f>
        <v/>
      </c>
      <c r="E148" s="55" t="str">
        <f>IF('OSELTAMIVIR PROPHYLAXIS'!E148=0, "", 'OSELTAMIVIR PROPHYLAXIS'!E148)</f>
        <v/>
      </c>
      <c r="F148" s="81" t="str">
        <f>IF('OSELTAMIVIR PROPHYLAXIS'!F148=0, "", 'OSELTAMIVIR PROPHYLAXIS'!F148)</f>
        <v/>
      </c>
      <c r="G148" s="219" t="str">
        <f t="shared" si="6"/>
        <v/>
      </c>
      <c r="H148" s="64"/>
      <c r="I148" s="219" t="str">
        <f t="shared" si="8"/>
        <v>N/A</v>
      </c>
      <c r="J148" s="98"/>
      <c r="K148" s="221">
        <f t="shared" si="7"/>
        <v>1827</v>
      </c>
      <c r="L148" s="29"/>
      <c r="M148" s="65"/>
      <c r="N148" s="64"/>
      <c r="O148" s="115"/>
    </row>
    <row r="149" spans="1:15" x14ac:dyDescent="0.25">
      <c r="A149" s="23" t="str">
        <f>IF('OSELTAMIVIR PROPHYLAXIS'!A149=0, "", 'OSELTAMIVIR PROPHYLAXIS'!A149)</f>
        <v/>
      </c>
      <c r="B149" s="55" t="str">
        <f>IF('OSELTAMIVIR PROPHYLAXIS'!B149=0, "", 'OSELTAMIVIR PROPHYLAXIS'!B149)</f>
        <v/>
      </c>
      <c r="C149" s="55" t="str">
        <f>IF('OSELTAMIVIR PROPHYLAXIS'!C149=0, "", 'OSELTAMIVIR PROPHYLAXIS'!C149)</f>
        <v/>
      </c>
      <c r="D149" s="55" t="str">
        <f>IF('OSELTAMIVIR PROPHYLAXIS'!D149=0, "", 'OSELTAMIVIR PROPHYLAXIS'!D149)</f>
        <v/>
      </c>
      <c r="E149" s="55" t="str">
        <f>IF('OSELTAMIVIR PROPHYLAXIS'!E149=0, "", 'OSELTAMIVIR PROPHYLAXIS'!E149)</f>
        <v/>
      </c>
      <c r="F149" s="81" t="str">
        <f>IF('OSELTAMIVIR PROPHYLAXIS'!F149=0, "", 'OSELTAMIVIR PROPHYLAXIS'!F149)</f>
        <v/>
      </c>
      <c r="G149" s="219" t="str">
        <f t="shared" si="6"/>
        <v/>
      </c>
      <c r="H149" s="64"/>
      <c r="I149" s="219" t="str">
        <f t="shared" si="8"/>
        <v>N/A</v>
      </c>
      <c r="J149" s="98"/>
      <c r="K149" s="221">
        <f t="shared" si="7"/>
        <v>1827</v>
      </c>
      <c r="L149" s="29"/>
      <c r="M149" s="65"/>
      <c r="N149" s="64"/>
      <c r="O149" s="115"/>
    </row>
    <row r="150" spans="1:15" x14ac:dyDescent="0.25">
      <c r="A150" s="23" t="str">
        <f>IF('OSELTAMIVIR PROPHYLAXIS'!A150=0, "", 'OSELTAMIVIR PROPHYLAXIS'!A150)</f>
        <v/>
      </c>
      <c r="B150" s="55" t="str">
        <f>IF('OSELTAMIVIR PROPHYLAXIS'!B150=0, "", 'OSELTAMIVIR PROPHYLAXIS'!B150)</f>
        <v/>
      </c>
      <c r="C150" s="55" t="str">
        <f>IF('OSELTAMIVIR PROPHYLAXIS'!C150=0, "", 'OSELTAMIVIR PROPHYLAXIS'!C150)</f>
        <v/>
      </c>
      <c r="D150" s="55" t="str">
        <f>IF('OSELTAMIVIR PROPHYLAXIS'!D150=0, "", 'OSELTAMIVIR PROPHYLAXIS'!D150)</f>
        <v/>
      </c>
      <c r="E150" s="55" t="str">
        <f>IF('OSELTAMIVIR PROPHYLAXIS'!E150=0, "", 'OSELTAMIVIR PROPHYLAXIS'!E150)</f>
        <v/>
      </c>
      <c r="F150" s="81" t="str">
        <f>IF('OSELTAMIVIR PROPHYLAXIS'!F150=0, "", 'OSELTAMIVIR PROPHYLAXIS'!F150)</f>
        <v/>
      </c>
      <c r="G150" s="219" t="str">
        <f t="shared" si="6"/>
        <v/>
      </c>
      <c r="H150" s="64"/>
      <c r="I150" s="219" t="str">
        <f t="shared" si="8"/>
        <v>N/A</v>
      </c>
      <c r="J150" s="98"/>
      <c r="K150" s="221">
        <f t="shared" si="7"/>
        <v>1827</v>
      </c>
      <c r="L150" s="29"/>
      <c r="M150" s="65"/>
      <c r="N150" s="64"/>
      <c r="O150" s="115"/>
    </row>
    <row r="151" spans="1:15" x14ac:dyDescent="0.25">
      <c r="A151" s="23" t="str">
        <f>IF('OSELTAMIVIR PROPHYLAXIS'!A151=0, "", 'OSELTAMIVIR PROPHYLAXIS'!A151)</f>
        <v/>
      </c>
      <c r="B151" s="55" t="str">
        <f>IF('OSELTAMIVIR PROPHYLAXIS'!B151=0, "", 'OSELTAMIVIR PROPHYLAXIS'!B151)</f>
        <v/>
      </c>
      <c r="C151" s="55" t="str">
        <f>IF('OSELTAMIVIR PROPHYLAXIS'!C151=0, "", 'OSELTAMIVIR PROPHYLAXIS'!C151)</f>
        <v/>
      </c>
      <c r="D151" s="55" t="str">
        <f>IF('OSELTAMIVIR PROPHYLAXIS'!D151=0, "", 'OSELTAMIVIR PROPHYLAXIS'!D151)</f>
        <v/>
      </c>
      <c r="E151" s="55" t="str">
        <f>IF('OSELTAMIVIR PROPHYLAXIS'!E151=0, "", 'OSELTAMIVIR PROPHYLAXIS'!E151)</f>
        <v/>
      </c>
      <c r="F151" s="81" t="str">
        <f>IF('OSELTAMIVIR PROPHYLAXIS'!F151=0, "", 'OSELTAMIVIR PROPHYLAXIS'!F151)</f>
        <v/>
      </c>
      <c r="G151" s="219" t="str">
        <f t="shared" si="6"/>
        <v/>
      </c>
      <c r="H151" s="64"/>
      <c r="I151" s="219" t="str">
        <f t="shared" si="8"/>
        <v>N/A</v>
      </c>
      <c r="J151" s="98"/>
      <c r="K151" s="221">
        <f t="shared" si="7"/>
        <v>1827</v>
      </c>
      <c r="L151" s="29"/>
      <c r="M151" s="65"/>
      <c r="N151" s="64"/>
      <c r="O151" s="115"/>
    </row>
    <row r="152" spans="1:15" x14ac:dyDescent="0.25">
      <c r="A152" s="23" t="str">
        <f>IF('OSELTAMIVIR PROPHYLAXIS'!A152=0, "", 'OSELTAMIVIR PROPHYLAXIS'!A152)</f>
        <v/>
      </c>
      <c r="B152" s="55" t="str">
        <f>IF('OSELTAMIVIR PROPHYLAXIS'!B152=0, "", 'OSELTAMIVIR PROPHYLAXIS'!B152)</f>
        <v/>
      </c>
      <c r="C152" s="55" t="str">
        <f>IF('OSELTAMIVIR PROPHYLAXIS'!C152=0, "", 'OSELTAMIVIR PROPHYLAXIS'!C152)</f>
        <v/>
      </c>
      <c r="D152" s="55" t="str">
        <f>IF('OSELTAMIVIR PROPHYLAXIS'!D152=0, "", 'OSELTAMIVIR PROPHYLAXIS'!D152)</f>
        <v/>
      </c>
      <c r="E152" s="55" t="str">
        <f>IF('OSELTAMIVIR PROPHYLAXIS'!E152=0, "", 'OSELTAMIVIR PROPHYLAXIS'!E152)</f>
        <v/>
      </c>
      <c r="F152" s="81" t="str">
        <f>IF('OSELTAMIVIR PROPHYLAXIS'!F152=0, "", 'OSELTAMIVIR PROPHYLAXIS'!F152)</f>
        <v/>
      </c>
      <c r="G152" s="219" t="str">
        <f t="shared" si="6"/>
        <v/>
      </c>
      <c r="H152" s="64"/>
      <c r="I152" s="219" t="str">
        <f t="shared" si="8"/>
        <v>N/A</v>
      </c>
      <c r="J152" s="98"/>
      <c r="K152" s="221">
        <f t="shared" si="7"/>
        <v>1827</v>
      </c>
      <c r="L152" s="29"/>
      <c r="M152" s="65"/>
      <c r="N152" s="64"/>
      <c r="O152" s="115"/>
    </row>
    <row r="153" spans="1:15" x14ac:dyDescent="0.25">
      <c r="A153" s="23" t="str">
        <f>IF('OSELTAMIVIR PROPHYLAXIS'!A153=0, "", 'OSELTAMIVIR PROPHYLAXIS'!A153)</f>
        <v/>
      </c>
      <c r="B153" s="55" t="str">
        <f>IF('OSELTAMIVIR PROPHYLAXIS'!B153=0, "", 'OSELTAMIVIR PROPHYLAXIS'!B153)</f>
        <v/>
      </c>
      <c r="C153" s="55" t="str">
        <f>IF('OSELTAMIVIR PROPHYLAXIS'!C153=0, "", 'OSELTAMIVIR PROPHYLAXIS'!C153)</f>
        <v/>
      </c>
      <c r="D153" s="55" t="str">
        <f>IF('OSELTAMIVIR PROPHYLAXIS'!D153=0, "", 'OSELTAMIVIR PROPHYLAXIS'!D153)</f>
        <v/>
      </c>
      <c r="E153" s="55" t="str">
        <f>IF('OSELTAMIVIR PROPHYLAXIS'!E153=0, "", 'OSELTAMIVIR PROPHYLAXIS'!E153)</f>
        <v/>
      </c>
      <c r="F153" s="81" t="str">
        <f>IF('OSELTAMIVIR PROPHYLAXIS'!F153=0, "", 'OSELTAMIVIR PROPHYLAXIS'!F153)</f>
        <v/>
      </c>
      <c r="G153" s="219" t="str">
        <f t="shared" si="6"/>
        <v/>
      </c>
      <c r="H153" s="64"/>
      <c r="I153" s="219" t="str">
        <f t="shared" si="8"/>
        <v>N/A</v>
      </c>
      <c r="J153" s="98"/>
      <c r="K153" s="221">
        <f t="shared" si="7"/>
        <v>1827</v>
      </c>
      <c r="L153" s="29"/>
      <c r="M153" s="65"/>
      <c r="N153" s="64"/>
      <c r="O153" s="115"/>
    </row>
    <row r="154" spans="1:15" x14ac:dyDescent="0.25">
      <c r="A154" s="23" t="str">
        <f>IF('OSELTAMIVIR PROPHYLAXIS'!A154=0, "", 'OSELTAMIVIR PROPHYLAXIS'!A154)</f>
        <v/>
      </c>
      <c r="B154" s="55" t="str">
        <f>IF('OSELTAMIVIR PROPHYLAXIS'!B154=0, "", 'OSELTAMIVIR PROPHYLAXIS'!B154)</f>
        <v/>
      </c>
      <c r="C154" s="55" t="str">
        <f>IF('OSELTAMIVIR PROPHYLAXIS'!C154=0, "", 'OSELTAMIVIR PROPHYLAXIS'!C154)</f>
        <v/>
      </c>
      <c r="D154" s="55" t="str">
        <f>IF('OSELTAMIVIR PROPHYLAXIS'!D154=0, "", 'OSELTAMIVIR PROPHYLAXIS'!D154)</f>
        <v/>
      </c>
      <c r="E154" s="55" t="str">
        <f>IF('OSELTAMIVIR PROPHYLAXIS'!E154=0, "", 'OSELTAMIVIR PROPHYLAXIS'!E154)</f>
        <v/>
      </c>
      <c r="F154" s="81" t="str">
        <f>IF('OSELTAMIVIR PROPHYLAXIS'!F154=0, "", 'OSELTAMIVIR PROPHYLAXIS'!F154)</f>
        <v/>
      </c>
      <c r="G154" s="219" t="str">
        <f t="shared" si="6"/>
        <v/>
      </c>
      <c r="H154" s="64"/>
      <c r="I154" s="219" t="str">
        <f t="shared" si="8"/>
        <v>N/A</v>
      </c>
      <c r="J154" s="98"/>
      <c r="K154" s="221">
        <f t="shared" si="7"/>
        <v>1827</v>
      </c>
      <c r="L154" s="29"/>
      <c r="M154" s="65"/>
      <c r="N154" s="64"/>
      <c r="O154" s="115"/>
    </row>
    <row r="155" spans="1:15" x14ac:dyDescent="0.25">
      <c r="A155" s="23" t="str">
        <f>IF('OSELTAMIVIR PROPHYLAXIS'!A155=0, "", 'OSELTAMIVIR PROPHYLAXIS'!A155)</f>
        <v/>
      </c>
      <c r="B155" s="55" t="str">
        <f>IF('OSELTAMIVIR PROPHYLAXIS'!B155=0, "", 'OSELTAMIVIR PROPHYLAXIS'!B155)</f>
        <v/>
      </c>
      <c r="C155" s="55" t="str">
        <f>IF('OSELTAMIVIR PROPHYLAXIS'!C155=0, "", 'OSELTAMIVIR PROPHYLAXIS'!C155)</f>
        <v/>
      </c>
      <c r="D155" s="55" t="str">
        <f>IF('OSELTAMIVIR PROPHYLAXIS'!D155=0, "", 'OSELTAMIVIR PROPHYLAXIS'!D155)</f>
        <v/>
      </c>
      <c r="E155" s="55" t="str">
        <f>IF('OSELTAMIVIR PROPHYLAXIS'!E155=0, "", 'OSELTAMIVIR PROPHYLAXIS'!E155)</f>
        <v/>
      </c>
      <c r="F155" s="81" t="str">
        <f>IF('OSELTAMIVIR PROPHYLAXIS'!F155=0, "", 'OSELTAMIVIR PROPHYLAXIS'!F155)</f>
        <v/>
      </c>
      <c r="G155" s="219" t="str">
        <f t="shared" si="6"/>
        <v/>
      </c>
      <c r="H155" s="64"/>
      <c r="I155" s="219" t="str">
        <f t="shared" si="8"/>
        <v>N/A</v>
      </c>
      <c r="J155" s="98"/>
      <c r="K155" s="221">
        <f t="shared" si="7"/>
        <v>1827</v>
      </c>
      <c r="L155" s="29"/>
      <c r="M155" s="65"/>
      <c r="N155" s="64"/>
      <c r="O155" s="115"/>
    </row>
    <row r="156" spans="1:15" x14ac:dyDescent="0.25">
      <c r="A156" s="23" t="str">
        <f>IF('OSELTAMIVIR PROPHYLAXIS'!A156=0, "", 'OSELTAMIVIR PROPHYLAXIS'!A156)</f>
        <v/>
      </c>
      <c r="B156" s="55" t="str">
        <f>IF('OSELTAMIVIR PROPHYLAXIS'!B156=0, "", 'OSELTAMIVIR PROPHYLAXIS'!B156)</f>
        <v/>
      </c>
      <c r="C156" s="55" t="str">
        <f>IF('OSELTAMIVIR PROPHYLAXIS'!C156=0, "", 'OSELTAMIVIR PROPHYLAXIS'!C156)</f>
        <v/>
      </c>
      <c r="D156" s="55" t="str">
        <f>IF('OSELTAMIVIR PROPHYLAXIS'!D156=0, "", 'OSELTAMIVIR PROPHYLAXIS'!D156)</f>
        <v/>
      </c>
      <c r="E156" s="55" t="str">
        <f>IF('OSELTAMIVIR PROPHYLAXIS'!E156=0, "", 'OSELTAMIVIR PROPHYLAXIS'!E156)</f>
        <v/>
      </c>
      <c r="F156" s="81" t="str">
        <f>IF('OSELTAMIVIR PROPHYLAXIS'!F156=0, "", 'OSELTAMIVIR PROPHYLAXIS'!F156)</f>
        <v/>
      </c>
      <c r="G156" s="219" t="str">
        <f t="shared" si="6"/>
        <v/>
      </c>
      <c r="H156" s="64"/>
      <c r="I156" s="219" t="str">
        <f t="shared" si="8"/>
        <v>N/A</v>
      </c>
      <c r="J156" s="98"/>
      <c r="K156" s="221">
        <f t="shared" si="7"/>
        <v>1827</v>
      </c>
      <c r="L156" s="29"/>
      <c r="M156" s="65"/>
      <c r="N156" s="64"/>
      <c r="O156" s="115"/>
    </row>
    <row r="157" spans="1:15" x14ac:dyDescent="0.25">
      <c r="A157" s="23" t="str">
        <f>IF('OSELTAMIVIR PROPHYLAXIS'!A157=0, "", 'OSELTAMIVIR PROPHYLAXIS'!A157)</f>
        <v/>
      </c>
      <c r="B157" s="55" t="str">
        <f>IF('OSELTAMIVIR PROPHYLAXIS'!B157=0, "", 'OSELTAMIVIR PROPHYLAXIS'!B157)</f>
        <v/>
      </c>
      <c r="C157" s="55" t="str">
        <f>IF('OSELTAMIVIR PROPHYLAXIS'!C157=0, "", 'OSELTAMIVIR PROPHYLAXIS'!C157)</f>
        <v/>
      </c>
      <c r="D157" s="55" t="str">
        <f>IF('OSELTAMIVIR PROPHYLAXIS'!D157=0, "", 'OSELTAMIVIR PROPHYLAXIS'!D157)</f>
        <v/>
      </c>
      <c r="E157" s="55" t="str">
        <f>IF('OSELTAMIVIR PROPHYLAXIS'!E157=0, "", 'OSELTAMIVIR PROPHYLAXIS'!E157)</f>
        <v/>
      </c>
      <c r="F157" s="81" t="str">
        <f>IF('OSELTAMIVIR PROPHYLAXIS'!F157=0, "", 'OSELTAMIVIR PROPHYLAXIS'!F157)</f>
        <v/>
      </c>
      <c r="G157" s="219" t="str">
        <f t="shared" si="6"/>
        <v/>
      </c>
      <c r="H157" s="64"/>
      <c r="I157" s="219" t="str">
        <f t="shared" si="8"/>
        <v>N/A</v>
      </c>
      <c r="J157" s="98"/>
      <c r="K157" s="221">
        <f t="shared" si="7"/>
        <v>1827</v>
      </c>
      <c r="L157" s="29"/>
      <c r="M157" s="65"/>
      <c r="N157" s="64"/>
      <c r="O157" s="115"/>
    </row>
    <row r="158" spans="1:15" x14ac:dyDescent="0.25">
      <c r="A158" s="23" t="str">
        <f>IF('OSELTAMIVIR PROPHYLAXIS'!A158=0, "", 'OSELTAMIVIR PROPHYLAXIS'!A158)</f>
        <v/>
      </c>
      <c r="B158" s="55" t="str">
        <f>IF('OSELTAMIVIR PROPHYLAXIS'!B158=0, "", 'OSELTAMIVIR PROPHYLAXIS'!B158)</f>
        <v/>
      </c>
      <c r="C158" s="55" t="str">
        <f>IF('OSELTAMIVIR PROPHYLAXIS'!C158=0, "", 'OSELTAMIVIR PROPHYLAXIS'!C158)</f>
        <v/>
      </c>
      <c r="D158" s="55" t="str">
        <f>IF('OSELTAMIVIR PROPHYLAXIS'!D158=0, "", 'OSELTAMIVIR PROPHYLAXIS'!D158)</f>
        <v/>
      </c>
      <c r="E158" s="55" t="str">
        <f>IF('OSELTAMIVIR PROPHYLAXIS'!E158=0, "", 'OSELTAMIVIR PROPHYLAXIS'!E158)</f>
        <v/>
      </c>
      <c r="F158" s="81" t="str">
        <f>IF('OSELTAMIVIR PROPHYLAXIS'!F158=0, "", 'OSELTAMIVIR PROPHYLAXIS'!F158)</f>
        <v/>
      </c>
      <c r="G158" s="219" t="str">
        <f t="shared" si="6"/>
        <v/>
      </c>
      <c r="H158" s="64"/>
      <c r="I158" s="219" t="str">
        <f t="shared" si="8"/>
        <v>N/A</v>
      </c>
      <c r="J158" s="98"/>
      <c r="K158" s="221">
        <f t="shared" si="7"/>
        <v>1827</v>
      </c>
      <c r="L158" s="29"/>
      <c r="M158" s="65"/>
      <c r="N158" s="64"/>
      <c r="O158" s="115"/>
    </row>
    <row r="159" spans="1:15" x14ac:dyDescent="0.25">
      <c r="A159" s="23" t="str">
        <f>IF('OSELTAMIVIR PROPHYLAXIS'!A159=0, "", 'OSELTAMIVIR PROPHYLAXIS'!A159)</f>
        <v/>
      </c>
      <c r="B159" s="55" t="str">
        <f>IF('OSELTAMIVIR PROPHYLAXIS'!B159=0, "", 'OSELTAMIVIR PROPHYLAXIS'!B159)</f>
        <v/>
      </c>
      <c r="C159" s="55" t="str">
        <f>IF('OSELTAMIVIR PROPHYLAXIS'!C159=0, "", 'OSELTAMIVIR PROPHYLAXIS'!C159)</f>
        <v/>
      </c>
      <c r="D159" s="55" t="str">
        <f>IF('OSELTAMIVIR PROPHYLAXIS'!D159=0, "", 'OSELTAMIVIR PROPHYLAXIS'!D159)</f>
        <v/>
      </c>
      <c r="E159" s="55" t="str">
        <f>IF('OSELTAMIVIR PROPHYLAXIS'!E159=0, "", 'OSELTAMIVIR PROPHYLAXIS'!E159)</f>
        <v/>
      </c>
      <c r="F159" s="81" t="str">
        <f>IF('OSELTAMIVIR PROPHYLAXIS'!F159=0, "", 'OSELTAMIVIR PROPHYLAXIS'!F159)</f>
        <v/>
      </c>
      <c r="G159" s="219" t="str">
        <f t="shared" si="6"/>
        <v/>
      </c>
      <c r="H159" s="64"/>
      <c r="I159" s="219" t="str">
        <f t="shared" si="8"/>
        <v>N/A</v>
      </c>
      <c r="J159" s="98"/>
      <c r="K159" s="221">
        <f t="shared" si="7"/>
        <v>1827</v>
      </c>
      <c r="L159" s="29"/>
      <c r="M159" s="65"/>
      <c r="N159" s="64"/>
      <c r="O159" s="115"/>
    </row>
    <row r="160" spans="1:15" x14ac:dyDescent="0.25">
      <c r="A160" s="23" t="str">
        <f>IF('OSELTAMIVIR PROPHYLAXIS'!A160=0, "", 'OSELTAMIVIR PROPHYLAXIS'!A160)</f>
        <v/>
      </c>
      <c r="B160" s="55" t="str">
        <f>IF('OSELTAMIVIR PROPHYLAXIS'!B160=0, "", 'OSELTAMIVIR PROPHYLAXIS'!B160)</f>
        <v/>
      </c>
      <c r="C160" s="55" t="str">
        <f>IF('OSELTAMIVIR PROPHYLAXIS'!C160=0, "", 'OSELTAMIVIR PROPHYLAXIS'!C160)</f>
        <v/>
      </c>
      <c r="D160" s="55" t="str">
        <f>IF('OSELTAMIVIR PROPHYLAXIS'!D160=0, "", 'OSELTAMIVIR PROPHYLAXIS'!D160)</f>
        <v/>
      </c>
      <c r="E160" s="55" t="str">
        <f>IF('OSELTAMIVIR PROPHYLAXIS'!E160=0, "", 'OSELTAMIVIR PROPHYLAXIS'!E160)</f>
        <v/>
      </c>
      <c r="F160" s="81" t="str">
        <f>IF('OSELTAMIVIR PROPHYLAXIS'!F160=0, "", 'OSELTAMIVIR PROPHYLAXIS'!F160)</f>
        <v/>
      </c>
      <c r="G160" s="219" t="str">
        <f t="shared" si="6"/>
        <v/>
      </c>
      <c r="H160" s="64"/>
      <c r="I160" s="219" t="str">
        <f t="shared" si="8"/>
        <v>N/A</v>
      </c>
      <c r="J160" s="98"/>
      <c r="K160" s="221">
        <f t="shared" si="7"/>
        <v>1827</v>
      </c>
      <c r="L160" s="29"/>
      <c r="M160" s="65"/>
      <c r="N160" s="64"/>
      <c r="O160" s="115"/>
    </row>
    <row r="161" spans="1:15" x14ac:dyDescent="0.25">
      <c r="A161" s="23" t="str">
        <f>IF('OSELTAMIVIR PROPHYLAXIS'!A161=0, "", 'OSELTAMIVIR PROPHYLAXIS'!A161)</f>
        <v/>
      </c>
      <c r="B161" s="55" t="str">
        <f>IF('OSELTAMIVIR PROPHYLAXIS'!B161=0, "", 'OSELTAMIVIR PROPHYLAXIS'!B161)</f>
        <v/>
      </c>
      <c r="C161" s="55" t="str">
        <f>IF('OSELTAMIVIR PROPHYLAXIS'!C161=0, "", 'OSELTAMIVIR PROPHYLAXIS'!C161)</f>
        <v/>
      </c>
      <c r="D161" s="55" t="str">
        <f>IF('OSELTAMIVIR PROPHYLAXIS'!D161=0, "", 'OSELTAMIVIR PROPHYLAXIS'!D161)</f>
        <v/>
      </c>
      <c r="E161" s="55" t="str">
        <f>IF('OSELTAMIVIR PROPHYLAXIS'!E161=0, "", 'OSELTAMIVIR PROPHYLAXIS'!E161)</f>
        <v/>
      </c>
      <c r="F161" s="81" t="str">
        <f>IF('OSELTAMIVIR PROPHYLAXIS'!F161=0, "", 'OSELTAMIVIR PROPHYLAXIS'!F161)</f>
        <v/>
      </c>
      <c r="G161" s="219" t="str">
        <f t="shared" si="6"/>
        <v/>
      </c>
      <c r="H161" s="64"/>
      <c r="I161" s="219" t="str">
        <f t="shared" si="8"/>
        <v>N/A</v>
      </c>
      <c r="J161" s="98"/>
      <c r="K161" s="221">
        <f t="shared" si="7"/>
        <v>1827</v>
      </c>
      <c r="L161" s="29"/>
      <c r="M161" s="65"/>
      <c r="N161" s="64"/>
      <c r="O161" s="115"/>
    </row>
    <row r="162" spans="1:15" x14ac:dyDescent="0.25">
      <c r="A162" s="23" t="str">
        <f>IF('OSELTAMIVIR PROPHYLAXIS'!A162=0, "", 'OSELTAMIVIR PROPHYLAXIS'!A162)</f>
        <v/>
      </c>
      <c r="B162" s="55" t="str">
        <f>IF('OSELTAMIVIR PROPHYLAXIS'!B162=0, "", 'OSELTAMIVIR PROPHYLAXIS'!B162)</f>
        <v/>
      </c>
      <c r="C162" s="55" t="str">
        <f>IF('OSELTAMIVIR PROPHYLAXIS'!C162=0, "", 'OSELTAMIVIR PROPHYLAXIS'!C162)</f>
        <v/>
      </c>
      <c r="D162" s="55" t="str">
        <f>IF('OSELTAMIVIR PROPHYLAXIS'!D162=0, "", 'OSELTAMIVIR PROPHYLAXIS'!D162)</f>
        <v/>
      </c>
      <c r="E162" s="55" t="str">
        <f>IF('OSELTAMIVIR PROPHYLAXIS'!E162=0, "", 'OSELTAMIVIR PROPHYLAXIS'!E162)</f>
        <v/>
      </c>
      <c r="F162" s="81" t="str">
        <f>IF('OSELTAMIVIR PROPHYLAXIS'!F162=0, "", 'OSELTAMIVIR PROPHYLAXIS'!F162)</f>
        <v/>
      </c>
      <c r="G162" s="219" t="str">
        <f t="shared" si="6"/>
        <v/>
      </c>
      <c r="H162" s="64"/>
      <c r="I162" s="219" t="str">
        <f t="shared" si="8"/>
        <v>N/A</v>
      </c>
      <c r="J162" s="98"/>
      <c r="K162" s="221">
        <f t="shared" si="7"/>
        <v>1827</v>
      </c>
      <c r="L162" s="29"/>
      <c r="M162" s="65"/>
      <c r="N162" s="64"/>
      <c r="O162" s="115"/>
    </row>
    <row r="163" spans="1:15" x14ac:dyDescent="0.25">
      <c r="A163" s="23" t="str">
        <f>IF('OSELTAMIVIR PROPHYLAXIS'!A163=0, "", 'OSELTAMIVIR PROPHYLAXIS'!A163)</f>
        <v/>
      </c>
      <c r="B163" s="55" t="str">
        <f>IF('OSELTAMIVIR PROPHYLAXIS'!B163=0, "", 'OSELTAMIVIR PROPHYLAXIS'!B163)</f>
        <v/>
      </c>
      <c r="C163" s="55" t="str">
        <f>IF('OSELTAMIVIR PROPHYLAXIS'!C163=0, "", 'OSELTAMIVIR PROPHYLAXIS'!C163)</f>
        <v/>
      </c>
      <c r="D163" s="55" t="str">
        <f>IF('OSELTAMIVIR PROPHYLAXIS'!D163=0, "", 'OSELTAMIVIR PROPHYLAXIS'!D163)</f>
        <v/>
      </c>
      <c r="E163" s="55" t="str">
        <f>IF('OSELTAMIVIR PROPHYLAXIS'!E163=0, "", 'OSELTAMIVIR PROPHYLAXIS'!E163)</f>
        <v/>
      </c>
      <c r="F163" s="81" t="str">
        <f>IF('OSELTAMIVIR PROPHYLAXIS'!F163=0, "", 'OSELTAMIVIR PROPHYLAXIS'!F163)</f>
        <v/>
      </c>
      <c r="G163" s="219" t="str">
        <f t="shared" si="6"/>
        <v/>
      </c>
      <c r="H163" s="64"/>
      <c r="I163" s="219" t="str">
        <f t="shared" si="8"/>
        <v>N/A</v>
      </c>
      <c r="J163" s="98"/>
      <c r="K163" s="221">
        <f t="shared" si="7"/>
        <v>1827</v>
      </c>
      <c r="L163" s="29"/>
      <c r="M163" s="65"/>
      <c r="N163" s="64"/>
      <c r="O163" s="115"/>
    </row>
    <row r="164" spans="1:15" x14ac:dyDescent="0.25">
      <c r="A164" s="23" t="str">
        <f>IF('OSELTAMIVIR PROPHYLAXIS'!A164=0, "", 'OSELTAMIVIR PROPHYLAXIS'!A164)</f>
        <v/>
      </c>
      <c r="B164" s="55" t="str">
        <f>IF('OSELTAMIVIR PROPHYLAXIS'!B164=0, "", 'OSELTAMIVIR PROPHYLAXIS'!B164)</f>
        <v/>
      </c>
      <c r="C164" s="55" t="str">
        <f>IF('OSELTAMIVIR PROPHYLAXIS'!C164=0, "", 'OSELTAMIVIR PROPHYLAXIS'!C164)</f>
        <v/>
      </c>
      <c r="D164" s="55" t="str">
        <f>IF('OSELTAMIVIR PROPHYLAXIS'!D164=0, "", 'OSELTAMIVIR PROPHYLAXIS'!D164)</f>
        <v/>
      </c>
      <c r="E164" s="55" t="str">
        <f>IF('OSELTAMIVIR PROPHYLAXIS'!E164=0, "", 'OSELTAMIVIR PROPHYLAXIS'!E164)</f>
        <v/>
      </c>
      <c r="F164" s="81" t="str">
        <f>IF('OSELTAMIVIR PROPHYLAXIS'!F164=0, "", 'OSELTAMIVIR PROPHYLAXIS'!F164)</f>
        <v/>
      </c>
      <c r="G164" s="219" t="str">
        <f t="shared" si="6"/>
        <v/>
      </c>
      <c r="H164" s="64"/>
      <c r="I164" s="219" t="str">
        <f t="shared" si="8"/>
        <v>N/A</v>
      </c>
      <c r="J164" s="98"/>
      <c r="K164" s="221">
        <f t="shared" si="7"/>
        <v>1827</v>
      </c>
      <c r="L164" s="29"/>
      <c r="M164" s="65"/>
      <c r="N164" s="64"/>
      <c r="O164" s="115"/>
    </row>
    <row r="165" spans="1:15" x14ac:dyDescent="0.25">
      <c r="A165" s="23" t="str">
        <f>IF('OSELTAMIVIR PROPHYLAXIS'!A165=0, "", 'OSELTAMIVIR PROPHYLAXIS'!A165)</f>
        <v/>
      </c>
      <c r="B165" s="55" t="str">
        <f>IF('OSELTAMIVIR PROPHYLAXIS'!B165=0, "", 'OSELTAMIVIR PROPHYLAXIS'!B165)</f>
        <v/>
      </c>
      <c r="C165" s="55" t="str">
        <f>IF('OSELTAMIVIR PROPHYLAXIS'!C165=0, "", 'OSELTAMIVIR PROPHYLAXIS'!C165)</f>
        <v/>
      </c>
      <c r="D165" s="55" t="str">
        <f>IF('OSELTAMIVIR PROPHYLAXIS'!D165=0, "", 'OSELTAMIVIR PROPHYLAXIS'!D165)</f>
        <v/>
      </c>
      <c r="E165" s="55" t="str">
        <f>IF('OSELTAMIVIR PROPHYLAXIS'!E165=0, "", 'OSELTAMIVIR PROPHYLAXIS'!E165)</f>
        <v/>
      </c>
      <c r="F165" s="81" t="str">
        <f>IF('OSELTAMIVIR PROPHYLAXIS'!F165=0, "", 'OSELTAMIVIR PROPHYLAXIS'!F165)</f>
        <v/>
      </c>
      <c r="G165" s="219" t="str">
        <f t="shared" si="6"/>
        <v/>
      </c>
      <c r="H165" s="64"/>
      <c r="I165" s="219" t="str">
        <f t="shared" si="8"/>
        <v>N/A</v>
      </c>
      <c r="J165" s="98"/>
      <c r="K165" s="221">
        <f t="shared" si="7"/>
        <v>1827</v>
      </c>
      <c r="L165" s="29"/>
      <c r="M165" s="65"/>
      <c r="N165" s="64"/>
      <c r="O165" s="115"/>
    </row>
    <row r="166" spans="1:15" x14ac:dyDescent="0.25">
      <c r="A166" s="23" t="str">
        <f>IF('OSELTAMIVIR PROPHYLAXIS'!A166=0, "", 'OSELTAMIVIR PROPHYLAXIS'!A166)</f>
        <v/>
      </c>
      <c r="B166" s="55" t="str">
        <f>IF('OSELTAMIVIR PROPHYLAXIS'!B166=0, "", 'OSELTAMIVIR PROPHYLAXIS'!B166)</f>
        <v/>
      </c>
      <c r="C166" s="55" t="str">
        <f>IF('OSELTAMIVIR PROPHYLAXIS'!C166=0, "", 'OSELTAMIVIR PROPHYLAXIS'!C166)</f>
        <v/>
      </c>
      <c r="D166" s="55" t="str">
        <f>IF('OSELTAMIVIR PROPHYLAXIS'!D166=0, "", 'OSELTAMIVIR PROPHYLAXIS'!D166)</f>
        <v/>
      </c>
      <c r="E166" s="55" t="str">
        <f>IF('OSELTAMIVIR PROPHYLAXIS'!E166=0, "", 'OSELTAMIVIR PROPHYLAXIS'!E166)</f>
        <v/>
      </c>
      <c r="F166" s="81" t="str">
        <f>IF('OSELTAMIVIR PROPHYLAXIS'!F166=0, "", 'OSELTAMIVIR PROPHYLAXIS'!F166)</f>
        <v/>
      </c>
      <c r="G166" s="219" t="str">
        <f t="shared" si="6"/>
        <v/>
      </c>
      <c r="H166" s="64"/>
      <c r="I166" s="219" t="str">
        <f t="shared" si="8"/>
        <v>N/A</v>
      </c>
      <c r="J166" s="98"/>
      <c r="K166" s="221">
        <f t="shared" si="7"/>
        <v>1827</v>
      </c>
      <c r="L166" s="29"/>
      <c r="M166" s="65"/>
      <c r="N166" s="64"/>
      <c r="O166" s="115"/>
    </row>
    <row r="167" spans="1:15" x14ac:dyDescent="0.25">
      <c r="A167" s="23" t="str">
        <f>IF('OSELTAMIVIR PROPHYLAXIS'!A167=0, "", 'OSELTAMIVIR PROPHYLAXIS'!A167)</f>
        <v/>
      </c>
      <c r="B167" s="55" t="str">
        <f>IF('OSELTAMIVIR PROPHYLAXIS'!B167=0, "", 'OSELTAMIVIR PROPHYLAXIS'!B167)</f>
        <v/>
      </c>
      <c r="C167" s="55" t="str">
        <f>IF('OSELTAMIVIR PROPHYLAXIS'!C167=0, "", 'OSELTAMIVIR PROPHYLAXIS'!C167)</f>
        <v/>
      </c>
      <c r="D167" s="55" t="str">
        <f>IF('OSELTAMIVIR PROPHYLAXIS'!D167=0, "", 'OSELTAMIVIR PROPHYLAXIS'!D167)</f>
        <v/>
      </c>
      <c r="E167" s="55" t="str">
        <f>IF('OSELTAMIVIR PROPHYLAXIS'!E167=0, "", 'OSELTAMIVIR PROPHYLAXIS'!E167)</f>
        <v/>
      </c>
      <c r="F167" s="81" t="str">
        <f>IF('OSELTAMIVIR PROPHYLAXIS'!F167=0, "", 'OSELTAMIVIR PROPHYLAXIS'!F167)</f>
        <v/>
      </c>
      <c r="G167" s="219" t="str">
        <f t="shared" si="6"/>
        <v/>
      </c>
      <c r="H167" s="64"/>
      <c r="I167" s="219" t="str">
        <f t="shared" si="8"/>
        <v>N/A</v>
      </c>
      <c r="J167" s="98"/>
      <c r="K167" s="221">
        <f t="shared" si="7"/>
        <v>1827</v>
      </c>
      <c r="L167" s="29"/>
      <c r="M167" s="65"/>
      <c r="N167" s="64"/>
      <c r="O167" s="115"/>
    </row>
    <row r="168" spans="1:15" x14ac:dyDescent="0.25">
      <c r="A168" s="23" t="str">
        <f>IF('OSELTAMIVIR PROPHYLAXIS'!A168=0, "", 'OSELTAMIVIR PROPHYLAXIS'!A168)</f>
        <v/>
      </c>
      <c r="B168" s="55" t="str">
        <f>IF('OSELTAMIVIR PROPHYLAXIS'!B168=0, "", 'OSELTAMIVIR PROPHYLAXIS'!B168)</f>
        <v/>
      </c>
      <c r="C168" s="55" t="str">
        <f>IF('OSELTAMIVIR PROPHYLAXIS'!C168=0, "", 'OSELTAMIVIR PROPHYLAXIS'!C168)</f>
        <v/>
      </c>
      <c r="D168" s="55" t="str">
        <f>IF('OSELTAMIVIR PROPHYLAXIS'!D168=0, "", 'OSELTAMIVIR PROPHYLAXIS'!D168)</f>
        <v/>
      </c>
      <c r="E168" s="55" t="str">
        <f>IF('OSELTAMIVIR PROPHYLAXIS'!E168=0, "", 'OSELTAMIVIR PROPHYLAXIS'!E168)</f>
        <v/>
      </c>
      <c r="F168" s="81" t="str">
        <f>IF('OSELTAMIVIR PROPHYLAXIS'!F168=0, "", 'OSELTAMIVIR PROPHYLAXIS'!F168)</f>
        <v/>
      </c>
      <c r="G168" s="219" t="str">
        <f t="shared" si="6"/>
        <v/>
      </c>
      <c r="H168" s="64"/>
      <c r="I168" s="219" t="str">
        <f t="shared" si="8"/>
        <v>N/A</v>
      </c>
      <c r="J168" s="98"/>
      <c r="K168" s="221">
        <f t="shared" si="7"/>
        <v>1827</v>
      </c>
      <c r="L168" s="29"/>
      <c r="M168" s="65"/>
      <c r="N168" s="64"/>
      <c r="O168" s="115"/>
    </row>
    <row r="169" spans="1:15" x14ac:dyDescent="0.25">
      <c r="A169" s="23" t="str">
        <f>IF('OSELTAMIVIR PROPHYLAXIS'!A169=0, "", 'OSELTAMIVIR PROPHYLAXIS'!A169)</f>
        <v/>
      </c>
      <c r="B169" s="55" t="str">
        <f>IF('OSELTAMIVIR PROPHYLAXIS'!B169=0, "", 'OSELTAMIVIR PROPHYLAXIS'!B169)</f>
        <v/>
      </c>
      <c r="C169" s="55" t="str">
        <f>IF('OSELTAMIVIR PROPHYLAXIS'!C169=0, "", 'OSELTAMIVIR PROPHYLAXIS'!C169)</f>
        <v/>
      </c>
      <c r="D169" s="55" t="str">
        <f>IF('OSELTAMIVIR PROPHYLAXIS'!D169=0, "", 'OSELTAMIVIR PROPHYLAXIS'!D169)</f>
        <v/>
      </c>
      <c r="E169" s="55" t="str">
        <f>IF('OSELTAMIVIR PROPHYLAXIS'!E169=0, "", 'OSELTAMIVIR PROPHYLAXIS'!E169)</f>
        <v/>
      </c>
      <c r="F169" s="81" t="str">
        <f>IF('OSELTAMIVIR PROPHYLAXIS'!F169=0, "", 'OSELTAMIVIR PROPHYLAXIS'!F169)</f>
        <v/>
      </c>
      <c r="G169" s="219" t="str">
        <f t="shared" si="6"/>
        <v/>
      </c>
      <c r="H169" s="64"/>
      <c r="I169" s="219" t="str">
        <f t="shared" si="8"/>
        <v>N/A</v>
      </c>
      <c r="J169" s="98"/>
      <c r="K169" s="221">
        <f t="shared" si="7"/>
        <v>1827</v>
      </c>
      <c r="L169" s="29"/>
      <c r="M169" s="65"/>
      <c r="N169" s="64"/>
      <c r="O169" s="115"/>
    </row>
    <row r="170" spans="1:15" x14ac:dyDescent="0.25">
      <c r="A170" s="23" t="str">
        <f>IF('OSELTAMIVIR PROPHYLAXIS'!A170=0, "", 'OSELTAMIVIR PROPHYLAXIS'!A170)</f>
        <v/>
      </c>
      <c r="B170" s="55" t="str">
        <f>IF('OSELTAMIVIR PROPHYLAXIS'!B170=0, "", 'OSELTAMIVIR PROPHYLAXIS'!B170)</f>
        <v/>
      </c>
      <c r="C170" s="55" t="str">
        <f>IF('OSELTAMIVIR PROPHYLAXIS'!C170=0, "", 'OSELTAMIVIR PROPHYLAXIS'!C170)</f>
        <v/>
      </c>
      <c r="D170" s="55" t="str">
        <f>IF('OSELTAMIVIR PROPHYLAXIS'!D170=0, "", 'OSELTAMIVIR PROPHYLAXIS'!D170)</f>
        <v/>
      </c>
      <c r="E170" s="55" t="str">
        <f>IF('OSELTAMIVIR PROPHYLAXIS'!E170=0, "", 'OSELTAMIVIR PROPHYLAXIS'!E170)</f>
        <v/>
      </c>
      <c r="F170" s="81" t="str">
        <f>IF('OSELTAMIVIR PROPHYLAXIS'!F170=0, "", 'OSELTAMIVIR PROPHYLAXIS'!F170)</f>
        <v/>
      </c>
      <c r="G170" s="219" t="str">
        <f t="shared" si="6"/>
        <v/>
      </c>
      <c r="H170" s="64"/>
      <c r="I170" s="219" t="str">
        <f t="shared" si="8"/>
        <v>N/A</v>
      </c>
      <c r="J170" s="98"/>
      <c r="K170" s="221">
        <f t="shared" si="7"/>
        <v>1827</v>
      </c>
      <c r="L170" s="29"/>
      <c r="M170" s="65"/>
      <c r="N170" s="64"/>
      <c r="O170" s="115"/>
    </row>
    <row r="171" spans="1:15" x14ac:dyDescent="0.25">
      <c r="A171" s="23" t="str">
        <f>IF('OSELTAMIVIR PROPHYLAXIS'!A171=0, "", 'OSELTAMIVIR PROPHYLAXIS'!A171)</f>
        <v/>
      </c>
      <c r="B171" s="55" t="str">
        <f>IF('OSELTAMIVIR PROPHYLAXIS'!B171=0, "", 'OSELTAMIVIR PROPHYLAXIS'!B171)</f>
        <v/>
      </c>
      <c r="C171" s="55" t="str">
        <f>IF('OSELTAMIVIR PROPHYLAXIS'!C171=0, "", 'OSELTAMIVIR PROPHYLAXIS'!C171)</f>
        <v/>
      </c>
      <c r="D171" s="55" t="str">
        <f>IF('OSELTAMIVIR PROPHYLAXIS'!D171=0, "", 'OSELTAMIVIR PROPHYLAXIS'!D171)</f>
        <v/>
      </c>
      <c r="E171" s="55" t="str">
        <f>IF('OSELTAMIVIR PROPHYLAXIS'!E171=0, "", 'OSELTAMIVIR PROPHYLAXIS'!E171)</f>
        <v/>
      </c>
      <c r="F171" s="81" t="str">
        <f>IF('OSELTAMIVIR PROPHYLAXIS'!F171=0, "", 'OSELTAMIVIR PROPHYLAXIS'!F171)</f>
        <v/>
      </c>
      <c r="G171" s="219" t="str">
        <f t="shared" si="6"/>
        <v/>
      </c>
      <c r="H171" s="64"/>
      <c r="I171" s="219" t="str">
        <f t="shared" si="8"/>
        <v>N/A</v>
      </c>
      <c r="J171" s="98"/>
      <c r="K171" s="221">
        <f t="shared" si="7"/>
        <v>1827</v>
      </c>
      <c r="L171" s="29"/>
      <c r="M171" s="65"/>
      <c r="N171" s="64"/>
      <c r="O171" s="115"/>
    </row>
    <row r="172" spans="1:15" x14ac:dyDescent="0.25">
      <c r="A172" s="23" t="str">
        <f>IF('OSELTAMIVIR PROPHYLAXIS'!A172=0, "", 'OSELTAMIVIR PROPHYLAXIS'!A172)</f>
        <v/>
      </c>
      <c r="B172" s="55" t="str">
        <f>IF('OSELTAMIVIR PROPHYLAXIS'!B172=0, "", 'OSELTAMIVIR PROPHYLAXIS'!B172)</f>
        <v/>
      </c>
      <c r="C172" s="55" t="str">
        <f>IF('OSELTAMIVIR PROPHYLAXIS'!C172=0, "", 'OSELTAMIVIR PROPHYLAXIS'!C172)</f>
        <v/>
      </c>
      <c r="D172" s="55" t="str">
        <f>IF('OSELTAMIVIR PROPHYLAXIS'!D172=0, "", 'OSELTAMIVIR PROPHYLAXIS'!D172)</f>
        <v/>
      </c>
      <c r="E172" s="55" t="str">
        <f>IF('OSELTAMIVIR PROPHYLAXIS'!E172=0, "", 'OSELTAMIVIR PROPHYLAXIS'!E172)</f>
        <v/>
      </c>
      <c r="F172" s="81" t="str">
        <f>IF('OSELTAMIVIR PROPHYLAXIS'!F172=0, "", 'OSELTAMIVIR PROPHYLAXIS'!F172)</f>
        <v/>
      </c>
      <c r="G172" s="219" t="str">
        <f t="shared" si="6"/>
        <v/>
      </c>
      <c r="H172" s="64"/>
      <c r="I172" s="219" t="str">
        <f t="shared" si="8"/>
        <v>N/A</v>
      </c>
      <c r="J172" s="98"/>
      <c r="K172" s="221">
        <f t="shared" si="7"/>
        <v>1827</v>
      </c>
      <c r="L172" s="29"/>
      <c r="M172" s="65"/>
      <c r="N172" s="64"/>
      <c r="O172" s="115"/>
    </row>
    <row r="173" spans="1:15" x14ac:dyDescent="0.25">
      <c r="A173" s="23" t="str">
        <f>IF('OSELTAMIVIR PROPHYLAXIS'!A173=0, "", 'OSELTAMIVIR PROPHYLAXIS'!A173)</f>
        <v/>
      </c>
      <c r="B173" s="55" t="str">
        <f>IF('OSELTAMIVIR PROPHYLAXIS'!B173=0, "", 'OSELTAMIVIR PROPHYLAXIS'!B173)</f>
        <v/>
      </c>
      <c r="C173" s="55" t="str">
        <f>IF('OSELTAMIVIR PROPHYLAXIS'!C173=0, "", 'OSELTAMIVIR PROPHYLAXIS'!C173)</f>
        <v/>
      </c>
      <c r="D173" s="55" t="str">
        <f>IF('OSELTAMIVIR PROPHYLAXIS'!D173=0, "", 'OSELTAMIVIR PROPHYLAXIS'!D173)</f>
        <v/>
      </c>
      <c r="E173" s="55" t="str">
        <f>IF('OSELTAMIVIR PROPHYLAXIS'!E173=0, "", 'OSELTAMIVIR PROPHYLAXIS'!E173)</f>
        <v/>
      </c>
      <c r="F173" s="81" t="str">
        <f>IF('OSELTAMIVIR PROPHYLAXIS'!F173=0, "", 'OSELTAMIVIR PROPHYLAXIS'!F173)</f>
        <v/>
      </c>
      <c r="G173" s="219" t="str">
        <f t="shared" si="6"/>
        <v/>
      </c>
      <c r="H173" s="64"/>
      <c r="I173" s="219" t="str">
        <f t="shared" si="8"/>
        <v>N/A</v>
      </c>
      <c r="J173" s="98"/>
      <c r="K173" s="221">
        <f t="shared" si="7"/>
        <v>1827</v>
      </c>
      <c r="L173" s="29"/>
      <c r="M173" s="65"/>
      <c r="N173" s="64"/>
      <c r="O173" s="115"/>
    </row>
    <row r="174" spans="1:15" x14ac:dyDescent="0.25">
      <c r="A174" s="23" t="str">
        <f>IF('OSELTAMIVIR PROPHYLAXIS'!A174=0, "", 'OSELTAMIVIR PROPHYLAXIS'!A174)</f>
        <v/>
      </c>
      <c r="B174" s="55" t="str">
        <f>IF('OSELTAMIVIR PROPHYLAXIS'!B174=0, "", 'OSELTAMIVIR PROPHYLAXIS'!B174)</f>
        <v/>
      </c>
      <c r="C174" s="55" t="str">
        <f>IF('OSELTAMIVIR PROPHYLAXIS'!C174=0, "", 'OSELTAMIVIR PROPHYLAXIS'!C174)</f>
        <v/>
      </c>
      <c r="D174" s="55" t="str">
        <f>IF('OSELTAMIVIR PROPHYLAXIS'!D174=0, "", 'OSELTAMIVIR PROPHYLAXIS'!D174)</f>
        <v/>
      </c>
      <c r="E174" s="55" t="str">
        <f>IF('OSELTAMIVIR PROPHYLAXIS'!E174=0, "", 'OSELTAMIVIR PROPHYLAXIS'!E174)</f>
        <v/>
      </c>
      <c r="F174" s="81" t="str">
        <f>IF('OSELTAMIVIR PROPHYLAXIS'!F174=0, "", 'OSELTAMIVIR PROPHYLAXIS'!F174)</f>
        <v/>
      </c>
      <c r="G174" s="219" t="str">
        <f t="shared" si="6"/>
        <v/>
      </c>
      <c r="H174" s="64"/>
      <c r="I174" s="219" t="str">
        <f t="shared" si="8"/>
        <v>N/A</v>
      </c>
      <c r="J174" s="98"/>
      <c r="K174" s="221">
        <f t="shared" si="7"/>
        <v>1827</v>
      </c>
      <c r="L174" s="29"/>
      <c r="M174" s="65"/>
      <c r="N174" s="64"/>
      <c r="O174" s="115"/>
    </row>
    <row r="175" spans="1:15" x14ac:dyDescent="0.25">
      <c r="A175" s="23" t="str">
        <f>IF('OSELTAMIVIR PROPHYLAXIS'!A175=0, "", 'OSELTAMIVIR PROPHYLAXIS'!A175)</f>
        <v/>
      </c>
      <c r="B175" s="55" t="str">
        <f>IF('OSELTAMIVIR PROPHYLAXIS'!B175=0, "", 'OSELTAMIVIR PROPHYLAXIS'!B175)</f>
        <v/>
      </c>
      <c r="C175" s="55" t="str">
        <f>IF('OSELTAMIVIR PROPHYLAXIS'!C175=0, "", 'OSELTAMIVIR PROPHYLAXIS'!C175)</f>
        <v/>
      </c>
      <c r="D175" s="55" t="str">
        <f>IF('OSELTAMIVIR PROPHYLAXIS'!D175=0, "", 'OSELTAMIVIR PROPHYLAXIS'!D175)</f>
        <v/>
      </c>
      <c r="E175" s="55" t="str">
        <f>IF('OSELTAMIVIR PROPHYLAXIS'!E175=0, "", 'OSELTAMIVIR PROPHYLAXIS'!E175)</f>
        <v/>
      </c>
      <c r="F175" s="81" t="str">
        <f>IF('OSELTAMIVIR PROPHYLAXIS'!F175=0, "", 'OSELTAMIVIR PROPHYLAXIS'!F175)</f>
        <v/>
      </c>
      <c r="G175" s="219" t="str">
        <f t="shared" si="6"/>
        <v/>
      </c>
      <c r="H175" s="64"/>
      <c r="I175" s="219" t="str">
        <f t="shared" si="8"/>
        <v>N/A</v>
      </c>
      <c r="J175" s="98"/>
      <c r="K175" s="221">
        <f t="shared" si="7"/>
        <v>1827</v>
      </c>
      <c r="L175" s="29"/>
      <c r="M175" s="65"/>
      <c r="N175" s="64"/>
      <c r="O175" s="115"/>
    </row>
    <row r="176" spans="1:15" x14ac:dyDescent="0.25">
      <c r="A176" s="23" t="str">
        <f>IF('OSELTAMIVIR PROPHYLAXIS'!A176=0, "", 'OSELTAMIVIR PROPHYLAXIS'!A176)</f>
        <v/>
      </c>
      <c r="B176" s="55" t="str">
        <f>IF('OSELTAMIVIR PROPHYLAXIS'!B176=0, "", 'OSELTAMIVIR PROPHYLAXIS'!B176)</f>
        <v/>
      </c>
      <c r="C176" s="55" t="str">
        <f>IF('OSELTAMIVIR PROPHYLAXIS'!C176=0, "", 'OSELTAMIVIR PROPHYLAXIS'!C176)</f>
        <v/>
      </c>
      <c r="D176" s="55" t="str">
        <f>IF('OSELTAMIVIR PROPHYLAXIS'!D176=0, "", 'OSELTAMIVIR PROPHYLAXIS'!D176)</f>
        <v/>
      </c>
      <c r="E176" s="55" t="str">
        <f>IF('OSELTAMIVIR PROPHYLAXIS'!E176=0, "", 'OSELTAMIVIR PROPHYLAXIS'!E176)</f>
        <v/>
      </c>
      <c r="F176" s="81" t="str">
        <f>IF('OSELTAMIVIR PROPHYLAXIS'!F176=0, "", 'OSELTAMIVIR PROPHYLAXIS'!F176)</f>
        <v/>
      </c>
      <c r="G176" s="219" t="str">
        <f t="shared" si="6"/>
        <v/>
      </c>
      <c r="H176" s="64"/>
      <c r="I176" s="219" t="str">
        <f t="shared" si="8"/>
        <v>N/A</v>
      </c>
      <c r="J176" s="98"/>
      <c r="K176" s="221">
        <f t="shared" si="7"/>
        <v>1827</v>
      </c>
      <c r="L176" s="29"/>
      <c r="M176" s="65"/>
      <c r="N176" s="64"/>
      <c r="O176" s="115"/>
    </row>
    <row r="177" spans="1:15" x14ac:dyDescent="0.25">
      <c r="A177" s="23" t="str">
        <f>IF('OSELTAMIVIR PROPHYLAXIS'!A177=0, "", 'OSELTAMIVIR PROPHYLAXIS'!A177)</f>
        <v/>
      </c>
      <c r="B177" s="55" t="str">
        <f>IF('OSELTAMIVIR PROPHYLAXIS'!B177=0, "", 'OSELTAMIVIR PROPHYLAXIS'!B177)</f>
        <v/>
      </c>
      <c r="C177" s="55" t="str">
        <f>IF('OSELTAMIVIR PROPHYLAXIS'!C177=0, "", 'OSELTAMIVIR PROPHYLAXIS'!C177)</f>
        <v/>
      </c>
      <c r="D177" s="55" t="str">
        <f>IF('OSELTAMIVIR PROPHYLAXIS'!D177=0, "", 'OSELTAMIVIR PROPHYLAXIS'!D177)</f>
        <v/>
      </c>
      <c r="E177" s="55" t="str">
        <f>IF('OSELTAMIVIR PROPHYLAXIS'!E177=0, "", 'OSELTAMIVIR PROPHYLAXIS'!E177)</f>
        <v/>
      </c>
      <c r="F177" s="81" t="str">
        <f>IF('OSELTAMIVIR PROPHYLAXIS'!F177=0, "", 'OSELTAMIVIR PROPHYLAXIS'!F177)</f>
        <v/>
      </c>
      <c r="G177" s="219" t="str">
        <f t="shared" si="6"/>
        <v/>
      </c>
      <c r="H177" s="64"/>
      <c r="I177" s="219" t="str">
        <f t="shared" si="8"/>
        <v>N/A</v>
      </c>
      <c r="J177" s="98"/>
      <c r="K177" s="221">
        <f t="shared" si="7"/>
        <v>1827</v>
      </c>
      <c r="L177" s="29"/>
      <c r="M177" s="65"/>
      <c r="N177" s="64"/>
      <c r="O177" s="115"/>
    </row>
    <row r="178" spans="1:15" x14ac:dyDescent="0.25">
      <c r="A178" s="23" t="str">
        <f>IF('OSELTAMIVIR PROPHYLAXIS'!A178=0, "", 'OSELTAMIVIR PROPHYLAXIS'!A178)</f>
        <v/>
      </c>
      <c r="B178" s="55" t="str">
        <f>IF('OSELTAMIVIR PROPHYLAXIS'!B178=0, "", 'OSELTAMIVIR PROPHYLAXIS'!B178)</f>
        <v/>
      </c>
      <c r="C178" s="55" t="str">
        <f>IF('OSELTAMIVIR PROPHYLAXIS'!C178=0, "", 'OSELTAMIVIR PROPHYLAXIS'!C178)</f>
        <v/>
      </c>
      <c r="D178" s="55" t="str">
        <f>IF('OSELTAMIVIR PROPHYLAXIS'!D178=0, "", 'OSELTAMIVIR PROPHYLAXIS'!D178)</f>
        <v/>
      </c>
      <c r="E178" s="55" t="str">
        <f>IF('OSELTAMIVIR PROPHYLAXIS'!E178=0, "", 'OSELTAMIVIR PROPHYLAXIS'!E178)</f>
        <v/>
      </c>
      <c r="F178" s="81" t="str">
        <f>IF('OSELTAMIVIR PROPHYLAXIS'!F178=0, "", 'OSELTAMIVIR PROPHYLAXIS'!F178)</f>
        <v/>
      </c>
      <c r="G178" s="219" t="str">
        <f t="shared" si="6"/>
        <v/>
      </c>
      <c r="H178" s="64"/>
      <c r="I178" s="219" t="str">
        <f t="shared" si="8"/>
        <v>N/A</v>
      </c>
      <c r="J178" s="98"/>
      <c r="K178" s="221">
        <f t="shared" si="7"/>
        <v>1827</v>
      </c>
      <c r="L178" s="29"/>
      <c r="M178" s="65"/>
      <c r="N178" s="64"/>
      <c r="O178" s="115"/>
    </row>
    <row r="179" spans="1:15" x14ac:dyDescent="0.25">
      <c r="A179" s="23" t="str">
        <f>IF('OSELTAMIVIR PROPHYLAXIS'!A179=0, "", 'OSELTAMIVIR PROPHYLAXIS'!A179)</f>
        <v/>
      </c>
      <c r="B179" s="55" t="str">
        <f>IF('OSELTAMIVIR PROPHYLAXIS'!B179=0, "", 'OSELTAMIVIR PROPHYLAXIS'!B179)</f>
        <v/>
      </c>
      <c r="C179" s="55" t="str">
        <f>IF('OSELTAMIVIR PROPHYLAXIS'!C179=0, "", 'OSELTAMIVIR PROPHYLAXIS'!C179)</f>
        <v/>
      </c>
      <c r="D179" s="55" t="str">
        <f>IF('OSELTAMIVIR PROPHYLAXIS'!D179=0, "", 'OSELTAMIVIR PROPHYLAXIS'!D179)</f>
        <v/>
      </c>
      <c r="E179" s="55" t="str">
        <f>IF('OSELTAMIVIR PROPHYLAXIS'!E179=0, "", 'OSELTAMIVIR PROPHYLAXIS'!E179)</f>
        <v/>
      </c>
      <c r="F179" s="81" t="str">
        <f>IF('OSELTAMIVIR PROPHYLAXIS'!F179=0, "", 'OSELTAMIVIR PROPHYLAXIS'!F179)</f>
        <v/>
      </c>
      <c r="G179" s="219" t="str">
        <f t="shared" si="6"/>
        <v/>
      </c>
      <c r="H179" s="64"/>
      <c r="I179" s="219" t="str">
        <f t="shared" si="8"/>
        <v>N/A</v>
      </c>
      <c r="J179" s="98"/>
      <c r="K179" s="221">
        <f t="shared" si="7"/>
        <v>1827</v>
      </c>
      <c r="L179" s="29"/>
      <c r="M179" s="65"/>
      <c r="N179" s="64"/>
      <c r="O179" s="115"/>
    </row>
    <row r="180" spans="1:15" x14ac:dyDescent="0.25">
      <c r="A180" s="23" t="str">
        <f>IF('OSELTAMIVIR PROPHYLAXIS'!A180=0, "", 'OSELTAMIVIR PROPHYLAXIS'!A180)</f>
        <v/>
      </c>
      <c r="B180" s="55" t="str">
        <f>IF('OSELTAMIVIR PROPHYLAXIS'!B180=0, "", 'OSELTAMIVIR PROPHYLAXIS'!B180)</f>
        <v/>
      </c>
      <c r="C180" s="55" t="str">
        <f>IF('OSELTAMIVIR PROPHYLAXIS'!C180=0, "", 'OSELTAMIVIR PROPHYLAXIS'!C180)</f>
        <v/>
      </c>
      <c r="D180" s="55" t="str">
        <f>IF('OSELTAMIVIR PROPHYLAXIS'!D180=0, "", 'OSELTAMIVIR PROPHYLAXIS'!D180)</f>
        <v/>
      </c>
      <c r="E180" s="55" t="str">
        <f>IF('OSELTAMIVIR PROPHYLAXIS'!E180=0, "", 'OSELTAMIVIR PROPHYLAXIS'!E180)</f>
        <v/>
      </c>
      <c r="F180" s="81" t="str">
        <f>IF('OSELTAMIVIR PROPHYLAXIS'!F180=0, "", 'OSELTAMIVIR PROPHYLAXIS'!F180)</f>
        <v/>
      </c>
      <c r="G180" s="219" t="str">
        <f t="shared" si="6"/>
        <v/>
      </c>
      <c r="H180" s="64"/>
      <c r="I180" s="219" t="str">
        <f t="shared" si="8"/>
        <v>N/A</v>
      </c>
      <c r="J180" s="98"/>
      <c r="K180" s="221">
        <f t="shared" si="7"/>
        <v>1827</v>
      </c>
      <c r="L180" s="29"/>
      <c r="M180" s="65"/>
      <c r="N180" s="64"/>
      <c r="O180" s="115"/>
    </row>
    <row r="181" spans="1:15" x14ac:dyDescent="0.25">
      <c r="A181" s="23" t="str">
        <f>IF('OSELTAMIVIR PROPHYLAXIS'!A181=0, "", 'OSELTAMIVIR PROPHYLAXIS'!A181)</f>
        <v/>
      </c>
      <c r="B181" s="55" t="str">
        <f>IF('OSELTAMIVIR PROPHYLAXIS'!B181=0, "", 'OSELTAMIVIR PROPHYLAXIS'!B181)</f>
        <v/>
      </c>
      <c r="C181" s="55" t="str">
        <f>IF('OSELTAMIVIR PROPHYLAXIS'!C181=0, "", 'OSELTAMIVIR PROPHYLAXIS'!C181)</f>
        <v/>
      </c>
      <c r="D181" s="55" t="str">
        <f>IF('OSELTAMIVIR PROPHYLAXIS'!D181=0, "", 'OSELTAMIVIR PROPHYLAXIS'!D181)</f>
        <v/>
      </c>
      <c r="E181" s="55" t="str">
        <f>IF('OSELTAMIVIR PROPHYLAXIS'!E181=0, "", 'OSELTAMIVIR PROPHYLAXIS'!E181)</f>
        <v/>
      </c>
      <c r="F181" s="81" t="str">
        <f>IF('OSELTAMIVIR PROPHYLAXIS'!F181=0, "", 'OSELTAMIVIR PROPHYLAXIS'!F181)</f>
        <v/>
      </c>
      <c r="G181" s="219" t="str">
        <f t="shared" si="6"/>
        <v/>
      </c>
      <c r="H181" s="64"/>
      <c r="I181" s="219" t="str">
        <f t="shared" si="8"/>
        <v>N/A</v>
      </c>
      <c r="J181" s="98"/>
      <c r="K181" s="221">
        <f t="shared" si="7"/>
        <v>1827</v>
      </c>
      <c r="L181" s="29"/>
      <c r="M181" s="65"/>
      <c r="N181" s="64"/>
      <c r="O181" s="115"/>
    </row>
    <row r="182" spans="1:15" x14ac:dyDescent="0.25">
      <c r="A182" s="23" t="str">
        <f>IF('OSELTAMIVIR PROPHYLAXIS'!A182=0, "", 'OSELTAMIVIR PROPHYLAXIS'!A182)</f>
        <v/>
      </c>
      <c r="B182" s="55" t="str">
        <f>IF('OSELTAMIVIR PROPHYLAXIS'!B182=0, "", 'OSELTAMIVIR PROPHYLAXIS'!B182)</f>
        <v/>
      </c>
      <c r="C182" s="55" t="str">
        <f>IF('OSELTAMIVIR PROPHYLAXIS'!C182=0, "", 'OSELTAMIVIR PROPHYLAXIS'!C182)</f>
        <v/>
      </c>
      <c r="D182" s="55" t="str">
        <f>IF('OSELTAMIVIR PROPHYLAXIS'!D182=0, "", 'OSELTAMIVIR PROPHYLAXIS'!D182)</f>
        <v/>
      </c>
      <c r="E182" s="55" t="str">
        <f>IF('OSELTAMIVIR PROPHYLAXIS'!E182=0, "", 'OSELTAMIVIR PROPHYLAXIS'!E182)</f>
        <v/>
      </c>
      <c r="F182" s="81" t="str">
        <f>IF('OSELTAMIVIR PROPHYLAXIS'!F182=0, "", 'OSELTAMIVIR PROPHYLAXIS'!F182)</f>
        <v/>
      </c>
      <c r="G182" s="219" t="str">
        <f t="shared" si="6"/>
        <v/>
      </c>
      <c r="H182" s="64"/>
      <c r="I182" s="219" t="str">
        <f t="shared" si="8"/>
        <v>N/A</v>
      </c>
      <c r="J182" s="98"/>
      <c r="K182" s="221">
        <f t="shared" si="7"/>
        <v>1827</v>
      </c>
      <c r="L182" s="29"/>
      <c r="M182" s="65"/>
      <c r="N182" s="64"/>
      <c r="O182" s="115"/>
    </row>
    <row r="183" spans="1:15" x14ac:dyDescent="0.25">
      <c r="A183" s="23" t="str">
        <f>IF('OSELTAMIVIR PROPHYLAXIS'!A183=0, "", 'OSELTAMIVIR PROPHYLAXIS'!A183)</f>
        <v/>
      </c>
      <c r="B183" s="55" t="str">
        <f>IF('OSELTAMIVIR PROPHYLAXIS'!B183=0, "", 'OSELTAMIVIR PROPHYLAXIS'!B183)</f>
        <v/>
      </c>
      <c r="C183" s="55" t="str">
        <f>IF('OSELTAMIVIR PROPHYLAXIS'!C183=0, "", 'OSELTAMIVIR PROPHYLAXIS'!C183)</f>
        <v/>
      </c>
      <c r="D183" s="55" t="str">
        <f>IF('OSELTAMIVIR PROPHYLAXIS'!D183=0, "", 'OSELTAMIVIR PROPHYLAXIS'!D183)</f>
        <v/>
      </c>
      <c r="E183" s="55" t="str">
        <f>IF('OSELTAMIVIR PROPHYLAXIS'!E183=0, "", 'OSELTAMIVIR PROPHYLAXIS'!E183)</f>
        <v/>
      </c>
      <c r="F183" s="81" t="str">
        <f>IF('OSELTAMIVIR PROPHYLAXIS'!F183=0, "", 'OSELTAMIVIR PROPHYLAXIS'!F183)</f>
        <v/>
      </c>
      <c r="G183" s="219" t="str">
        <f t="shared" si="6"/>
        <v/>
      </c>
      <c r="H183" s="64"/>
      <c r="I183" s="219" t="str">
        <f t="shared" si="8"/>
        <v>N/A</v>
      </c>
      <c r="J183" s="98"/>
      <c r="K183" s="221">
        <f t="shared" si="7"/>
        <v>1827</v>
      </c>
      <c r="L183" s="29"/>
      <c r="M183" s="65"/>
      <c r="N183" s="64"/>
      <c r="O183" s="115"/>
    </row>
    <row r="184" spans="1:15" x14ac:dyDescent="0.25">
      <c r="A184" s="23" t="str">
        <f>IF('OSELTAMIVIR PROPHYLAXIS'!A184=0, "", 'OSELTAMIVIR PROPHYLAXIS'!A184)</f>
        <v/>
      </c>
      <c r="B184" s="55" t="str">
        <f>IF('OSELTAMIVIR PROPHYLAXIS'!B184=0, "", 'OSELTAMIVIR PROPHYLAXIS'!B184)</f>
        <v/>
      </c>
      <c r="C184" s="55" t="str">
        <f>IF('OSELTAMIVIR PROPHYLAXIS'!C184=0, "", 'OSELTAMIVIR PROPHYLAXIS'!C184)</f>
        <v/>
      </c>
      <c r="D184" s="55" t="str">
        <f>IF('OSELTAMIVIR PROPHYLAXIS'!D184=0, "", 'OSELTAMIVIR PROPHYLAXIS'!D184)</f>
        <v/>
      </c>
      <c r="E184" s="55" t="str">
        <f>IF('OSELTAMIVIR PROPHYLAXIS'!E184=0, "", 'OSELTAMIVIR PROPHYLAXIS'!E184)</f>
        <v/>
      </c>
      <c r="F184" s="81" t="str">
        <f>IF('OSELTAMIVIR PROPHYLAXIS'!F184=0, "", 'OSELTAMIVIR PROPHYLAXIS'!F184)</f>
        <v/>
      </c>
      <c r="G184" s="219" t="str">
        <f t="shared" si="6"/>
        <v/>
      </c>
      <c r="H184" s="64"/>
      <c r="I184" s="219" t="str">
        <f t="shared" si="8"/>
        <v>N/A</v>
      </c>
      <c r="J184" s="98"/>
      <c r="K184" s="221">
        <f t="shared" si="7"/>
        <v>1827</v>
      </c>
      <c r="L184" s="29"/>
      <c r="M184" s="65"/>
      <c r="N184" s="64"/>
      <c r="O184" s="115"/>
    </row>
    <row r="185" spans="1:15" x14ac:dyDescent="0.25">
      <c r="A185" s="23" t="str">
        <f>IF('OSELTAMIVIR PROPHYLAXIS'!A185=0, "", 'OSELTAMIVIR PROPHYLAXIS'!A185)</f>
        <v/>
      </c>
      <c r="B185" s="55" t="str">
        <f>IF('OSELTAMIVIR PROPHYLAXIS'!B185=0, "", 'OSELTAMIVIR PROPHYLAXIS'!B185)</f>
        <v/>
      </c>
      <c r="C185" s="55" t="str">
        <f>IF('OSELTAMIVIR PROPHYLAXIS'!C185=0, "", 'OSELTAMIVIR PROPHYLAXIS'!C185)</f>
        <v/>
      </c>
      <c r="D185" s="55" t="str">
        <f>IF('OSELTAMIVIR PROPHYLAXIS'!D185=0, "", 'OSELTAMIVIR PROPHYLAXIS'!D185)</f>
        <v/>
      </c>
      <c r="E185" s="55" t="str">
        <f>IF('OSELTAMIVIR PROPHYLAXIS'!E185=0, "", 'OSELTAMIVIR PROPHYLAXIS'!E185)</f>
        <v/>
      </c>
      <c r="F185" s="81" t="str">
        <f>IF('OSELTAMIVIR PROPHYLAXIS'!F185=0, "", 'OSELTAMIVIR PROPHYLAXIS'!F185)</f>
        <v/>
      </c>
      <c r="G185" s="219" t="str">
        <f t="shared" si="6"/>
        <v/>
      </c>
      <c r="H185" s="64"/>
      <c r="I185" s="219" t="str">
        <f t="shared" si="8"/>
        <v>N/A</v>
      </c>
      <c r="J185" s="98"/>
      <c r="K185" s="221">
        <f t="shared" si="7"/>
        <v>1827</v>
      </c>
      <c r="L185" s="29"/>
      <c r="M185" s="65"/>
      <c r="N185" s="64"/>
      <c r="O185" s="115"/>
    </row>
    <row r="186" spans="1:15" x14ac:dyDescent="0.25">
      <c r="A186" s="23" t="str">
        <f>IF('OSELTAMIVIR PROPHYLAXIS'!A186=0, "", 'OSELTAMIVIR PROPHYLAXIS'!A186)</f>
        <v/>
      </c>
      <c r="B186" s="55" t="str">
        <f>IF('OSELTAMIVIR PROPHYLAXIS'!B186=0, "", 'OSELTAMIVIR PROPHYLAXIS'!B186)</f>
        <v/>
      </c>
      <c r="C186" s="55" t="str">
        <f>IF('OSELTAMIVIR PROPHYLAXIS'!C186=0, "", 'OSELTAMIVIR PROPHYLAXIS'!C186)</f>
        <v/>
      </c>
      <c r="D186" s="55" t="str">
        <f>IF('OSELTAMIVIR PROPHYLAXIS'!D186=0, "", 'OSELTAMIVIR PROPHYLAXIS'!D186)</f>
        <v/>
      </c>
      <c r="E186" s="55" t="str">
        <f>IF('OSELTAMIVIR PROPHYLAXIS'!E186=0, "", 'OSELTAMIVIR PROPHYLAXIS'!E186)</f>
        <v/>
      </c>
      <c r="F186" s="81" t="str">
        <f>IF('OSELTAMIVIR PROPHYLAXIS'!F186=0, "", 'OSELTAMIVIR PROPHYLAXIS'!F186)</f>
        <v/>
      </c>
      <c r="G186" s="219" t="str">
        <f t="shared" si="6"/>
        <v/>
      </c>
      <c r="H186" s="64"/>
      <c r="I186" s="219" t="str">
        <f t="shared" si="8"/>
        <v>N/A</v>
      </c>
      <c r="J186" s="98"/>
      <c r="K186" s="221">
        <f t="shared" si="7"/>
        <v>1827</v>
      </c>
      <c r="L186" s="29"/>
      <c r="M186" s="65"/>
      <c r="N186" s="64"/>
      <c r="O186" s="115"/>
    </row>
    <row r="187" spans="1:15" x14ac:dyDescent="0.25">
      <c r="A187" s="23" t="str">
        <f>IF('OSELTAMIVIR PROPHYLAXIS'!A187=0, "", 'OSELTAMIVIR PROPHYLAXIS'!A187)</f>
        <v/>
      </c>
      <c r="B187" s="55" t="str">
        <f>IF('OSELTAMIVIR PROPHYLAXIS'!B187=0, "", 'OSELTAMIVIR PROPHYLAXIS'!B187)</f>
        <v/>
      </c>
      <c r="C187" s="55" t="str">
        <f>IF('OSELTAMIVIR PROPHYLAXIS'!C187=0, "", 'OSELTAMIVIR PROPHYLAXIS'!C187)</f>
        <v/>
      </c>
      <c r="D187" s="55" t="str">
        <f>IF('OSELTAMIVIR PROPHYLAXIS'!D187=0, "", 'OSELTAMIVIR PROPHYLAXIS'!D187)</f>
        <v/>
      </c>
      <c r="E187" s="55" t="str">
        <f>IF('OSELTAMIVIR PROPHYLAXIS'!E187=0, "", 'OSELTAMIVIR PROPHYLAXIS'!E187)</f>
        <v/>
      </c>
      <c r="F187" s="81" t="str">
        <f>IF('OSELTAMIVIR PROPHYLAXIS'!F187=0, "", 'OSELTAMIVIR PROPHYLAXIS'!F187)</f>
        <v/>
      </c>
      <c r="G187" s="219" t="str">
        <f t="shared" si="6"/>
        <v/>
      </c>
      <c r="H187" s="64"/>
      <c r="I187" s="219" t="str">
        <f t="shared" si="8"/>
        <v>N/A</v>
      </c>
      <c r="J187" s="98"/>
      <c r="K187" s="221">
        <f t="shared" si="7"/>
        <v>1827</v>
      </c>
      <c r="L187" s="29"/>
      <c r="M187" s="65"/>
      <c r="N187" s="64"/>
      <c r="O187" s="115"/>
    </row>
    <row r="188" spans="1:15" x14ac:dyDescent="0.25">
      <c r="A188" s="23" t="str">
        <f>IF('OSELTAMIVIR PROPHYLAXIS'!A188=0, "", 'OSELTAMIVIR PROPHYLAXIS'!A188)</f>
        <v/>
      </c>
      <c r="B188" s="55" t="str">
        <f>IF('OSELTAMIVIR PROPHYLAXIS'!B188=0, "", 'OSELTAMIVIR PROPHYLAXIS'!B188)</f>
        <v/>
      </c>
      <c r="C188" s="55" t="str">
        <f>IF('OSELTAMIVIR PROPHYLAXIS'!C188=0, "", 'OSELTAMIVIR PROPHYLAXIS'!C188)</f>
        <v/>
      </c>
      <c r="D188" s="55" t="str">
        <f>IF('OSELTAMIVIR PROPHYLAXIS'!D188=0, "", 'OSELTAMIVIR PROPHYLAXIS'!D188)</f>
        <v/>
      </c>
      <c r="E188" s="55" t="str">
        <f>IF('OSELTAMIVIR PROPHYLAXIS'!E188=0, "", 'OSELTAMIVIR PROPHYLAXIS'!E188)</f>
        <v/>
      </c>
      <c r="F188" s="81" t="str">
        <f>IF('OSELTAMIVIR PROPHYLAXIS'!F188=0, "", 'OSELTAMIVIR PROPHYLAXIS'!F188)</f>
        <v/>
      </c>
      <c r="G188" s="219" t="str">
        <f t="shared" si="6"/>
        <v/>
      </c>
      <c r="H188" s="64"/>
      <c r="I188" s="219" t="str">
        <f t="shared" si="8"/>
        <v>N/A</v>
      </c>
      <c r="J188" s="98"/>
      <c r="K188" s="221">
        <f t="shared" si="7"/>
        <v>1827</v>
      </c>
      <c r="L188" s="29"/>
      <c r="M188" s="65"/>
      <c r="N188" s="64"/>
      <c r="O188" s="115"/>
    </row>
    <row r="189" spans="1:15" x14ac:dyDescent="0.25">
      <c r="A189" s="23" t="str">
        <f>IF('OSELTAMIVIR PROPHYLAXIS'!A189=0, "", 'OSELTAMIVIR PROPHYLAXIS'!A189)</f>
        <v/>
      </c>
      <c r="B189" s="55" t="str">
        <f>IF('OSELTAMIVIR PROPHYLAXIS'!B189=0, "", 'OSELTAMIVIR PROPHYLAXIS'!B189)</f>
        <v/>
      </c>
      <c r="C189" s="55" t="str">
        <f>IF('OSELTAMIVIR PROPHYLAXIS'!C189=0, "", 'OSELTAMIVIR PROPHYLAXIS'!C189)</f>
        <v/>
      </c>
      <c r="D189" s="55" t="str">
        <f>IF('OSELTAMIVIR PROPHYLAXIS'!D189=0, "", 'OSELTAMIVIR PROPHYLAXIS'!D189)</f>
        <v/>
      </c>
      <c r="E189" s="55" t="str">
        <f>IF('OSELTAMIVIR PROPHYLAXIS'!E189=0, "", 'OSELTAMIVIR PROPHYLAXIS'!E189)</f>
        <v/>
      </c>
      <c r="F189" s="81" t="str">
        <f>IF('OSELTAMIVIR PROPHYLAXIS'!F189=0, "", 'OSELTAMIVIR PROPHYLAXIS'!F189)</f>
        <v/>
      </c>
      <c r="G189" s="219" t="str">
        <f t="shared" si="6"/>
        <v/>
      </c>
      <c r="H189" s="64"/>
      <c r="I189" s="219" t="str">
        <f t="shared" si="8"/>
        <v>N/A</v>
      </c>
      <c r="J189" s="98"/>
      <c r="K189" s="221">
        <f t="shared" si="7"/>
        <v>1827</v>
      </c>
      <c r="L189" s="29"/>
      <c r="M189" s="65"/>
      <c r="N189" s="64"/>
      <c r="O189" s="115"/>
    </row>
    <row r="190" spans="1:15" x14ac:dyDescent="0.25">
      <c r="A190" s="23" t="str">
        <f>IF('OSELTAMIVIR PROPHYLAXIS'!A190=0, "", 'OSELTAMIVIR PROPHYLAXIS'!A190)</f>
        <v/>
      </c>
      <c r="B190" s="55" t="str">
        <f>IF('OSELTAMIVIR PROPHYLAXIS'!B190=0, "", 'OSELTAMIVIR PROPHYLAXIS'!B190)</f>
        <v/>
      </c>
      <c r="C190" s="55" t="str">
        <f>IF('OSELTAMIVIR PROPHYLAXIS'!C190=0, "", 'OSELTAMIVIR PROPHYLAXIS'!C190)</f>
        <v/>
      </c>
      <c r="D190" s="55" t="str">
        <f>IF('OSELTAMIVIR PROPHYLAXIS'!D190=0, "", 'OSELTAMIVIR PROPHYLAXIS'!D190)</f>
        <v/>
      </c>
      <c r="E190" s="55" t="str">
        <f>IF('OSELTAMIVIR PROPHYLAXIS'!E190=0, "", 'OSELTAMIVIR PROPHYLAXIS'!E190)</f>
        <v/>
      </c>
      <c r="F190" s="81" t="str">
        <f>IF('OSELTAMIVIR PROPHYLAXIS'!F190=0, "", 'OSELTAMIVIR PROPHYLAXIS'!F190)</f>
        <v/>
      </c>
      <c r="G190" s="219" t="str">
        <f t="shared" si="6"/>
        <v/>
      </c>
      <c r="H190" s="64"/>
      <c r="I190" s="219" t="str">
        <f t="shared" si="8"/>
        <v>N/A</v>
      </c>
      <c r="J190" s="98"/>
      <c r="K190" s="221">
        <f t="shared" si="7"/>
        <v>1827</v>
      </c>
      <c r="L190" s="29"/>
      <c r="M190" s="65"/>
      <c r="N190" s="64"/>
      <c r="O190" s="115"/>
    </row>
    <row r="191" spans="1:15" x14ac:dyDescent="0.25">
      <c r="A191" s="23" t="str">
        <f>IF('OSELTAMIVIR PROPHYLAXIS'!A191=0, "", 'OSELTAMIVIR PROPHYLAXIS'!A191)</f>
        <v/>
      </c>
      <c r="B191" s="55" t="str">
        <f>IF('OSELTAMIVIR PROPHYLAXIS'!B191=0, "", 'OSELTAMIVIR PROPHYLAXIS'!B191)</f>
        <v/>
      </c>
      <c r="C191" s="55" t="str">
        <f>IF('OSELTAMIVIR PROPHYLAXIS'!C191=0, "", 'OSELTAMIVIR PROPHYLAXIS'!C191)</f>
        <v/>
      </c>
      <c r="D191" s="55" t="str">
        <f>IF('OSELTAMIVIR PROPHYLAXIS'!D191=0, "", 'OSELTAMIVIR PROPHYLAXIS'!D191)</f>
        <v/>
      </c>
      <c r="E191" s="55" t="str">
        <f>IF('OSELTAMIVIR PROPHYLAXIS'!E191=0, "", 'OSELTAMIVIR PROPHYLAXIS'!E191)</f>
        <v/>
      </c>
      <c r="F191" s="81" t="str">
        <f>IF('OSELTAMIVIR PROPHYLAXIS'!F191=0, "", 'OSELTAMIVIR PROPHYLAXIS'!F191)</f>
        <v/>
      </c>
      <c r="G191" s="219" t="str">
        <f t="shared" si="6"/>
        <v/>
      </c>
      <c r="H191" s="64"/>
      <c r="I191" s="219" t="str">
        <f t="shared" si="8"/>
        <v>N/A</v>
      </c>
      <c r="J191" s="98"/>
      <c r="K191" s="221">
        <f t="shared" si="7"/>
        <v>1827</v>
      </c>
      <c r="L191" s="29"/>
      <c r="M191" s="65"/>
      <c r="N191" s="64"/>
      <c r="O191" s="115"/>
    </row>
    <row r="192" spans="1:15" x14ac:dyDescent="0.25">
      <c r="A192" s="23" t="str">
        <f>IF('OSELTAMIVIR PROPHYLAXIS'!A192=0, "", 'OSELTAMIVIR PROPHYLAXIS'!A192)</f>
        <v/>
      </c>
      <c r="B192" s="55" t="str">
        <f>IF('OSELTAMIVIR PROPHYLAXIS'!B192=0, "", 'OSELTAMIVIR PROPHYLAXIS'!B192)</f>
        <v/>
      </c>
      <c r="C192" s="55" t="str">
        <f>IF('OSELTAMIVIR PROPHYLAXIS'!C192=0, "", 'OSELTAMIVIR PROPHYLAXIS'!C192)</f>
        <v/>
      </c>
      <c r="D192" s="55" t="str">
        <f>IF('OSELTAMIVIR PROPHYLAXIS'!D192=0, "", 'OSELTAMIVIR PROPHYLAXIS'!D192)</f>
        <v/>
      </c>
      <c r="E192" s="55" t="str">
        <f>IF('OSELTAMIVIR PROPHYLAXIS'!E192=0, "", 'OSELTAMIVIR PROPHYLAXIS'!E192)</f>
        <v/>
      </c>
      <c r="F192" s="81" t="str">
        <f>IF('OSELTAMIVIR PROPHYLAXIS'!F192=0, "", 'OSELTAMIVIR PROPHYLAXIS'!F192)</f>
        <v/>
      </c>
      <c r="G192" s="219" t="str">
        <f t="shared" si="6"/>
        <v/>
      </c>
      <c r="H192" s="64"/>
      <c r="I192" s="219" t="str">
        <f t="shared" si="8"/>
        <v>N/A</v>
      </c>
      <c r="J192" s="98"/>
      <c r="K192" s="221">
        <f t="shared" si="7"/>
        <v>1827</v>
      </c>
      <c r="L192" s="29"/>
      <c r="M192" s="65"/>
      <c r="N192" s="64"/>
      <c r="O192" s="115"/>
    </row>
    <row r="193" spans="1:15" x14ac:dyDescent="0.25">
      <c r="A193" s="23" t="str">
        <f>IF('OSELTAMIVIR PROPHYLAXIS'!A193=0, "", 'OSELTAMIVIR PROPHYLAXIS'!A193)</f>
        <v/>
      </c>
      <c r="B193" s="55" t="str">
        <f>IF('OSELTAMIVIR PROPHYLAXIS'!B193=0, "", 'OSELTAMIVIR PROPHYLAXIS'!B193)</f>
        <v/>
      </c>
      <c r="C193" s="55" t="str">
        <f>IF('OSELTAMIVIR PROPHYLAXIS'!C193=0, "", 'OSELTAMIVIR PROPHYLAXIS'!C193)</f>
        <v/>
      </c>
      <c r="D193" s="55" t="str">
        <f>IF('OSELTAMIVIR PROPHYLAXIS'!D193=0, "", 'OSELTAMIVIR PROPHYLAXIS'!D193)</f>
        <v/>
      </c>
      <c r="E193" s="55" t="str">
        <f>IF('OSELTAMIVIR PROPHYLAXIS'!E193=0, "", 'OSELTAMIVIR PROPHYLAXIS'!E193)</f>
        <v/>
      </c>
      <c r="F193" s="81" t="str">
        <f>IF('OSELTAMIVIR PROPHYLAXIS'!F193=0, "", 'OSELTAMIVIR PROPHYLAXIS'!F193)</f>
        <v/>
      </c>
      <c r="G193" s="219" t="str">
        <f t="shared" si="6"/>
        <v/>
      </c>
      <c r="H193" s="64"/>
      <c r="I193" s="219" t="str">
        <f t="shared" si="8"/>
        <v>N/A</v>
      </c>
      <c r="J193" s="98"/>
      <c r="K193" s="221">
        <f t="shared" si="7"/>
        <v>1827</v>
      </c>
      <c r="L193" s="29"/>
      <c r="M193" s="65"/>
      <c r="N193" s="64"/>
      <c r="O193" s="115"/>
    </row>
    <row r="194" spans="1:15" x14ac:dyDescent="0.25">
      <c r="A194" s="23" t="str">
        <f>IF('OSELTAMIVIR PROPHYLAXIS'!A194=0, "", 'OSELTAMIVIR PROPHYLAXIS'!A194)</f>
        <v/>
      </c>
      <c r="B194" s="55" t="str">
        <f>IF('OSELTAMIVIR PROPHYLAXIS'!B194=0, "", 'OSELTAMIVIR PROPHYLAXIS'!B194)</f>
        <v/>
      </c>
      <c r="C194" s="55" t="str">
        <f>IF('OSELTAMIVIR PROPHYLAXIS'!C194=0, "", 'OSELTAMIVIR PROPHYLAXIS'!C194)</f>
        <v/>
      </c>
      <c r="D194" s="55" t="str">
        <f>IF('OSELTAMIVIR PROPHYLAXIS'!D194=0, "", 'OSELTAMIVIR PROPHYLAXIS'!D194)</f>
        <v/>
      </c>
      <c r="E194" s="55" t="str">
        <f>IF('OSELTAMIVIR PROPHYLAXIS'!E194=0, "", 'OSELTAMIVIR PROPHYLAXIS'!E194)</f>
        <v/>
      </c>
      <c r="F194" s="81" t="str">
        <f>IF('OSELTAMIVIR PROPHYLAXIS'!F194=0, "", 'OSELTAMIVIR PROPHYLAXIS'!F194)</f>
        <v/>
      </c>
      <c r="G194" s="219" t="str">
        <f t="shared" si="6"/>
        <v/>
      </c>
      <c r="H194" s="64"/>
      <c r="I194" s="219" t="str">
        <f t="shared" si="8"/>
        <v>N/A</v>
      </c>
      <c r="J194" s="98"/>
      <c r="K194" s="221">
        <f t="shared" si="7"/>
        <v>1827</v>
      </c>
      <c r="L194" s="29"/>
      <c r="M194" s="65"/>
      <c r="N194" s="64"/>
      <c r="O194" s="115"/>
    </row>
    <row r="195" spans="1:15" x14ac:dyDescent="0.25">
      <c r="A195" s="23" t="str">
        <f>IF('OSELTAMIVIR PROPHYLAXIS'!A195=0, "", 'OSELTAMIVIR PROPHYLAXIS'!A195)</f>
        <v/>
      </c>
      <c r="B195" s="55" t="str">
        <f>IF('OSELTAMIVIR PROPHYLAXIS'!B195=0, "", 'OSELTAMIVIR PROPHYLAXIS'!B195)</f>
        <v/>
      </c>
      <c r="C195" s="55" t="str">
        <f>IF('OSELTAMIVIR PROPHYLAXIS'!C195=0, "", 'OSELTAMIVIR PROPHYLAXIS'!C195)</f>
        <v/>
      </c>
      <c r="D195" s="55" t="str">
        <f>IF('OSELTAMIVIR PROPHYLAXIS'!D195=0, "", 'OSELTAMIVIR PROPHYLAXIS'!D195)</f>
        <v/>
      </c>
      <c r="E195" s="55" t="str">
        <f>IF('OSELTAMIVIR PROPHYLAXIS'!E195=0, "", 'OSELTAMIVIR PROPHYLAXIS'!E195)</f>
        <v/>
      </c>
      <c r="F195" s="81" t="str">
        <f>IF('OSELTAMIVIR PROPHYLAXIS'!F195=0, "", 'OSELTAMIVIR PROPHYLAXIS'!F195)</f>
        <v/>
      </c>
      <c r="G195" s="219" t="str">
        <f t="shared" si="6"/>
        <v/>
      </c>
      <c r="H195" s="64"/>
      <c r="I195" s="219" t="str">
        <f t="shared" si="8"/>
        <v>N/A</v>
      </c>
      <c r="J195" s="98"/>
      <c r="K195" s="221">
        <f t="shared" si="7"/>
        <v>1827</v>
      </c>
      <c r="L195" s="29"/>
      <c r="M195" s="65"/>
      <c r="N195" s="64"/>
      <c r="O195" s="115"/>
    </row>
    <row r="196" spans="1:15" x14ac:dyDescent="0.25">
      <c r="A196" s="23" t="str">
        <f>IF('OSELTAMIVIR PROPHYLAXIS'!A196=0, "", 'OSELTAMIVIR PROPHYLAXIS'!A196)</f>
        <v/>
      </c>
      <c r="B196" s="55" t="str">
        <f>IF('OSELTAMIVIR PROPHYLAXIS'!B196=0, "", 'OSELTAMIVIR PROPHYLAXIS'!B196)</f>
        <v/>
      </c>
      <c r="C196" s="55" t="str">
        <f>IF('OSELTAMIVIR PROPHYLAXIS'!C196=0, "", 'OSELTAMIVIR PROPHYLAXIS'!C196)</f>
        <v/>
      </c>
      <c r="D196" s="55" t="str">
        <f>IF('OSELTAMIVIR PROPHYLAXIS'!D196=0, "", 'OSELTAMIVIR PROPHYLAXIS'!D196)</f>
        <v/>
      </c>
      <c r="E196" s="55" t="str">
        <f>IF('OSELTAMIVIR PROPHYLAXIS'!E196=0, "", 'OSELTAMIVIR PROPHYLAXIS'!E196)</f>
        <v/>
      </c>
      <c r="F196" s="81" t="str">
        <f>IF('OSELTAMIVIR PROPHYLAXIS'!F196=0, "", 'OSELTAMIVIR PROPHYLAXIS'!F196)</f>
        <v/>
      </c>
      <c r="G196" s="219" t="str">
        <f t="shared" ref="G196:G259" si="9">IF(F196="","",(YEAR($G$2)-YEAR(F196)))</f>
        <v/>
      </c>
      <c r="H196" s="64"/>
      <c r="I196" s="219" t="str">
        <f t="shared" si="8"/>
        <v>N/A</v>
      </c>
      <c r="J196" s="98"/>
      <c r="K196" s="221">
        <f t="shared" ref="K196:K259" si="10">H196+1827</f>
        <v>1827</v>
      </c>
      <c r="L196" s="29"/>
      <c r="M196" s="65"/>
      <c r="N196" s="64"/>
      <c r="O196" s="115"/>
    </row>
    <row r="197" spans="1:15" x14ac:dyDescent="0.25">
      <c r="A197" s="23" t="str">
        <f>IF('OSELTAMIVIR PROPHYLAXIS'!A197=0, "", 'OSELTAMIVIR PROPHYLAXIS'!A197)</f>
        <v/>
      </c>
      <c r="B197" s="55" t="str">
        <f>IF('OSELTAMIVIR PROPHYLAXIS'!B197=0, "", 'OSELTAMIVIR PROPHYLAXIS'!B197)</f>
        <v/>
      </c>
      <c r="C197" s="55" t="str">
        <f>IF('OSELTAMIVIR PROPHYLAXIS'!C197=0, "", 'OSELTAMIVIR PROPHYLAXIS'!C197)</f>
        <v/>
      </c>
      <c r="D197" s="55" t="str">
        <f>IF('OSELTAMIVIR PROPHYLAXIS'!D197=0, "", 'OSELTAMIVIR PROPHYLAXIS'!D197)</f>
        <v/>
      </c>
      <c r="E197" s="55" t="str">
        <f>IF('OSELTAMIVIR PROPHYLAXIS'!E197=0, "", 'OSELTAMIVIR PROPHYLAXIS'!E197)</f>
        <v/>
      </c>
      <c r="F197" s="81" t="str">
        <f>IF('OSELTAMIVIR PROPHYLAXIS'!F197=0, "", 'OSELTAMIVIR PROPHYLAXIS'!F197)</f>
        <v/>
      </c>
      <c r="G197" s="219" t="str">
        <f t="shared" si="9"/>
        <v/>
      </c>
      <c r="H197" s="64"/>
      <c r="I197" s="219" t="str">
        <f t="shared" ref="I197:I260" si="11">IF(ISBLANK(H197),"N/A",(H197-F197)/365)</f>
        <v>N/A</v>
      </c>
      <c r="J197" s="98"/>
      <c r="K197" s="221">
        <f t="shared" si="10"/>
        <v>1827</v>
      </c>
      <c r="L197" s="29"/>
      <c r="M197" s="65"/>
      <c r="N197" s="64"/>
      <c r="O197" s="115"/>
    </row>
    <row r="198" spans="1:15" x14ac:dyDescent="0.25">
      <c r="A198" s="23" t="str">
        <f>IF('OSELTAMIVIR PROPHYLAXIS'!A198=0, "", 'OSELTAMIVIR PROPHYLAXIS'!A198)</f>
        <v/>
      </c>
      <c r="B198" s="55" t="str">
        <f>IF('OSELTAMIVIR PROPHYLAXIS'!B198=0, "", 'OSELTAMIVIR PROPHYLAXIS'!B198)</f>
        <v/>
      </c>
      <c r="C198" s="55" t="str">
        <f>IF('OSELTAMIVIR PROPHYLAXIS'!C198=0, "", 'OSELTAMIVIR PROPHYLAXIS'!C198)</f>
        <v/>
      </c>
      <c r="D198" s="55" t="str">
        <f>IF('OSELTAMIVIR PROPHYLAXIS'!D198=0, "", 'OSELTAMIVIR PROPHYLAXIS'!D198)</f>
        <v/>
      </c>
      <c r="E198" s="55" t="str">
        <f>IF('OSELTAMIVIR PROPHYLAXIS'!E198=0, "", 'OSELTAMIVIR PROPHYLAXIS'!E198)</f>
        <v/>
      </c>
      <c r="F198" s="81" t="str">
        <f>IF('OSELTAMIVIR PROPHYLAXIS'!F198=0, "", 'OSELTAMIVIR PROPHYLAXIS'!F198)</f>
        <v/>
      </c>
      <c r="G198" s="219" t="str">
        <f t="shared" si="9"/>
        <v/>
      </c>
      <c r="H198" s="64"/>
      <c r="I198" s="219" t="str">
        <f t="shared" si="11"/>
        <v>N/A</v>
      </c>
      <c r="J198" s="98"/>
      <c r="K198" s="221">
        <f t="shared" si="10"/>
        <v>1827</v>
      </c>
      <c r="L198" s="29"/>
      <c r="M198" s="65"/>
      <c r="N198" s="64"/>
      <c r="O198" s="115"/>
    </row>
    <row r="199" spans="1:15" x14ac:dyDescent="0.25">
      <c r="A199" s="23" t="str">
        <f>IF('OSELTAMIVIR PROPHYLAXIS'!A199=0, "", 'OSELTAMIVIR PROPHYLAXIS'!A199)</f>
        <v/>
      </c>
      <c r="B199" s="55" t="str">
        <f>IF('OSELTAMIVIR PROPHYLAXIS'!B199=0, "", 'OSELTAMIVIR PROPHYLAXIS'!B199)</f>
        <v/>
      </c>
      <c r="C199" s="55" t="str">
        <f>IF('OSELTAMIVIR PROPHYLAXIS'!C199=0, "", 'OSELTAMIVIR PROPHYLAXIS'!C199)</f>
        <v/>
      </c>
      <c r="D199" s="55" t="str">
        <f>IF('OSELTAMIVIR PROPHYLAXIS'!D199=0, "", 'OSELTAMIVIR PROPHYLAXIS'!D199)</f>
        <v/>
      </c>
      <c r="E199" s="55" t="str">
        <f>IF('OSELTAMIVIR PROPHYLAXIS'!E199=0, "", 'OSELTAMIVIR PROPHYLAXIS'!E199)</f>
        <v/>
      </c>
      <c r="F199" s="81" t="str">
        <f>IF('OSELTAMIVIR PROPHYLAXIS'!F199=0, "", 'OSELTAMIVIR PROPHYLAXIS'!F199)</f>
        <v/>
      </c>
      <c r="G199" s="219" t="str">
        <f t="shared" si="9"/>
        <v/>
      </c>
      <c r="H199" s="64"/>
      <c r="I199" s="219" t="str">
        <f t="shared" si="11"/>
        <v>N/A</v>
      </c>
      <c r="J199" s="98"/>
      <c r="K199" s="221">
        <f t="shared" si="10"/>
        <v>1827</v>
      </c>
      <c r="L199" s="29"/>
      <c r="M199" s="65"/>
      <c r="N199" s="64"/>
      <c r="O199" s="115"/>
    </row>
    <row r="200" spans="1:15" x14ac:dyDescent="0.25">
      <c r="A200" s="23" t="str">
        <f>IF('OSELTAMIVIR PROPHYLAXIS'!A200=0, "", 'OSELTAMIVIR PROPHYLAXIS'!A200)</f>
        <v/>
      </c>
      <c r="B200" s="55" t="str">
        <f>IF('OSELTAMIVIR PROPHYLAXIS'!B200=0, "", 'OSELTAMIVIR PROPHYLAXIS'!B200)</f>
        <v/>
      </c>
      <c r="C200" s="55" t="str">
        <f>IF('OSELTAMIVIR PROPHYLAXIS'!C200=0, "", 'OSELTAMIVIR PROPHYLAXIS'!C200)</f>
        <v/>
      </c>
      <c r="D200" s="55" t="str">
        <f>IF('OSELTAMIVIR PROPHYLAXIS'!D200=0, "", 'OSELTAMIVIR PROPHYLAXIS'!D200)</f>
        <v/>
      </c>
      <c r="E200" s="55" t="str">
        <f>IF('OSELTAMIVIR PROPHYLAXIS'!E200=0, "", 'OSELTAMIVIR PROPHYLAXIS'!E200)</f>
        <v/>
      </c>
      <c r="F200" s="81" t="str">
        <f>IF('OSELTAMIVIR PROPHYLAXIS'!F200=0, "", 'OSELTAMIVIR PROPHYLAXIS'!F200)</f>
        <v/>
      </c>
      <c r="G200" s="219" t="str">
        <f t="shared" si="9"/>
        <v/>
      </c>
      <c r="H200" s="64"/>
      <c r="I200" s="219" t="str">
        <f t="shared" si="11"/>
        <v>N/A</v>
      </c>
      <c r="J200" s="98"/>
      <c r="K200" s="221">
        <f t="shared" si="10"/>
        <v>1827</v>
      </c>
      <c r="L200" s="29"/>
      <c r="M200" s="65"/>
      <c r="N200" s="64"/>
      <c r="O200" s="115"/>
    </row>
    <row r="201" spans="1:15" x14ac:dyDescent="0.25">
      <c r="A201" s="23" t="str">
        <f>IF('OSELTAMIVIR PROPHYLAXIS'!A201=0, "", 'OSELTAMIVIR PROPHYLAXIS'!A201)</f>
        <v/>
      </c>
      <c r="B201" s="55" t="str">
        <f>IF('OSELTAMIVIR PROPHYLAXIS'!B201=0, "", 'OSELTAMIVIR PROPHYLAXIS'!B201)</f>
        <v/>
      </c>
      <c r="C201" s="55" t="str">
        <f>IF('OSELTAMIVIR PROPHYLAXIS'!C201=0, "", 'OSELTAMIVIR PROPHYLAXIS'!C201)</f>
        <v/>
      </c>
      <c r="D201" s="55" t="str">
        <f>IF('OSELTAMIVIR PROPHYLAXIS'!D201=0, "", 'OSELTAMIVIR PROPHYLAXIS'!D201)</f>
        <v/>
      </c>
      <c r="E201" s="55" t="str">
        <f>IF('OSELTAMIVIR PROPHYLAXIS'!E201=0, "", 'OSELTAMIVIR PROPHYLAXIS'!E201)</f>
        <v/>
      </c>
      <c r="F201" s="81" t="str">
        <f>IF('OSELTAMIVIR PROPHYLAXIS'!F201=0, "", 'OSELTAMIVIR PROPHYLAXIS'!F201)</f>
        <v/>
      </c>
      <c r="G201" s="219" t="str">
        <f t="shared" si="9"/>
        <v/>
      </c>
      <c r="H201" s="64"/>
      <c r="I201" s="219" t="str">
        <f t="shared" si="11"/>
        <v>N/A</v>
      </c>
      <c r="J201" s="98"/>
      <c r="K201" s="221">
        <f t="shared" si="10"/>
        <v>1827</v>
      </c>
      <c r="L201" s="29"/>
      <c r="M201" s="65"/>
      <c r="N201" s="64"/>
      <c r="O201" s="115"/>
    </row>
    <row r="202" spans="1:15" x14ac:dyDescent="0.25">
      <c r="A202" s="23" t="str">
        <f>IF('OSELTAMIVIR PROPHYLAXIS'!A202=0, "", 'OSELTAMIVIR PROPHYLAXIS'!A202)</f>
        <v/>
      </c>
      <c r="B202" s="55" t="str">
        <f>IF('OSELTAMIVIR PROPHYLAXIS'!B202=0, "", 'OSELTAMIVIR PROPHYLAXIS'!B202)</f>
        <v/>
      </c>
      <c r="C202" s="55" t="str">
        <f>IF('OSELTAMIVIR PROPHYLAXIS'!C202=0, "", 'OSELTAMIVIR PROPHYLAXIS'!C202)</f>
        <v/>
      </c>
      <c r="D202" s="55" t="str">
        <f>IF('OSELTAMIVIR PROPHYLAXIS'!D202=0, "", 'OSELTAMIVIR PROPHYLAXIS'!D202)</f>
        <v/>
      </c>
      <c r="E202" s="55" t="str">
        <f>IF('OSELTAMIVIR PROPHYLAXIS'!E202=0, "", 'OSELTAMIVIR PROPHYLAXIS'!E202)</f>
        <v/>
      </c>
      <c r="F202" s="81" t="str">
        <f>IF('OSELTAMIVIR PROPHYLAXIS'!F202=0, "", 'OSELTAMIVIR PROPHYLAXIS'!F202)</f>
        <v/>
      </c>
      <c r="G202" s="219" t="str">
        <f t="shared" si="9"/>
        <v/>
      </c>
      <c r="H202" s="64"/>
      <c r="I202" s="219" t="str">
        <f t="shared" si="11"/>
        <v>N/A</v>
      </c>
      <c r="J202" s="98"/>
      <c r="K202" s="221">
        <f t="shared" si="10"/>
        <v>1827</v>
      </c>
      <c r="L202" s="29"/>
      <c r="M202" s="65"/>
      <c r="N202" s="64"/>
      <c r="O202" s="115"/>
    </row>
    <row r="203" spans="1:15" x14ac:dyDescent="0.25">
      <c r="A203" s="23" t="str">
        <f>IF('OSELTAMIVIR PROPHYLAXIS'!A203=0, "", 'OSELTAMIVIR PROPHYLAXIS'!A203)</f>
        <v/>
      </c>
      <c r="B203" s="55" t="str">
        <f>IF('OSELTAMIVIR PROPHYLAXIS'!B203=0, "", 'OSELTAMIVIR PROPHYLAXIS'!B203)</f>
        <v/>
      </c>
      <c r="C203" s="55" t="str">
        <f>IF('OSELTAMIVIR PROPHYLAXIS'!C203=0, "", 'OSELTAMIVIR PROPHYLAXIS'!C203)</f>
        <v/>
      </c>
      <c r="D203" s="55" t="str">
        <f>IF('OSELTAMIVIR PROPHYLAXIS'!D203=0, "", 'OSELTAMIVIR PROPHYLAXIS'!D203)</f>
        <v/>
      </c>
      <c r="E203" s="55" t="str">
        <f>IF('OSELTAMIVIR PROPHYLAXIS'!E203=0, "", 'OSELTAMIVIR PROPHYLAXIS'!E203)</f>
        <v/>
      </c>
      <c r="F203" s="81" t="str">
        <f>IF('OSELTAMIVIR PROPHYLAXIS'!F203=0, "", 'OSELTAMIVIR PROPHYLAXIS'!F203)</f>
        <v/>
      </c>
      <c r="G203" s="219" t="str">
        <f t="shared" si="9"/>
        <v/>
      </c>
      <c r="H203" s="64"/>
      <c r="I203" s="219" t="str">
        <f t="shared" si="11"/>
        <v>N/A</v>
      </c>
      <c r="J203" s="98"/>
      <c r="K203" s="221">
        <f t="shared" si="10"/>
        <v>1827</v>
      </c>
      <c r="L203" s="29"/>
      <c r="M203" s="65"/>
      <c r="N203" s="64"/>
      <c r="O203" s="115"/>
    </row>
    <row r="204" spans="1:15" x14ac:dyDescent="0.25">
      <c r="A204" s="23" t="str">
        <f>IF('OSELTAMIVIR PROPHYLAXIS'!A204=0, "", 'OSELTAMIVIR PROPHYLAXIS'!A204)</f>
        <v/>
      </c>
      <c r="B204" s="55" t="str">
        <f>IF('OSELTAMIVIR PROPHYLAXIS'!B204=0, "", 'OSELTAMIVIR PROPHYLAXIS'!B204)</f>
        <v/>
      </c>
      <c r="C204" s="55" t="str">
        <f>IF('OSELTAMIVIR PROPHYLAXIS'!C204=0, "", 'OSELTAMIVIR PROPHYLAXIS'!C204)</f>
        <v/>
      </c>
      <c r="D204" s="55" t="str">
        <f>IF('OSELTAMIVIR PROPHYLAXIS'!D204=0, "", 'OSELTAMIVIR PROPHYLAXIS'!D204)</f>
        <v/>
      </c>
      <c r="E204" s="55" t="str">
        <f>IF('OSELTAMIVIR PROPHYLAXIS'!E204=0, "", 'OSELTAMIVIR PROPHYLAXIS'!E204)</f>
        <v/>
      </c>
      <c r="F204" s="81" t="str">
        <f>IF('OSELTAMIVIR PROPHYLAXIS'!F204=0, "", 'OSELTAMIVIR PROPHYLAXIS'!F204)</f>
        <v/>
      </c>
      <c r="G204" s="219" t="str">
        <f t="shared" si="9"/>
        <v/>
      </c>
      <c r="H204" s="64"/>
      <c r="I204" s="219" t="str">
        <f t="shared" si="11"/>
        <v>N/A</v>
      </c>
      <c r="J204" s="98"/>
      <c r="K204" s="221">
        <f t="shared" si="10"/>
        <v>1827</v>
      </c>
      <c r="L204" s="29"/>
      <c r="M204" s="65"/>
      <c r="N204" s="64"/>
      <c r="O204" s="115"/>
    </row>
    <row r="205" spans="1:15" x14ac:dyDescent="0.25">
      <c r="A205" s="23" t="str">
        <f>IF('OSELTAMIVIR PROPHYLAXIS'!A205=0, "", 'OSELTAMIVIR PROPHYLAXIS'!A205)</f>
        <v/>
      </c>
      <c r="B205" s="55" t="str">
        <f>IF('OSELTAMIVIR PROPHYLAXIS'!B205=0, "", 'OSELTAMIVIR PROPHYLAXIS'!B205)</f>
        <v/>
      </c>
      <c r="C205" s="55" t="str">
        <f>IF('OSELTAMIVIR PROPHYLAXIS'!C205=0, "", 'OSELTAMIVIR PROPHYLAXIS'!C205)</f>
        <v/>
      </c>
      <c r="D205" s="55" t="str">
        <f>IF('OSELTAMIVIR PROPHYLAXIS'!D205=0, "", 'OSELTAMIVIR PROPHYLAXIS'!D205)</f>
        <v/>
      </c>
      <c r="E205" s="55" t="str">
        <f>IF('OSELTAMIVIR PROPHYLAXIS'!E205=0, "", 'OSELTAMIVIR PROPHYLAXIS'!E205)</f>
        <v/>
      </c>
      <c r="F205" s="81" t="str">
        <f>IF('OSELTAMIVIR PROPHYLAXIS'!F205=0, "", 'OSELTAMIVIR PROPHYLAXIS'!F205)</f>
        <v/>
      </c>
      <c r="G205" s="219" t="str">
        <f t="shared" si="9"/>
        <v/>
      </c>
      <c r="H205" s="64"/>
      <c r="I205" s="219" t="str">
        <f t="shared" si="11"/>
        <v>N/A</v>
      </c>
      <c r="J205" s="98"/>
      <c r="K205" s="221">
        <f t="shared" si="10"/>
        <v>1827</v>
      </c>
      <c r="L205" s="29"/>
      <c r="M205" s="65"/>
      <c r="N205" s="64"/>
      <c r="O205" s="115"/>
    </row>
    <row r="206" spans="1:15" x14ac:dyDescent="0.25">
      <c r="A206" s="23" t="str">
        <f>IF('OSELTAMIVIR PROPHYLAXIS'!A206=0, "", 'OSELTAMIVIR PROPHYLAXIS'!A206)</f>
        <v/>
      </c>
      <c r="B206" s="55" t="str">
        <f>IF('OSELTAMIVIR PROPHYLAXIS'!B206=0, "", 'OSELTAMIVIR PROPHYLAXIS'!B206)</f>
        <v/>
      </c>
      <c r="C206" s="55" t="str">
        <f>IF('OSELTAMIVIR PROPHYLAXIS'!C206=0, "", 'OSELTAMIVIR PROPHYLAXIS'!C206)</f>
        <v/>
      </c>
      <c r="D206" s="55" t="str">
        <f>IF('OSELTAMIVIR PROPHYLAXIS'!D206=0, "", 'OSELTAMIVIR PROPHYLAXIS'!D206)</f>
        <v/>
      </c>
      <c r="E206" s="55" t="str">
        <f>IF('OSELTAMIVIR PROPHYLAXIS'!E206=0, "", 'OSELTAMIVIR PROPHYLAXIS'!E206)</f>
        <v/>
      </c>
      <c r="F206" s="81" t="str">
        <f>IF('OSELTAMIVIR PROPHYLAXIS'!F206=0, "", 'OSELTAMIVIR PROPHYLAXIS'!F206)</f>
        <v/>
      </c>
      <c r="G206" s="219" t="str">
        <f t="shared" si="9"/>
        <v/>
      </c>
      <c r="H206" s="64"/>
      <c r="I206" s="219" t="str">
        <f t="shared" si="11"/>
        <v>N/A</v>
      </c>
      <c r="J206" s="98"/>
      <c r="K206" s="221">
        <f t="shared" si="10"/>
        <v>1827</v>
      </c>
      <c r="L206" s="29"/>
      <c r="M206" s="65"/>
      <c r="N206" s="64"/>
      <c r="O206" s="115"/>
    </row>
    <row r="207" spans="1:15" x14ac:dyDescent="0.25">
      <c r="A207" s="23" t="str">
        <f>IF('OSELTAMIVIR PROPHYLAXIS'!A207=0, "", 'OSELTAMIVIR PROPHYLAXIS'!A207)</f>
        <v/>
      </c>
      <c r="B207" s="55" t="str">
        <f>IF('OSELTAMIVIR PROPHYLAXIS'!B207=0, "", 'OSELTAMIVIR PROPHYLAXIS'!B207)</f>
        <v/>
      </c>
      <c r="C207" s="55" t="str">
        <f>IF('OSELTAMIVIR PROPHYLAXIS'!C207=0, "", 'OSELTAMIVIR PROPHYLAXIS'!C207)</f>
        <v/>
      </c>
      <c r="D207" s="55" t="str">
        <f>IF('OSELTAMIVIR PROPHYLAXIS'!D207=0, "", 'OSELTAMIVIR PROPHYLAXIS'!D207)</f>
        <v/>
      </c>
      <c r="E207" s="55" t="str">
        <f>IF('OSELTAMIVIR PROPHYLAXIS'!E207=0, "", 'OSELTAMIVIR PROPHYLAXIS'!E207)</f>
        <v/>
      </c>
      <c r="F207" s="81" t="str">
        <f>IF('OSELTAMIVIR PROPHYLAXIS'!F207=0, "", 'OSELTAMIVIR PROPHYLAXIS'!F207)</f>
        <v/>
      </c>
      <c r="G207" s="219" t="str">
        <f t="shared" si="9"/>
        <v/>
      </c>
      <c r="H207" s="64"/>
      <c r="I207" s="219" t="str">
        <f t="shared" si="11"/>
        <v>N/A</v>
      </c>
      <c r="J207" s="98"/>
      <c r="K207" s="221">
        <f t="shared" si="10"/>
        <v>1827</v>
      </c>
      <c r="L207" s="29"/>
      <c r="M207" s="65"/>
      <c r="N207" s="64"/>
      <c r="O207" s="115"/>
    </row>
    <row r="208" spans="1:15" x14ac:dyDescent="0.25">
      <c r="A208" s="23" t="str">
        <f>IF('OSELTAMIVIR PROPHYLAXIS'!A208=0, "", 'OSELTAMIVIR PROPHYLAXIS'!A208)</f>
        <v/>
      </c>
      <c r="B208" s="55" t="str">
        <f>IF('OSELTAMIVIR PROPHYLAXIS'!B208=0, "", 'OSELTAMIVIR PROPHYLAXIS'!B208)</f>
        <v/>
      </c>
      <c r="C208" s="55" t="str">
        <f>IF('OSELTAMIVIR PROPHYLAXIS'!C208=0, "", 'OSELTAMIVIR PROPHYLAXIS'!C208)</f>
        <v/>
      </c>
      <c r="D208" s="55" t="str">
        <f>IF('OSELTAMIVIR PROPHYLAXIS'!D208=0, "", 'OSELTAMIVIR PROPHYLAXIS'!D208)</f>
        <v/>
      </c>
      <c r="E208" s="55" t="str">
        <f>IF('OSELTAMIVIR PROPHYLAXIS'!E208=0, "", 'OSELTAMIVIR PROPHYLAXIS'!E208)</f>
        <v/>
      </c>
      <c r="F208" s="81" t="str">
        <f>IF('OSELTAMIVIR PROPHYLAXIS'!F208=0, "", 'OSELTAMIVIR PROPHYLAXIS'!F208)</f>
        <v/>
      </c>
      <c r="G208" s="219" t="str">
        <f t="shared" si="9"/>
        <v/>
      </c>
      <c r="H208" s="64"/>
      <c r="I208" s="219" t="str">
        <f t="shared" si="11"/>
        <v>N/A</v>
      </c>
      <c r="J208" s="98"/>
      <c r="K208" s="221">
        <f t="shared" si="10"/>
        <v>1827</v>
      </c>
      <c r="L208" s="29"/>
      <c r="M208" s="65"/>
      <c r="N208" s="64"/>
      <c r="O208" s="115"/>
    </row>
    <row r="209" spans="1:15" x14ac:dyDescent="0.25">
      <c r="A209" s="23" t="str">
        <f>IF('OSELTAMIVIR PROPHYLAXIS'!A209=0, "", 'OSELTAMIVIR PROPHYLAXIS'!A209)</f>
        <v/>
      </c>
      <c r="B209" s="55" t="str">
        <f>IF('OSELTAMIVIR PROPHYLAXIS'!B209=0, "", 'OSELTAMIVIR PROPHYLAXIS'!B209)</f>
        <v/>
      </c>
      <c r="C209" s="55" t="str">
        <f>IF('OSELTAMIVIR PROPHYLAXIS'!C209=0, "", 'OSELTAMIVIR PROPHYLAXIS'!C209)</f>
        <v/>
      </c>
      <c r="D209" s="55" t="str">
        <f>IF('OSELTAMIVIR PROPHYLAXIS'!D209=0, "", 'OSELTAMIVIR PROPHYLAXIS'!D209)</f>
        <v/>
      </c>
      <c r="E209" s="55" t="str">
        <f>IF('OSELTAMIVIR PROPHYLAXIS'!E209=0, "", 'OSELTAMIVIR PROPHYLAXIS'!E209)</f>
        <v/>
      </c>
      <c r="F209" s="81" t="str">
        <f>IF('OSELTAMIVIR PROPHYLAXIS'!F209=0, "", 'OSELTAMIVIR PROPHYLAXIS'!F209)</f>
        <v/>
      </c>
      <c r="G209" s="219" t="str">
        <f t="shared" si="9"/>
        <v/>
      </c>
      <c r="H209" s="64"/>
      <c r="I209" s="219" t="str">
        <f t="shared" si="11"/>
        <v>N/A</v>
      </c>
      <c r="J209" s="98"/>
      <c r="K209" s="221">
        <f t="shared" si="10"/>
        <v>1827</v>
      </c>
      <c r="L209" s="29"/>
      <c r="M209" s="65"/>
      <c r="N209" s="64"/>
      <c r="O209" s="115"/>
    </row>
    <row r="210" spans="1:15" x14ac:dyDescent="0.25">
      <c r="A210" s="23" t="str">
        <f>IF('OSELTAMIVIR PROPHYLAXIS'!A210=0, "", 'OSELTAMIVIR PROPHYLAXIS'!A210)</f>
        <v/>
      </c>
      <c r="B210" s="55" t="str">
        <f>IF('OSELTAMIVIR PROPHYLAXIS'!B210=0, "", 'OSELTAMIVIR PROPHYLAXIS'!B210)</f>
        <v/>
      </c>
      <c r="C210" s="55" t="str">
        <f>IF('OSELTAMIVIR PROPHYLAXIS'!C210=0, "", 'OSELTAMIVIR PROPHYLAXIS'!C210)</f>
        <v/>
      </c>
      <c r="D210" s="55" t="str">
        <f>IF('OSELTAMIVIR PROPHYLAXIS'!D210=0, "", 'OSELTAMIVIR PROPHYLAXIS'!D210)</f>
        <v/>
      </c>
      <c r="E210" s="55" t="str">
        <f>IF('OSELTAMIVIR PROPHYLAXIS'!E210=0, "", 'OSELTAMIVIR PROPHYLAXIS'!E210)</f>
        <v/>
      </c>
      <c r="F210" s="81" t="str">
        <f>IF('OSELTAMIVIR PROPHYLAXIS'!F210=0, "", 'OSELTAMIVIR PROPHYLAXIS'!F210)</f>
        <v/>
      </c>
      <c r="G210" s="219" t="str">
        <f t="shared" si="9"/>
        <v/>
      </c>
      <c r="H210" s="64"/>
      <c r="I210" s="219" t="str">
        <f t="shared" si="11"/>
        <v>N/A</v>
      </c>
      <c r="J210" s="98"/>
      <c r="K210" s="221">
        <f t="shared" si="10"/>
        <v>1827</v>
      </c>
      <c r="L210" s="29"/>
      <c r="M210" s="65"/>
      <c r="N210" s="64"/>
      <c r="O210" s="115"/>
    </row>
    <row r="211" spans="1:15" x14ac:dyDescent="0.25">
      <c r="A211" s="23" t="str">
        <f>IF('OSELTAMIVIR PROPHYLAXIS'!A211=0, "", 'OSELTAMIVIR PROPHYLAXIS'!A211)</f>
        <v/>
      </c>
      <c r="B211" s="55" t="str">
        <f>IF('OSELTAMIVIR PROPHYLAXIS'!B211=0, "", 'OSELTAMIVIR PROPHYLAXIS'!B211)</f>
        <v/>
      </c>
      <c r="C211" s="55" t="str">
        <f>IF('OSELTAMIVIR PROPHYLAXIS'!C211=0, "", 'OSELTAMIVIR PROPHYLAXIS'!C211)</f>
        <v/>
      </c>
      <c r="D211" s="55" t="str">
        <f>IF('OSELTAMIVIR PROPHYLAXIS'!D211=0, "", 'OSELTAMIVIR PROPHYLAXIS'!D211)</f>
        <v/>
      </c>
      <c r="E211" s="55" t="str">
        <f>IF('OSELTAMIVIR PROPHYLAXIS'!E211=0, "", 'OSELTAMIVIR PROPHYLAXIS'!E211)</f>
        <v/>
      </c>
      <c r="F211" s="81" t="str">
        <f>IF('OSELTAMIVIR PROPHYLAXIS'!F211=0, "", 'OSELTAMIVIR PROPHYLAXIS'!F211)</f>
        <v/>
      </c>
      <c r="G211" s="219" t="str">
        <f t="shared" si="9"/>
        <v/>
      </c>
      <c r="H211" s="64"/>
      <c r="I211" s="219" t="str">
        <f t="shared" si="11"/>
        <v>N/A</v>
      </c>
      <c r="J211" s="98"/>
      <c r="K211" s="221">
        <f t="shared" si="10"/>
        <v>1827</v>
      </c>
      <c r="L211" s="29"/>
      <c r="M211" s="65"/>
      <c r="N211" s="64"/>
      <c r="O211" s="115"/>
    </row>
    <row r="212" spans="1:15" x14ac:dyDescent="0.25">
      <c r="A212" s="23" t="str">
        <f>IF('OSELTAMIVIR PROPHYLAXIS'!A212=0, "", 'OSELTAMIVIR PROPHYLAXIS'!A212)</f>
        <v/>
      </c>
      <c r="B212" s="55" t="str">
        <f>IF('OSELTAMIVIR PROPHYLAXIS'!B212=0, "", 'OSELTAMIVIR PROPHYLAXIS'!B212)</f>
        <v/>
      </c>
      <c r="C212" s="55" t="str">
        <f>IF('OSELTAMIVIR PROPHYLAXIS'!C212=0, "", 'OSELTAMIVIR PROPHYLAXIS'!C212)</f>
        <v/>
      </c>
      <c r="D212" s="55" t="str">
        <f>IF('OSELTAMIVIR PROPHYLAXIS'!D212=0, "", 'OSELTAMIVIR PROPHYLAXIS'!D212)</f>
        <v/>
      </c>
      <c r="E212" s="55" t="str">
        <f>IF('OSELTAMIVIR PROPHYLAXIS'!E212=0, "", 'OSELTAMIVIR PROPHYLAXIS'!E212)</f>
        <v/>
      </c>
      <c r="F212" s="81" t="str">
        <f>IF('OSELTAMIVIR PROPHYLAXIS'!F212=0, "", 'OSELTAMIVIR PROPHYLAXIS'!F212)</f>
        <v/>
      </c>
      <c r="G212" s="219" t="str">
        <f t="shared" si="9"/>
        <v/>
      </c>
      <c r="H212" s="64"/>
      <c r="I212" s="219" t="str">
        <f t="shared" si="11"/>
        <v>N/A</v>
      </c>
      <c r="J212" s="98"/>
      <c r="K212" s="221">
        <f t="shared" si="10"/>
        <v>1827</v>
      </c>
      <c r="L212" s="29"/>
      <c r="M212" s="65"/>
      <c r="N212" s="64"/>
      <c r="O212" s="115"/>
    </row>
    <row r="213" spans="1:15" x14ac:dyDescent="0.25">
      <c r="A213" s="23" t="str">
        <f>IF('OSELTAMIVIR PROPHYLAXIS'!A213=0, "", 'OSELTAMIVIR PROPHYLAXIS'!A213)</f>
        <v/>
      </c>
      <c r="B213" s="55" t="str">
        <f>IF('OSELTAMIVIR PROPHYLAXIS'!B213=0, "", 'OSELTAMIVIR PROPHYLAXIS'!B213)</f>
        <v/>
      </c>
      <c r="C213" s="55" t="str">
        <f>IF('OSELTAMIVIR PROPHYLAXIS'!C213=0, "", 'OSELTAMIVIR PROPHYLAXIS'!C213)</f>
        <v/>
      </c>
      <c r="D213" s="55" t="str">
        <f>IF('OSELTAMIVIR PROPHYLAXIS'!D213=0, "", 'OSELTAMIVIR PROPHYLAXIS'!D213)</f>
        <v/>
      </c>
      <c r="E213" s="55" t="str">
        <f>IF('OSELTAMIVIR PROPHYLAXIS'!E213=0, "", 'OSELTAMIVIR PROPHYLAXIS'!E213)</f>
        <v/>
      </c>
      <c r="F213" s="81" t="str">
        <f>IF('OSELTAMIVIR PROPHYLAXIS'!F213=0, "", 'OSELTAMIVIR PROPHYLAXIS'!F213)</f>
        <v/>
      </c>
      <c r="G213" s="219" t="str">
        <f t="shared" si="9"/>
        <v/>
      </c>
      <c r="H213" s="64"/>
      <c r="I213" s="219" t="str">
        <f t="shared" si="11"/>
        <v>N/A</v>
      </c>
      <c r="J213" s="98"/>
      <c r="K213" s="221">
        <f t="shared" si="10"/>
        <v>1827</v>
      </c>
      <c r="L213" s="29"/>
      <c r="M213" s="65"/>
      <c r="N213" s="64"/>
      <c r="O213" s="115"/>
    </row>
    <row r="214" spans="1:15" x14ac:dyDescent="0.25">
      <c r="A214" s="23" t="str">
        <f>IF('OSELTAMIVIR PROPHYLAXIS'!A214=0, "", 'OSELTAMIVIR PROPHYLAXIS'!A214)</f>
        <v/>
      </c>
      <c r="B214" s="55" t="str">
        <f>IF('OSELTAMIVIR PROPHYLAXIS'!B214=0, "", 'OSELTAMIVIR PROPHYLAXIS'!B214)</f>
        <v/>
      </c>
      <c r="C214" s="55" t="str">
        <f>IF('OSELTAMIVIR PROPHYLAXIS'!C214=0, "", 'OSELTAMIVIR PROPHYLAXIS'!C214)</f>
        <v/>
      </c>
      <c r="D214" s="55" t="str">
        <f>IF('OSELTAMIVIR PROPHYLAXIS'!D214=0, "", 'OSELTAMIVIR PROPHYLAXIS'!D214)</f>
        <v/>
      </c>
      <c r="E214" s="55" t="str">
        <f>IF('OSELTAMIVIR PROPHYLAXIS'!E214=0, "", 'OSELTAMIVIR PROPHYLAXIS'!E214)</f>
        <v/>
      </c>
      <c r="F214" s="81" t="str">
        <f>IF('OSELTAMIVIR PROPHYLAXIS'!F214=0, "", 'OSELTAMIVIR PROPHYLAXIS'!F214)</f>
        <v/>
      </c>
      <c r="G214" s="219" t="str">
        <f t="shared" si="9"/>
        <v/>
      </c>
      <c r="H214" s="64"/>
      <c r="I214" s="219" t="str">
        <f t="shared" si="11"/>
        <v>N/A</v>
      </c>
      <c r="J214" s="98"/>
      <c r="K214" s="221">
        <f t="shared" si="10"/>
        <v>1827</v>
      </c>
      <c r="L214" s="29"/>
      <c r="M214" s="65"/>
      <c r="N214" s="64"/>
      <c r="O214" s="115"/>
    </row>
    <row r="215" spans="1:15" x14ac:dyDescent="0.25">
      <c r="A215" s="23" t="str">
        <f>IF('OSELTAMIVIR PROPHYLAXIS'!A215=0, "", 'OSELTAMIVIR PROPHYLAXIS'!A215)</f>
        <v/>
      </c>
      <c r="B215" s="55" t="str">
        <f>IF('OSELTAMIVIR PROPHYLAXIS'!B215=0, "", 'OSELTAMIVIR PROPHYLAXIS'!B215)</f>
        <v/>
      </c>
      <c r="C215" s="55" t="str">
        <f>IF('OSELTAMIVIR PROPHYLAXIS'!C215=0, "", 'OSELTAMIVIR PROPHYLAXIS'!C215)</f>
        <v/>
      </c>
      <c r="D215" s="55" t="str">
        <f>IF('OSELTAMIVIR PROPHYLAXIS'!D215=0, "", 'OSELTAMIVIR PROPHYLAXIS'!D215)</f>
        <v/>
      </c>
      <c r="E215" s="55" t="str">
        <f>IF('OSELTAMIVIR PROPHYLAXIS'!E215=0, "", 'OSELTAMIVIR PROPHYLAXIS'!E215)</f>
        <v/>
      </c>
      <c r="F215" s="81" t="str">
        <f>IF('OSELTAMIVIR PROPHYLAXIS'!F215=0, "", 'OSELTAMIVIR PROPHYLAXIS'!F215)</f>
        <v/>
      </c>
      <c r="G215" s="219" t="str">
        <f t="shared" si="9"/>
        <v/>
      </c>
      <c r="H215" s="64"/>
      <c r="I215" s="219" t="str">
        <f t="shared" si="11"/>
        <v>N/A</v>
      </c>
      <c r="J215" s="98"/>
      <c r="K215" s="221">
        <f t="shared" si="10"/>
        <v>1827</v>
      </c>
      <c r="L215" s="29"/>
      <c r="M215" s="65"/>
      <c r="N215" s="64"/>
      <c r="O215" s="115"/>
    </row>
    <row r="216" spans="1:15" x14ac:dyDescent="0.25">
      <c r="A216" s="23" t="str">
        <f>IF('OSELTAMIVIR PROPHYLAXIS'!A216=0, "", 'OSELTAMIVIR PROPHYLAXIS'!A216)</f>
        <v/>
      </c>
      <c r="B216" s="55" t="str">
        <f>IF('OSELTAMIVIR PROPHYLAXIS'!B216=0, "", 'OSELTAMIVIR PROPHYLAXIS'!B216)</f>
        <v/>
      </c>
      <c r="C216" s="55" t="str">
        <f>IF('OSELTAMIVIR PROPHYLAXIS'!C216=0, "", 'OSELTAMIVIR PROPHYLAXIS'!C216)</f>
        <v/>
      </c>
      <c r="D216" s="55" t="str">
        <f>IF('OSELTAMIVIR PROPHYLAXIS'!D216=0, "", 'OSELTAMIVIR PROPHYLAXIS'!D216)</f>
        <v/>
      </c>
      <c r="E216" s="55" t="str">
        <f>IF('OSELTAMIVIR PROPHYLAXIS'!E216=0, "", 'OSELTAMIVIR PROPHYLAXIS'!E216)</f>
        <v/>
      </c>
      <c r="F216" s="81" t="str">
        <f>IF('OSELTAMIVIR PROPHYLAXIS'!F216=0, "", 'OSELTAMIVIR PROPHYLAXIS'!F216)</f>
        <v/>
      </c>
      <c r="G216" s="219" t="str">
        <f t="shared" si="9"/>
        <v/>
      </c>
      <c r="H216" s="64"/>
      <c r="I216" s="219" t="str">
        <f t="shared" si="11"/>
        <v>N/A</v>
      </c>
      <c r="J216" s="98"/>
      <c r="K216" s="221">
        <f t="shared" si="10"/>
        <v>1827</v>
      </c>
      <c r="L216" s="29"/>
      <c r="M216" s="65"/>
      <c r="N216" s="64"/>
      <c r="O216" s="115"/>
    </row>
    <row r="217" spans="1:15" x14ac:dyDescent="0.25">
      <c r="A217" s="23" t="str">
        <f>IF('OSELTAMIVIR PROPHYLAXIS'!A217=0, "", 'OSELTAMIVIR PROPHYLAXIS'!A217)</f>
        <v/>
      </c>
      <c r="B217" s="55" t="str">
        <f>IF('OSELTAMIVIR PROPHYLAXIS'!B217=0, "", 'OSELTAMIVIR PROPHYLAXIS'!B217)</f>
        <v/>
      </c>
      <c r="C217" s="55" t="str">
        <f>IF('OSELTAMIVIR PROPHYLAXIS'!C217=0, "", 'OSELTAMIVIR PROPHYLAXIS'!C217)</f>
        <v/>
      </c>
      <c r="D217" s="55" t="str">
        <f>IF('OSELTAMIVIR PROPHYLAXIS'!D217=0, "", 'OSELTAMIVIR PROPHYLAXIS'!D217)</f>
        <v/>
      </c>
      <c r="E217" s="55" t="str">
        <f>IF('OSELTAMIVIR PROPHYLAXIS'!E217=0, "", 'OSELTAMIVIR PROPHYLAXIS'!E217)</f>
        <v/>
      </c>
      <c r="F217" s="81" t="str">
        <f>IF('OSELTAMIVIR PROPHYLAXIS'!F217=0, "", 'OSELTAMIVIR PROPHYLAXIS'!F217)</f>
        <v/>
      </c>
      <c r="G217" s="219" t="str">
        <f t="shared" si="9"/>
        <v/>
      </c>
      <c r="H217" s="64"/>
      <c r="I217" s="219" t="str">
        <f t="shared" si="11"/>
        <v>N/A</v>
      </c>
      <c r="J217" s="98"/>
      <c r="K217" s="221">
        <f t="shared" si="10"/>
        <v>1827</v>
      </c>
      <c r="L217" s="29"/>
      <c r="M217" s="65"/>
      <c r="N217" s="64"/>
      <c r="O217" s="115"/>
    </row>
    <row r="218" spans="1:15" x14ac:dyDescent="0.25">
      <c r="A218" s="23" t="str">
        <f>IF('OSELTAMIVIR PROPHYLAXIS'!A218=0, "", 'OSELTAMIVIR PROPHYLAXIS'!A218)</f>
        <v/>
      </c>
      <c r="B218" s="55" t="str">
        <f>IF('OSELTAMIVIR PROPHYLAXIS'!B218=0, "", 'OSELTAMIVIR PROPHYLAXIS'!B218)</f>
        <v/>
      </c>
      <c r="C218" s="55" t="str">
        <f>IF('OSELTAMIVIR PROPHYLAXIS'!C218=0, "", 'OSELTAMIVIR PROPHYLAXIS'!C218)</f>
        <v/>
      </c>
      <c r="D218" s="55" t="str">
        <f>IF('OSELTAMIVIR PROPHYLAXIS'!D218=0, "", 'OSELTAMIVIR PROPHYLAXIS'!D218)</f>
        <v/>
      </c>
      <c r="E218" s="55" t="str">
        <f>IF('OSELTAMIVIR PROPHYLAXIS'!E218=0, "", 'OSELTAMIVIR PROPHYLAXIS'!E218)</f>
        <v/>
      </c>
      <c r="F218" s="81" t="str">
        <f>IF('OSELTAMIVIR PROPHYLAXIS'!F218=0, "", 'OSELTAMIVIR PROPHYLAXIS'!F218)</f>
        <v/>
      </c>
      <c r="G218" s="219" t="str">
        <f t="shared" si="9"/>
        <v/>
      </c>
      <c r="H218" s="64"/>
      <c r="I218" s="219" t="str">
        <f t="shared" si="11"/>
        <v>N/A</v>
      </c>
      <c r="J218" s="98"/>
      <c r="K218" s="221">
        <f t="shared" si="10"/>
        <v>1827</v>
      </c>
      <c r="L218" s="29"/>
      <c r="M218" s="65"/>
      <c r="N218" s="64"/>
      <c r="O218" s="115"/>
    </row>
    <row r="219" spans="1:15" x14ac:dyDescent="0.25">
      <c r="A219" s="23" t="str">
        <f>IF('OSELTAMIVIR PROPHYLAXIS'!A219=0, "", 'OSELTAMIVIR PROPHYLAXIS'!A219)</f>
        <v/>
      </c>
      <c r="B219" s="55" t="str">
        <f>IF('OSELTAMIVIR PROPHYLAXIS'!B219=0, "", 'OSELTAMIVIR PROPHYLAXIS'!B219)</f>
        <v/>
      </c>
      <c r="C219" s="55" t="str">
        <f>IF('OSELTAMIVIR PROPHYLAXIS'!C219=0, "", 'OSELTAMIVIR PROPHYLAXIS'!C219)</f>
        <v/>
      </c>
      <c r="D219" s="55" t="str">
        <f>IF('OSELTAMIVIR PROPHYLAXIS'!D219=0, "", 'OSELTAMIVIR PROPHYLAXIS'!D219)</f>
        <v/>
      </c>
      <c r="E219" s="55" t="str">
        <f>IF('OSELTAMIVIR PROPHYLAXIS'!E219=0, "", 'OSELTAMIVIR PROPHYLAXIS'!E219)</f>
        <v/>
      </c>
      <c r="F219" s="81" t="str">
        <f>IF('OSELTAMIVIR PROPHYLAXIS'!F219=0, "", 'OSELTAMIVIR PROPHYLAXIS'!F219)</f>
        <v/>
      </c>
      <c r="G219" s="219" t="str">
        <f t="shared" si="9"/>
        <v/>
      </c>
      <c r="H219" s="64"/>
      <c r="I219" s="219" t="str">
        <f t="shared" si="11"/>
        <v>N/A</v>
      </c>
      <c r="J219" s="98"/>
      <c r="K219" s="221">
        <f t="shared" si="10"/>
        <v>1827</v>
      </c>
      <c r="L219" s="29"/>
      <c r="M219" s="65"/>
      <c r="N219" s="64"/>
      <c r="O219" s="115"/>
    </row>
    <row r="220" spans="1:15" x14ac:dyDescent="0.25">
      <c r="A220" s="23" t="str">
        <f>IF('OSELTAMIVIR PROPHYLAXIS'!A220=0, "", 'OSELTAMIVIR PROPHYLAXIS'!A220)</f>
        <v/>
      </c>
      <c r="B220" s="55" t="str">
        <f>IF('OSELTAMIVIR PROPHYLAXIS'!B220=0, "", 'OSELTAMIVIR PROPHYLAXIS'!B220)</f>
        <v/>
      </c>
      <c r="C220" s="55" t="str">
        <f>IF('OSELTAMIVIR PROPHYLAXIS'!C220=0, "", 'OSELTAMIVIR PROPHYLAXIS'!C220)</f>
        <v/>
      </c>
      <c r="D220" s="55" t="str">
        <f>IF('OSELTAMIVIR PROPHYLAXIS'!D220=0, "", 'OSELTAMIVIR PROPHYLAXIS'!D220)</f>
        <v/>
      </c>
      <c r="E220" s="55" t="str">
        <f>IF('OSELTAMIVIR PROPHYLAXIS'!E220=0, "", 'OSELTAMIVIR PROPHYLAXIS'!E220)</f>
        <v/>
      </c>
      <c r="F220" s="81" t="str">
        <f>IF('OSELTAMIVIR PROPHYLAXIS'!F220=0, "", 'OSELTAMIVIR PROPHYLAXIS'!F220)</f>
        <v/>
      </c>
      <c r="G220" s="219" t="str">
        <f t="shared" si="9"/>
        <v/>
      </c>
      <c r="H220" s="64"/>
      <c r="I220" s="219" t="str">
        <f t="shared" si="11"/>
        <v>N/A</v>
      </c>
      <c r="J220" s="98"/>
      <c r="K220" s="221">
        <f t="shared" si="10"/>
        <v>1827</v>
      </c>
      <c r="L220" s="29"/>
      <c r="M220" s="65"/>
      <c r="N220" s="64"/>
      <c r="O220" s="115"/>
    </row>
    <row r="221" spans="1:15" x14ac:dyDescent="0.25">
      <c r="A221" s="23" t="str">
        <f>IF('OSELTAMIVIR PROPHYLAXIS'!A221=0, "", 'OSELTAMIVIR PROPHYLAXIS'!A221)</f>
        <v/>
      </c>
      <c r="B221" s="55" t="str">
        <f>IF('OSELTAMIVIR PROPHYLAXIS'!B221=0, "", 'OSELTAMIVIR PROPHYLAXIS'!B221)</f>
        <v/>
      </c>
      <c r="C221" s="55" t="str">
        <f>IF('OSELTAMIVIR PROPHYLAXIS'!C221=0, "", 'OSELTAMIVIR PROPHYLAXIS'!C221)</f>
        <v/>
      </c>
      <c r="D221" s="55" t="str">
        <f>IF('OSELTAMIVIR PROPHYLAXIS'!D221=0, "", 'OSELTAMIVIR PROPHYLAXIS'!D221)</f>
        <v/>
      </c>
      <c r="E221" s="55" t="str">
        <f>IF('OSELTAMIVIR PROPHYLAXIS'!E221=0, "", 'OSELTAMIVIR PROPHYLAXIS'!E221)</f>
        <v/>
      </c>
      <c r="F221" s="81" t="str">
        <f>IF('OSELTAMIVIR PROPHYLAXIS'!F221=0, "", 'OSELTAMIVIR PROPHYLAXIS'!F221)</f>
        <v/>
      </c>
      <c r="G221" s="219" t="str">
        <f t="shared" si="9"/>
        <v/>
      </c>
      <c r="H221" s="64"/>
      <c r="I221" s="219" t="str">
        <f t="shared" si="11"/>
        <v>N/A</v>
      </c>
      <c r="J221" s="98"/>
      <c r="K221" s="221">
        <f t="shared" si="10"/>
        <v>1827</v>
      </c>
      <c r="L221" s="29"/>
      <c r="M221" s="65"/>
      <c r="N221" s="64"/>
      <c r="O221" s="115"/>
    </row>
    <row r="222" spans="1:15" x14ac:dyDescent="0.25">
      <c r="A222" s="23" t="str">
        <f>IF('OSELTAMIVIR PROPHYLAXIS'!A222=0, "", 'OSELTAMIVIR PROPHYLAXIS'!A222)</f>
        <v/>
      </c>
      <c r="B222" s="55" t="str">
        <f>IF('OSELTAMIVIR PROPHYLAXIS'!B222=0, "", 'OSELTAMIVIR PROPHYLAXIS'!B222)</f>
        <v/>
      </c>
      <c r="C222" s="55" t="str">
        <f>IF('OSELTAMIVIR PROPHYLAXIS'!C222=0, "", 'OSELTAMIVIR PROPHYLAXIS'!C222)</f>
        <v/>
      </c>
      <c r="D222" s="55" t="str">
        <f>IF('OSELTAMIVIR PROPHYLAXIS'!D222=0, "", 'OSELTAMIVIR PROPHYLAXIS'!D222)</f>
        <v/>
      </c>
      <c r="E222" s="55" t="str">
        <f>IF('OSELTAMIVIR PROPHYLAXIS'!E222=0, "", 'OSELTAMIVIR PROPHYLAXIS'!E222)</f>
        <v/>
      </c>
      <c r="F222" s="81" t="str">
        <f>IF('OSELTAMIVIR PROPHYLAXIS'!F222=0, "", 'OSELTAMIVIR PROPHYLAXIS'!F222)</f>
        <v/>
      </c>
      <c r="G222" s="219" t="str">
        <f t="shared" si="9"/>
        <v/>
      </c>
      <c r="H222" s="64"/>
      <c r="I222" s="219" t="str">
        <f t="shared" si="11"/>
        <v>N/A</v>
      </c>
      <c r="J222" s="98"/>
      <c r="K222" s="221">
        <f t="shared" si="10"/>
        <v>1827</v>
      </c>
      <c r="L222" s="29"/>
      <c r="M222" s="65"/>
      <c r="N222" s="64"/>
      <c r="O222" s="115"/>
    </row>
    <row r="223" spans="1:15" x14ac:dyDescent="0.25">
      <c r="A223" s="23" t="str">
        <f>IF('OSELTAMIVIR PROPHYLAXIS'!A223=0, "", 'OSELTAMIVIR PROPHYLAXIS'!A223)</f>
        <v/>
      </c>
      <c r="B223" s="55" t="str">
        <f>IF('OSELTAMIVIR PROPHYLAXIS'!B223=0, "", 'OSELTAMIVIR PROPHYLAXIS'!B223)</f>
        <v/>
      </c>
      <c r="C223" s="55" t="str">
        <f>IF('OSELTAMIVIR PROPHYLAXIS'!C223=0, "", 'OSELTAMIVIR PROPHYLAXIS'!C223)</f>
        <v/>
      </c>
      <c r="D223" s="55" t="str">
        <f>IF('OSELTAMIVIR PROPHYLAXIS'!D223=0, "", 'OSELTAMIVIR PROPHYLAXIS'!D223)</f>
        <v/>
      </c>
      <c r="E223" s="55" t="str">
        <f>IF('OSELTAMIVIR PROPHYLAXIS'!E223=0, "", 'OSELTAMIVIR PROPHYLAXIS'!E223)</f>
        <v/>
      </c>
      <c r="F223" s="81" t="str">
        <f>IF('OSELTAMIVIR PROPHYLAXIS'!F223=0, "", 'OSELTAMIVIR PROPHYLAXIS'!F223)</f>
        <v/>
      </c>
      <c r="G223" s="219" t="str">
        <f t="shared" si="9"/>
        <v/>
      </c>
      <c r="H223" s="64"/>
      <c r="I223" s="219" t="str">
        <f t="shared" si="11"/>
        <v>N/A</v>
      </c>
      <c r="J223" s="98"/>
      <c r="K223" s="221">
        <f t="shared" si="10"/>
        <v>1827</v>
      </c>
      <c r="L223" s="29"/>
      <c r="M223" s="65"/>
      <c r="N223" s="64"/>
      <c r="O223" s="115"/>
    </row>
    <row r="224" spans="1:15" x14ac:dyDescent="0.25">
      <c r="A224" s="23" t="str">
        <f>IF('OSELTAMIVIR PROPHYLAXIS'!A224=0, "", 'OSELTAMIVIR PROPHYLAXIS'!A224)</f>
        <v/>
      </c>
      <c r="B224" s="55" t="str">
        <f>IF('OSELTAMIVIR PROPHYLAXIS'!B224=0, "", 'OSELTAMIVIR PROPHYLAXIS'!B224)</f>
        <v/>
      </c>
      <c r="C224" s="55" t="str">
        <f>IF('OSELTAMIVIR PROPHYLAXIS'!C224=0, "", 'OSELTAMIVIR PROPHYLAXIS'!C224)</f>
        <v/>
      </c>
      <c r="D224" s="55" t="str">
        <f>IF('OSELTAMIVIR PROPHYLAXIS'!D224=0, "", 'OSELTAMIVIR PROPHYLAXIS'!D224)</f>
        <v/>
      </c>
      <c r="E224" s="55" t="str">
        <f>IF('OSELTAMIVIR PROPHYLAXIS'!E224=0, "", 'OSELTAMIVIR PROPHYLAXIS'!E224)</f>
        <v/>
      </c>
      <c r="F224" s="81" t="str">
        <f>IF('OSELTAMIVIR PROPHYLAXIS'!F224=0, "", 'OSELTAMIVIR PROPHYLAXIS'!F224)</f>
        <v/>
      </c>
      <c r="G224" s="219" t="str">
        <f t="shared" si="9"/>
        <v/>
      </c>
      <c r="H224" s="64"/>
      <c r="I224" s="219" t="str">
        <f t="shared" si="11"/>
        <v>N/A</v>
      </c>
      <c r="J224" s="98"/>
      <c r="K224" s="221">
        <f t="shared" si="10"/>
        <v>1827</v>
      </c>
      <c r="L224" s="29"/>
      <c r="M224" s="65"/>
      <c r="N224" s="64"/>
      <c r="O224" s="115"/>
    </row>
    <row r="225" spans="1:15" x14ac:dyDescent="0.25">
      <c r="A225" s="23" t="str">
        <f>IF('OSELTAMIVIR PROPHYLAXIS'!A225=0, "", 'OSELTAMIVIR PROPHYLAXIS'!A225)</f>
        <v/>
      </c>
      <c r="B225" s="55" t="str">
        <f>IF('OSELTAMIVIR PROPHYLAXIS'!B225=0, "", 'OSELTAMIVIR PROPHYLAXIS'!B225)</f>
        <v/>
      </c>
      <c r="C225" s="55" t="str">
        <f>IF('OSELTAMIVIR PROPHYLAXIS'!C225=0, "", 'OSELTAMIVIR PROPHYLAXIS'!C225)</f>
        <v/>
      </c>
      <c r="D225" s="55" t="str">
        <f>IF('OSELTAMIVIR PROPHYLAXIS'!D225=0, "", 'OSELTAMIVIR PROPHYLAXIS'!D225)</f>
        <v/>
      </c>
      <c r="E225" s="55" t="str">
        <f>IF('OSELTAMIVIR PROPHYLAXIS'!E225=0, "", 'OSELTAMIVIR PROPHYLAXIS'!E225)</f>
        <v/>
      </c>
      <c r="F225" s="81" t="str">
        <f>IF('OSELTAMIVIR PROPHYLAXIS'!F225=0, "", 'OSELTAMIVIR PROPHYLAXIS'!F225)</f>
        <v/>
      </c>
      <c r="G225" s="219" t="str">
        <f t="shared" si="9"/>
        <v/>
      </c>
      <c r="H225" s="64"/>
      <c r="I225" s="219" t="str">
        <f t="shared" si="11"/>
        <v>N/A</v>
      </c>
      <c r="J225" s="98"/>
      <c r="K225" s="221">
        <f t="shared" si="10"/>
        <v>1827</v>
      </c>
      <c r="L225" s="29"/>
      <c r="M225" s="65"/>
      <c r="N225" s="64"/>
      <c r="O225" s="115"/>
    </row>
    <row r="226" spans="1:15" x14ac:dyDescent="0.25">
      <c r="A226" s="23" t="str">
        <f>IF('OSELTAMIVIR PROPHYLAXIS'!A226=0, "", 'OSELTAMIVIR PROPHYLAXIS'!A226)</f>
        <v/>
      </c>
      <c r="B226" s="55" t="str">
        <f>IF('OSELTAMIVIR PROPHYLAXIS'!B226=0, "", 'OSELTAMIVIR PROPHYLAXIS'!B226)</f>
        <v/>
      </c>
      <c r="C226" s="55" t="str">
        <f>IF('OSELTAMIVIR PROPHYLAXIS'!C226=0, "", 'OSELTAMIVIR PROPHYLAXIS'!C226)</f>
        <v/>
      </c>
      <c r="D226" s="55" t="str">
        <f>IF('OSELTAMIVIR PROPHYLAXIS'!D226=0, "", 'OSELTAMIVIR PROPHYLAXIS'!D226)</f>
        <v/>
      </c>
      <c r="E226" s="55" t="str">
        <f>IF('OSELTAMIVIR PROPHYLAXIS'!E226=0, "", 'OSELTAMIVIR PROPHYLAXIS'!E226)</f>
        <v/>
      </c>
      <c r="F226" s="81" t="str">
        <f>IF('OSELTAMIVIR PROPHYLAXIS'!F226=0, "", 'OSELTAMIVIR PROPHYLAXIS'!F226)</f>
        <v/>
      </c>
      <c r="G226" s="219" t="str">
        <f t="shared" si="9"/>
        <v/>
      </c>
      <c r="H226" s="64"/>
      <c r="I226" s="219" t="str">
        <f t="shared" si="11"/>
        <v>N/A</v>
      </c>
      <c r="J226" s="98"/>
      <c r="K226" s="221">
        <f t="shared" si="10"/>
        <v>1827</v>
      </c>
      <c r="L226" s="29"/>
      <c r="M226" s="65"/>
      <c r="N226" s="64"/>
      <c r="O226" s="115"/>
    </row>
    <row r="227" spans="1:15" x14ac:dyDescent="0.25">
      <c r="A227" s="23" t="str">
        <f>IF('OSELTAMIVIR PROPHYLAXIS'!A227=0, "", 'OSELTAMIVIR PROPHYLAXIS'!A227)</f>
        <v/>
      </c>
      <c r="B227" s="55" t="str">
        <f>IF('OSELTAMIVIR PROPHYLAXIS'!B227=0, "", 'OSELTAMIVIR PROPHYLAXIS'!B227)</f>
        <v/>
      </c>
      <c r="C227" s="55" t="str">
        <f>IF('OSELTAMIVIR PROPHYLAXIS'!C227=0, "", 'OSELTAMIVIR PROPHYLAXIS'!C227)</f>
        <v/>
      </c>
      <c r="D227" s="55" t="str">
        <f>IF('OSELTAMIVIR PROPHYLAXIS'!D227=0, "", 'OSELTAMIVIR PROPHYLAXIS'!D227)</f>
        <v/>
      </c>
      <c r="E227" s="55" t="str">
        <f>IF('OSELTAMIVIR PROPHYLAXIS'!E227=0, "", 'OSELTAMIVIR PROPHYLAXIS'!E227)</f>
        <v/>
      </c>
      <c r="F227" s="81" t="str">
        <f>IF('OSELTAMIVIR PROPHYLAXIS'!F227=0, "", 'OSELTAMIVIR PROPHYLAXIS'!F227)</f>
        <v/>
      </c>
      <c r="G227" s="219" t="str">
        <f t="shared" si="9"/>
        <v/>
      </c>
      <c r="H227" s="64"/>
      <c r="I227" s="219" t="str">
        <f t="shared" si="11"/>
        <v>N/A</v>
      </c>
      <c r="J227" s="98"/>
      <c r="K227" s="221">
        <f t="shared" si="10"/>
        <v>1827</v>
      </c>
      <c r="L227" s="29"/>
      <c r="M227" s="65"/>
      <c r="N227" s="64"/>
      <c r="O227" s="115"/>
    </row>
    <row r="228" spans="1:15" x14ac:dyDescent="0.25">
      <c r="A228" s="23" t="str">
        <f>IF('OSELTAMIVIR PROPHYLAXIS'!A228=0, "", 'OSELTAMIVIR PROPHYLAXIS'!A228)</f>
        <v/>
      </c>
      <c r="B228" s="55" t="str">
        <f>IF('OSELTAMIVIR PROPHYLAXIS'!B228=0, "", 'OSELTAMIVIR PROPHYLAXIS'!B228)</f>
        <v/>
      </c>
      <c r="C228" s="55" t="str">
        <f>IF('OSELTAMIVIR PROPHYLAXIS'!C228=0, "", 'OSELTAMIVIR PROPHYLAXIS'!C228)</f>
        <v/>
      </c>
      <c r="D228" s="55" t="str">
        <f>IF('OSELTAMIVIR PROPHYLAXIS'!D228=0, "", 'OSELTAMIVIR PROPHYLAXIS'!D228)</f>
        <v/>
      </c>
      <c r="E228" s="55" t="str">
        <f>IF('OSELTAMIVIR PROPHYLAXIS'!E228=0, "", 'OSELTAMIVIR PROPHYLAXIS'!E228)</f>
        <v/>
      </c>
      <c r="F228" s="81" t="str">
        <f>IF('OSELTAMIVIR PROPHYLAXIS'!F228=0, "", 'OSELTAMIVIR PROPHYLAXIS'!F228)</f>
        <v/>
      </c>
      <c r="G228" s="219" t="str">
        <f t="shared" si="9"/>
        <v/>
      </c>
      <c r="H228" s="64"/>
      <c r="I228" s="219" t="str">
        <f t="shared" si="11"/>
        <v>N/A</v>
      </c>
      <c r="J228" s="98"/>
      <c r="K228" s="221">
        <f t="shared" si="10"/>
        <v>1827</v>
      </c>
      <c r="L228" s="29"/>
      <c r="M228" s="65"/>
      <c r="N228" s="64"/>
      <c r="O228" s="115"/>
    </row>
    <row r="229" spans="1:15" x14ac:dyDescent="0.25">
      <c r="A229" s="23" t="str">
        <f>IF('OSELTAMIVIR PROPHYLAXIS'!A229=0, "", 'OSELTAMIVIR PROPHYLAXIS'!A229)</f>
        <v/>
      </c>
      <c r="B229" s="55" t="str">
        <f>IF('OSELTAMIVIR PROPHYLAXIS'!B229=0, "", 'OSELTAMIVIR PROPHYLAXIS'!B229)</f>
        <v/>
      </c>
      <c r="C229" s="55" t="str">
        <f>IF('OSELTAMIVIR PROPHYLAXIS'!C229=0, "", 'OSELTAMIVIR PROPHYLAXIS'!C229)</f>
        <v/>
      </c>
      <c r="D229" s="55" t="str">
        <f>IF('OSELTAMIVIR PROPHYLAXIS'!D229=0, "", 'OSELTAMIVIR PROPHYLAXIS'!D229)</f>
        <v/>
      </c>
      <c r="E229" s="55" t="str">
        <f>IF('OSELTAMIVIR PROPHYLAXIS'!E229=0, "", 'OSELTAMIVIR PROPHYLAXIS'!E229)</f>
        <v/>
      </c>
      <c r="F229" s="81" t="str">
        <f>IF('OSELTAMIVIR PROPHYLAXIS'!F229=0, "", 'OSELTAMIVIR PROPHYLAXIS'!F229)</f>
        <v/>
      </c>
      <c r="G229" s="219" t="str">
        <f t="shared" si="9"/>
        <v/>
      </c>
      <c r="H229" s="64"/>
      <c r="I229" s="219" t="str">
        <f t="shared" si="11"/>
        <v>N/A</v>
      </c>
      <c r="J229" s="98"/>
      <c r="K229" s="221">
        <f t="shared" si="10"/>
        <v>1827</v>
      </c>
      <c r="L229" s="29"/>
      <c r="M229" s="65"/>
      <c r="N229" s="64"/>
      <c r="O229" s="115"/>
    </row>
    <row r="230" spans="1:15" x14ac:dyDescent="0.25">
      <c r="A230" s="23" t="str">
        <f>IF('OSELTAMIVIR PROPHYLAXIS'!A230=0, "", 'OSELTAMIVIR PROPHYLAXIS'!A230)</f>
        <v/>
      </c>
      <c r="B230" s="55" t="str">
        <f>IF('OSELTAMIVIR PROPHYLAXIS'!B230=0, "", 'OSELTAMIVIR PROPHYLAXIS'!B230)</f>
        <v/>
      </c>
      <c r="C230" s="55" t="str">
        <f>IF('OSELTAMIVIR PROPHYLAXIS'!C230=0, "", 'OSELTAMIVIR PROPHYLAXIS'!C230)</f>
        <v/>
      </c>
      <c r="D230" s="55" t="str">
        <f>IF('OSELTAMIVIR PROPHYLAXIS'!D230=0, "", 'OSELTAMIVIR PROPHYLAXIS'!D230)</f>
        <v/>
      </c>
      <c r="E230" s="55" t="str">
        <f>IF('OSELTAMIVIR PROPHYLAXIS'!E230=0, "", 'OSELTAMIVIR PROPHYLAXIS'!E230)</f>
        <v/>
      </c>
      <c r="F230" s="81" t="str">
        <f>IF('OSELTAMIVIR PROPHYLAXIS'!F230=0, "", 'OSELTAMIVIR PROPHYLAXIS'!F230)</f>
        <v/>
      </c>
      <c r="G230" s="219" t="str">
        <f t="shared" si="9"/>
        <v/>
      </c>
      <c r="H230" s="64"/>
      <c r="I230" s="219" t="str">
        <f t="shared" si="11"/>
        <v>N/A</v>
      </c>
      <c r="J230" s="98"/>
      <c r="K230" s="221">
        <f t="shared" si="10"/>
        <v>1827</v>
      </c>
      <c r="L230" s="29"/>
      <c r="M230" s="65"/>
      <c r="N230" s="64"/>
      <c r="O230" s="115"/>
    </row>
    <row r="231" spans="1:15" x14ac:dyDescent="0.25">
      <c r="A231" s="23" t="str">
        <f>IF('OSELTAMIVIR PROPHYLAXIS'!A231=0, "", 'OSELTAMIVIR PROPHYLAXIS'!A231)</f>
        <v/>
      </c>
      <c r="B231" s="55" t="str">
        <f>IF('OSELTAMIVIR PROPHYLAXIS'!B231=0, "", 'OSELTAMIVIR PROPHYLAXIS'!B231)</f>
        <v/>
      </c>
      <c r="C231" s="55" t="str">
        <f>IF('OSELTAMIVIR PROPHYLAXIS'!C231=0, "", 'OSELTAMIVIR PROPHYLAXIS'!C231)</f>
        <v/>
      </c>
      <c r="D231" s="55" t="str">
        <f>IF('OSELTAMIVIR PROPHYLAXIS'!D231=0, "", 'OSELTAMIVIR PROPHYLAXIS'!D231)</f>
        <v/>
      </c>
      <c r="E231" s="55" t="str">
        <f>IF('OSELTAMIVIR PROPHYLAXIS'!E231=0, "", 'OSELTAMIVIR PROPHYLAXIS'!E231)</f>
        <v/>
      </c>
      <c r="F231" s="81" t="str">
        <f>IF('OSELTAMIVIR PROPHYLAXIS'!F231=0, "", 'OSELTAMIVIR PROPHYLAXIS'!F231)</f>
        <v/>
      </c>
      <c r="G231" s="219" t="str">
        <f t="shared" si="9"/>
        <v/>
      </c>
      <c r="H231" s="64"/>
      <c r="I231" s="219" t="str">
        <f t="shared" si="11"/>
        <v>N/A</v>
      </c>
      <c r="J231" s="98"/>
      <c r="K231" s="221">
        <f t="shared" si="10"/>
        <v>1827</v>
      </c>
      <c r="L231" s="29"/>
      <c r="M231" s="65"/>
      <c r="N231" s="64"/>
      <c r="O231" s="115"/>
    </row>
    <row r="232" spans="1:15" x14ac:dyDescent="0.25">
      <c r="A232" s="23" t="str">
        <f>IF('OSELTAMIVIR PROPHYLAXIS'!A232=0, "", 'OSELTAMIVIR PROPHYLAXIS'!A232)</f>
        <v/>
      </c>
      <c r="B232" s="55" t="str">
        <f>IF('OSELTAMIVIR PROPHYLAXIS'!B232=0, "", 'OSELTAMIVIR PROPHYLAXIS'!B232)</f>
        <v/>
      </c>
      <c r="C232" s="55" t="str">
        <f>IF('OSELTAMIVIR PROPHYLAXIS'!C232=0, "", 'OSELTAMIVIR PROPHYLAXIS'!C232)</f>
        <v/>
      </c>
      <c r="D232" s="55" t="str">
        <f>IF('OSELTAMIVIR PROPHYLAXIS'!D232=0, "", 'OSELTAMIVIR PROPHYLAXIS'!D232)</f>
        <v/>
      </c>
      <c r="E232" s="55" t="str">
        <f>IF('OSELTAMIVIR PROPHYLAXIS'!E232=0, "", 'OSELTAMIVIR PROPHYLAXIS'!E232)</f>
        <v/>
      </c>
      <c r="F232" s="81" t="str">
        <f>IF('OSELTAMIVIR PROPHYLAXIS'!F232=0, "", 'OSELTAMIVIR PROPHYLAXIS'!F232)</f>
        <v/>
      </c>
      <c r="G232" s="219" t="str">
        <f t="shared" si="9"/>
        <v/>
      </c>
      <c r="H232" s="64"/>
      <c r="I232" s="219" t="str">
        <f t="shared" si="11"/>
        <v>N/A</v>
      </c>
      <c r="J232" s="98"/>
      <c r="K232" s="221">
        <f t="shared" si="10"/>
        <v>1827</v>
      </c>
      <c r="L232" s="29"/>
      <c r="M232" s="65"/>
      <c r="N232" s="64"/>
      <c r="O232" s="115"/>
    </row>
    <row r="233" spans="1:15" x14ac:dyDescent="0.25">
      <c r="A233" s="23" t="str">
        <f>IF('OSELTAMIVIR PROPHYLAXIS'!A233=0, "", 'OSELTAMIVIR PROPHYLAXIS'!A233)</f>
        <v/>
      </c>
      <c r="B233" s="55" t="str">
        <f>IF('OSELTAMIVIR PROPHYLAXIS'!B233=0, "", 'OSELTAMIVIR PROPHYLAXIS'!B233)</f>
        <v/>
      </c>
      <c r="C233" s="55" t="str">
        <f>IF('OSELTAMIVIR PROPHYLAXIS'!C233=0, "", 'OSELTAMIVIR PROPHYLAXIS'!C233)</f>
        <v/>
      </c>
      <c r="D233" s="55" t="str">
        <f>IF('OSELTAMIVIR PROPHYLAXIS'!D233=0, "", 'OSELTAMIVIR PROPHYLAXIS'!D233)</f>
        <v/>
      </c>
      <c r="E233" s="55" t="str">
        <f>IF('OSELTAMIVIR PROPHYLAXIS'!E233=0, "", 'OSELTAMIVIR PROPHYLAXIS'!E233)</f>
        <v/>
      </c>
      <c r="F233" s="81" t="str">
        <f>IF('OSELTAMIVIR PROPHYLAXIS'!F233=0, "", 'OSELTAMIVIR PROPHYLAXIS'!F233)</f>
        <v/>
      </c>
      <c r="G233" s="219" t="str">
        <f t="shared" si="9"/>
        <v/>
      </c>
      <c r="H233" s="64"/>
      <c r="I233" s="219" t="str">
        <f t="shared" si="11"/>
        <v>N/A</v>
      </c>
      <c r="J233" s="98"/>
      <c r="K233" s="221">
        <f t="shared" si="10"/>
        <v>1827</v>
      </c>
      <c r="L233" s="29"/>
      <c r="M233" s="65"/>
      <c r="N233" s="64"/>
      <c r="O233" s="115"/>
    </row>
    <row r="234" spans="1:15" x14ac:dyDescent="0.25">
      <c r="A234" s="23" t="str">
        <f>IF('OSELTAMIVIR PROPHYLAXIS'!A234=0, "", 'OSELTAMIVIR PROPHYLAXIS'!A234)</f>
        <v/>
      </c>
      <c r="B234" s="55" t="str">
        <f>IF('OSELTAMIVIR PROPHYLAXIS'!B234=0, "", 'OSELTAMIVIR PROPHYLAXIS'!B234)</f>
        <v/>
      </c>
      <c r="C234" s="55" t="str">
        <f>IF('OSELTAMIVIR PROPHYLAXIS'!C234=0, "", 'OSELTAMIVIR PROPHYLAXIS'!C234)</f>
        <v/>
      </c>
      <c r="D234" s="55" t="str">
        <f>IF('OSELTAMIVIR PROPHYLAXIS'!D234=0, "", 'OSELTAMIVIR PROPHYLAXIS'!D234)</f>
        <v/>
      </c>
      <c r="E234" s="55" t="str">
        <f>IF('OSELTAMIVIR PROPHYLAXIS'!E234=0, "", 'OSELTAMIVIR PROPHYLAXIS'!E234)</f>
        <v/>
      </c>
      <c r="F234" s="81" t="str">
        <f>IF('OSELTAMIVIR PROPHYLAXIS'!F234=0, "", 'OSELTAMIVIR PROPHYLAXIS'!F234)</f>
        <v/>
      </c>
      <c r="G234" s="219" t="str">
        <f t="shared" si="9"/>
        <v/>
      </c>
      <c r="H234" s="64"/>
      <c r="I234" s="219" t="str">
        <f t="shared" si="11"/>
        <v>N/A</v>
      </c>
      <c r="J234" s="98"/>
      <c r="K234" s="221">
        <f t="shared" si="10"/>
        <v>1827</v>
      </c>
      <c r="L234" s="29"/>
      <c r="M234" s="65"/>
      <c r="N234" s="64"/>
      <c r="O234" s="115"/>
    </row>
    <row r="235" spans="1:15" x14ac:dyDescent="0.25">
      <c r="A235" s="23" t="str">
        <f>IF('OSELTAMIVIR PROPHYLAXIS'!A235=0, "", 'OSELTAMIVIR PROPHYLAXIS'!A235)</f>
        <v/>
      </c>
      <c r="B235" s="55" t="str">
        <f>IF('OSELTAMIVIR PROPHYLAXIS'!B235=0, "", 'OSELTAMIVIR PROPHYLAXIS'!B235)</f>
        <v/>
      </c>
      <c r="C235" s="55" t="str">
        <f>IF('OSELTAMIVIR PROPHYLAXIS'!C235=0, "", 'OSELTAMIVIR PROPHYLAXIS'!C235)</f>
        <v/>
      </c>
      <c r="D235" s="55" t="str">
        <f>IF('OSELTAMIVIR PROPHYLAXIS'!D235=0, "", 'OSELTAMIVIR PROPHYLAXIS'!D235)</f>
        <v/>
      </c>
      <c r="E235" s="55" t="str">
        <f>IF('OSELTAMIVIR PROPHYLAXIS'!E235=0, "", 'OSELTAMIVIR PROPHYLAXIS'!E235)</f>
        <v/>
      </c>
      <c r="F235" s="81" t="str">
        <f>IF('OSELTAMIVIR PROPHYLAXIS'!F235=0, "", 'OSELTAMIVIR PROPHYLAXIS'!F235)</f>
        <v/>
      </c>
      <c r="G235" s="219" t="str">
        <f t="shared" si="9"/>
        <v/>
      </c>
      <c r="H235" s="64"/>
      <c r="I235" s="219" t="str">
        <f t="shared" si="11"/>
        <v>N/A</v>
      </c>
      <c r="J235" s="98"/>
      <c r="K235" s="221">
        <f t="shared" si="10"/>
        <v>1827</v>
      </c>
      <c r="L235" s="29"/>
      <c r="M235" s="65"/>
      <c r="N235" s="64"/>
      <c r="O235" s="115"/>
    </row>
    <row r="236" spans="1:15" x14ac:dyDescent="0.25">
      <c r="A236" s="23" t="str">
        <f>IF('OSELTAMIVIR PROPHYLAXIS'!A236=0, "", 'OSELTAMIVIR PROPHYLAXIS'!A236)</f>
        <v/>
      </c>
      <c r="B236" s="55" t="str">
        <f>IF('OSELTAMIVIR PROPHYLAXIS'!B236=0, "", 'OSELTAMIVIR PROPHYLAXIS'!B236)</f>
        <v/>
      </c>
      <c r="C236" s="55" t="str">
        <f>IF('OSELTAMIVIR PROPHYLAXIS'!C236=0, "", 'OSELTAMIVIR PROPHYLAXIS'!C236)</f>
        <v/>
      </c>
      <c r="D236" s="55" t="str">
        <f>IF('OSELTAMIVIR PROPHYLAXIS'!D236=0, "", 'OSELTAMIVIR PROPHYLAXIS'!D236)</f>
        <v/>
      </c>
      <c r="E236" s="55" t="str">
        <f>IF('OSELTAMIVIR PROPHYLAXIS'!E236=0, "", 'OSELTAMIVIR PROPHYLAXIS'!E236)</f>
        <v/>
      </c>
      <c r="F236" s="81" t="str">
        <f>IF('OSELTAMIVIR PROPHYLAXIS'!F236=0, "", 'OSELTAMIVIR PROPHYLAXIS'!F236)</f>
        <v/>
      </c>
      <c r="G236" s="219" t="str">
        <f t="shared" si="9"/>
        <v/>
      </c>
      <c r="H236" s="64"/>
      <c r="I236" s="219" t="str">
        <f t="shared" si="11"/>
        <v>N/A</v>
      </c>
      <c r="J236" s="98"/>
      <c r="K236" s="221">
        <f t="shared" si="10"/>
        <v>1827</v>
      </c>
      <c r="L236" s="29"/>
      <c r="M236" s="65"/>
      <c r="N236" s="64"/>
      <c r="O236" s="115"/>
    </row>
    <row r="237" spans="1:15" x14ac:dyDescent="0.25">
      <c r="A237" s="23" t="str">
        <f>IF('OSELTAMIVIR PROPHYLAXIS'!A237=0, "", 'OSELTAMIVIR PROPHYLAXIS'!A237)</f>
        <v/>
      </c>
      <c r="B237" s="55" t="str">
        <f>IF('OSELTAMIVIR PROPHYLAXIS'!B237=0, "", 'OSELTAMIVIR PROPHYLAXIS'!B237)</f>
        <v/>
      </c>
      <c r="C237" s="55" t="str">
        <f>IF('OSELTAMIVIR PROPHYLAXIS'!C237=0, "", 'OSELTAMIVIR PROPHYLAXIS'!C237)</f>
        <v/>
      </c>
      <c r="D237" s="55" t="str">
        <f>IF('OSELTAMIVIR PROPHYLAXIS'!D237=0, "", 'OSELTAMIVIR PROPHYLAXIS'!D237)</f>
        <v/>
      </c>
      <c r="E237" s="55" t="str">
        <f>IF('OSELTAMIVIR PROPHYLAXIS'!E237=0, "", 'OSELTAMIVIR PROPHYLAXIS'!E237)</f>
        <v/>
      </c>
      <c r="F237" s="81" t="str">
        <f>IF('OSELTAMIVIR PROPHYLAXIS'!F237=0, "", 'OSELTAMIVIR PROPHYLAXIS'!F237)</f>
        <v/>
      </c>
      <c r="G237" s="219" t="str">
        <f t="shared" si="9"/>
        <v/>
      </c>
      <c r="H237" s="64"/>
      <c r="I237" s="219" t="str">
        <f t="shared" si="11"/>
        <v>N/A</v>
      </c>
      <c r="J237" s="98"/>
      <c r="K237" s="221">
        <f t="shared" si="10"/>
        <v>1827</v>
      </c>
      <c r="L237" s="29"/>
      <c r="M237" s="65"/>
      <c r="N237" s="64"/>
      <c r="O237" s="115"/>
    </row>
    <row r="238" spans="1:15" x14ac:dyDescent="0.25">
      <c r="A238" s="23" t="str">
        <f>IF('OSELTAMIVIR PROPHYLAXIS'!A238=0, "", 'OSELTAMIVIR PROPHYLAXIS'!A238)</f>
        <v/>
      </c>
      <c r="B238" s="55" t="str">
        <f>IF('OSELTAMIVIR PROPHYLAXIS'!B238=0, "", 'OSELTAMIVIR PROPHYLAXIS'!B238)</f>
        <v/>
      </c>
      <c r="C238" s="55" t="str">
        <f>IF('OSELTAMIVIR PROPHYLAXIS'!C238=0, "", 'OSELTAMIVIR PROPHYLAXIS'!C238)</f>
        <v/>
      </c>
      <c r="D238" s="55" t="str">
        <f>IF('OSELTAMIVIR PROPHYLAXIS'!D238=0, "", 'OSELTAMIVIR PROPHYLAXIS'!D238)</f>
        <v/>
      </c>
      <c r="E238" s="55" t="str">
        <f>IF('OSELTAMIVIR PROPHYLAXIS'!E238=0, "", 'OSELTAMIVIR PROPHYLAXIS'!E238)</f>
        <v/>
      </c>
      <c r="F238" s="81" t="str">
        <f>IF('OSELTAMIVIR PROPHYLAXIS'!F238=0, "", 'OSELTAMIVIR PROPHYLAXIS'!F238)</f>
        <v/>
      </c>
      <c r="G238" s="219" t="str">
        <f t="shared" si="9"/>
        <v/>
      </c>
      <c r="H238" s="64"/>
      <c r="I238" s="219" t="str">
        <f t="shared" si="11"/>
        <v>N/A</v>
      </c>
      <c r="J238" s="98"/>
      <c r="K238" s="221">
        <f t="shared" si="10"/>
        <v>1827</v>
      </c>
      <c r="L238" s="29"/>
      <c r="M238" s="65"/>
      <c r="N238" s="64"/>
      <c r="O238" s="115"/>
    </row>
    <row r="239" spans="1:15" x14ac:dyDescent="0.25">
      <c r="A239" s="23" t="str">
        <f>IF('OSELTAMIVIR PROPHYLAXIS'!A239=0, "", 'OSELTAMIVIR PROPHYLAXIS'!A239)</f>
        <v/>
      </c>
      <c r="B239" s="55" t="str">
        <f>IF('OSELTAMIVIR PROPHYLAXIS'!B239=0, "", 'OSELTAMIVIR PROPHYLAXIS'!B239)</f>
        <v/>
      </c>
      <c r="C239" s="55" t="str">
        <f>IF('OSELTAMIVIR PROPHYLAXIS'!C239=0, "", 'OSELTAMIVIR PROPHYLAXIS'!C239)</f>
        <v/>
      </c>
      <c r="D239" s="55" t="str">
        <f>IF('OSELTAMIVIR PROPHYLAXIS'!D239=0, "", 'OSELTAMIVIR PROPHYLAXIS'!D239)</f>
        <v/>
      </c>
      <c r="E239" s="55" t="str">
        <f>IF('OSELTAMIVIR PROPHYLAXIS'!E239=0, "", 'OSELTAMIVIR PROPHYLAXIS'!E239)</f>
        <v/>
      </c>
      <c r="F239" s="81" t="str">
        <f>IF('OSELTAMIVIR PROPHYLAXIS'!F239=0, "", 'OSELTAMIVIR PROPHYLAXIS'!F239)</f>
        <v/>
      </c>
      <c r="G239" s="219" t="str">
        <f t="shared" si="9"/>
        <v/>
      </c>
      <c r="H239" s="64"/>
      <c r="I239" s="219" t="str">
        <f t="shared" si="11"/>
        <v>N/A</v>
      </c>
      <c r="J239" s="98"/>
      <c r="K239" s="221">
        <f t="shared" si="10"/>
        <v>1827</v>
      </c>
      <c r="L239" s="29"/>
      <c r="M239" s="65"/>
      <c r="N239" s="64"/>
      <c r="O239" s="115"/>
    </row>
    <row r="240" spans="1:15" x14ac:dyDescent="0.25">
      <c r="A240" s="23" t="str">
        <f>IF('OSELTAMIVIR PROPHYLAXIS'!A240=0, "", 'OSELTAMIVIR PROPHYLAXIS'!A240)</f>
        <v/>
      </c>
      <c r="B240" s="55" t="str">
        <f>IF('OSELTAMIVIR PROPHYLAXIS'!B240=0, "", 'OSELTAMIVIR PROPHYLAXIS'!B240)</f>
        <v/>
      </c>
      <c r="C240" s="55" t="str">
        <f>IF('OSELTAMIVIR PROPHYLAXIS'!C240=0, "", 'OSELTAMIVIR PROPHYLAXIS'!C240)</f>
        <v/>
      </c>
      <c r="D240" s="55" t="str">
        <f>IF('OSELTAMIVIR PROPHYLAXIS'!D240=0, "", 'OSELTAMIVIR PROPHYLAXIS'!D240)</f>
        <v/>
      </c>
      <c r="E240" s="55" t="str">
        <f>IF('OSELTAMIVIR PROPHYLAXIS'!E240=0, "", 'OSELTAMIVIR PROPHYLAXIS'!E240)</f>
        <v/>
      </c>
      <c r="F240" s="81" t="str">
        <f>IF('OSELTAMIVIR PROPHYLAXIS'!F240=0, "", 'OSELTAMIVIR PROPHYLAXIS'!F240)</f>
        <v/>
      </c>
      <c r="G240" s="219" t="str">
        <f t="shared" si="9"/>
        <v/>
      </c>
      <c r="H240" s="64"/>
      <c r="I240" s="219" t="str">
        <f t="shared" si="11"/>
        <v>N/A</v>
      </c>
      <c r="J240" s="98"/>
      <c r="K240" s="221">
        <f t="shared" si="10"/>
        <v>1827</v>
      </c>
      <c r="L240" s="29"/>
      <c r="M240" s="65"/>
      <c r="N240" s="64"/>
      <c r="O240" s="115"/>
    </row>
    <row r="241" spans="1:15" x14ac:dyDescent="0.25">
      <c r="A241" s="23" t="str">
        <f>IF('OSELTAMIVIR PROPHYLAXIS'!A241=0, "", 'OSELTAMIVIR PROPHYLAXIS'!A241)</f>
        <v/>
      </c>
      <c r="B241" s="55" t="str">
        <f>IF('OSELTAMIVIR PROPHYLAXIS'!B241=0, "", 'OSELTAMIVIR PROPHYLAXIS'!B241)</f>
        <v/>
      </c>
      <c r="C241" s="55" t="str">
        <f>IF('OSELTAMIVIR PROPHYLAXIS'!C241=0, "", 'OSELTAMIVIR PROPHYLAXIS'!C241)</f>
        <v/>
      </c>
      <c r="D241" s="55" t="str">
        <f>IF('OSELTAMIVIR PROPHYLAXIS'!D241=0, "", 'OSELTAMIVIR PROPHYLAXIS'!D241)</f>
        <v/>
      </c>
      <c r="E241" s="55" t="str">
        <f>IF('OSELTAMIVIR PROPHYLAXIS'!E241=0, "", 'OSELTAMIVIR PROPHYLAXIS'!E241)</f>
        <v/>
      </c>
      <c r="F241" s="81" t="str">
        <f>IF('OSELTAMIVIR PROPHYLAXIS'!F241=0, "", 'OSELTAMIVIR PROPHYLAXIS'!F241)</f>
        <v/>
      </c>
      <c r="G241" s="219" t="str">
        <f t="shared" si="9"/>
        <v/>
      </c>
      <c r="H241" s="64"/>
      <c r="I241" s="219" t="str">
        <f t="shared" si="11"/>
        <v>N/A</v>
      </c>
      <c r="J241" s="98"/>
      <c r="K241" s="221">
        <f t="shared" si="10"/>
        <v>1827</v>
      </c>
      <c r="L241" s="29"/>
      <c r="M241" s="65"/>
      <c r="N241" s="64"/>
      <c r="O241" s="115"/>
    </row>
    <row r="242" spans="1:15" x14ac:dyDescent="0.25">
      <c r="A242" s="23" t="str">
        <f>IF('OSELTAMIVIR PROPHYLAXIS'!A242=0, "", 'OSELTAMIVIR PROPHYLAXIS'!A242)</f>
        <v/>
      </c>
      <c r="B242" s="55" t="str">
        <f>IF('OSELTAMIVIR PROPHYLAXIS'!B242=0, "", 'OSELTAMIVIR PROPHYLAXIS'!B242)</f>
        <v/>
      </c>
      <c r="C242" s="55" t="str">
        <f>IF('OSELTAMIVIR PROPHYLAXIS'!C242=0, "", 'OSELTAMIVIR PROPHYLAXIS'!C242)</f>
        <v/>
      </c>
      <c r="D242" s="55" t="str">
        <f>IF('OSELTAMIVIR PROPHYLAXIS'!D242=0, "", 'OSELTAMIVIR PROPHYLAXIS'!D242)</f>
        <v/>
      </c>
      <c r="E242" s="55" t="str">
        <f>IF('OSELTAMIVIR PROPHYLAXIS'!E242=0, "", 'OSELTAMIVIR PROPHYLAXIS'!E242)</f>
        <v/>
      </c>
      <c r="F242" s="81" t="str">
        <f>IF('OSELTAMIVIR PROPHYLAXIS'!F242=0, "", 'OSELTAMIVIR PROPHYLAXIS'!F242)</f>
        <v/>
      </c>
      <c r="G242" s="219" t="str">
        <f t="shared" si="9"/>
        <v/>
      </c>
      <c r="H242" s="64"/>
      <c r="I242" s="219" t="str">
        <f t="shared" si="11"/>
        <v>N/A</v>
      </c>
      <c r="J242" s="98"/>
      <c r="K242" s="221">
        <f t="shared" si="10"/>
        <v>1827</v>
      </c>
      <c r="L242" s="29"/>
      <c r="M242" s="65"/>
      <c r="N242" s="64"/>
      <c r="O242" s="115"/>
    </row>
    <row r="243" spans="1:15" x14ac:dyDescent="0.25">
      <c r="A243" s="23" t="str">
        <f>IF('OSELTAMIVIR PROPHYLAXIS'!A243=0, "", 'OSELTAMIVIR PROPHYLAXIS'!A243)</f>
        <v/>
      </c>
      <c r="B243" s="55" t="str">
        <f>IF('OSELTAMIVIR PROPHYLAXIS'!B243=0, "", 'OSELTAMIVIR PROPHYLAXIS'!B243)</f>
        <v/>
      </c>
      <c r="C243" s="55" t="str">
        <f>IF('OSELTAMIVIR PROPHYLAXIS'!C243=0, "", 'OSELTAMIVIR PROPHYLAXIS'!C243)</f>
        <v/>
      </c>
      <c r="D243" s="55" t="str">
        <f>IF('OSELTAMIVIR PROPHYLAXIS'!D243=0, "", 'OSELTAMIVIR PROPHYLAXIS'!D243)</f>
        <v/>
      </c>
      <c r="E243" s="55" t="str">
        <f>IF('OSELTAMIVIR PROPHYLAXIS'!E243=0, "", 'OSELTAMIVIR PROPHYLAXIS'!E243)</f>
        <v/>
      </c>
      <c r="F243" s="81" t="str">
        <f>IF('OSELTAMIVIR PROPHYLAXIS'!F243=0, "", 'OSELTAMIVIR PROPHYLAXIS'!F243)</f>
        <v/>
      </c>
      <c r="G243" s="219" t="str">
        <f t="shared" si="9"/>
        <v/>
      </c>
      <c r="H243" s="64"/>
      <c r="I243" s="219" t="str">
        <f t="shared" si="11"/>
        <v>N/A</v>
      </c>
      <c r="J243" s="98"/>
      <c r="K243" s="221">
        <f t="shared" si="10"/>
        <v>1827</v>
      </c>
      <c r="L243" s="29"/>
      <c r="M243" s="65"/>
      <c r="N243" s="64"/>
      <c r="O243" s="115"/>
    </row>
    <row r="244" spans="1:15" x14ac:dyDescent="0.25">
      <c r="A244" s="23" t="str">
        <f>IF('OSELTAMIVIR PROPHYLAXIS'!A244=0, "", 'OSELTAMIVIR PROPHYLAXIS'!A244)</f>
        <v/>
      </c>
      <c r="B244" s="55" t="str">
        <f>IF('OSELTAMIVIR PROPHYLAXIS'!B244=0, "", 'OSELTAMIVIR PROPHYLAXIS'!B244)</f>
        <v/>
      </c>
      <c r="C244" s="55" t="str">
        <f>IF('OSELTAMIVIR PROPHYLAXIS'!C244=0, "", 'OSELTAMIVIR PROPHYLAXIS'!C244)</f>
        <v/>
      </c>
      <c r="D244" s="55" t="str">
        <f>IF('OSELTAMIVIR PROPHYLAXIS'!D244=0, "", 'OSELTAMIVIR PROPHYLAXIS'!D244)</f>
        <v/>
      </c>
      <c r="E244" s="55" t="str">
        <f>IF('OSELTAMIVIR PROPHYLAXIS'!E244=0, "", 'OSELTAMIVIR PROPHYLAXIS'!E244)</f>
        <v/>
      </c>
      <c r="F244" s="81" t="str">
        <f>IF('OSELTAMIVIR PROPHYLAXIS'!F244=0, "", 'OSELTAMIVIR PROPHYLAXIS'!F244)</f>
        <v/>
      </c>
      <c r="G244" s="219" t="str">
        <f t="shared" si="9"/>
        <v/>
      </c>
      <c r="H244" s="64"/>
      <c r="I244" s="219" t="str">
        <f t="shared" si="11"/>
        <v>N/A</v>
      </c>
      <c r="J244" s="98"/>
      <c r="K244" s="221">
        <f t="shared" si="10"/>
        <v>1827</v>
      </c>
      <c r="L244" s="29"/>
      <c r="M244" s="65"/>
      <c r="N244" s="64"/>
      <c r="O244" s="115"/>
    </row>
    <row r="245" spans="1:15" x14ac:dyDescent="0.25">
      <c r="A245" s="23" t="str">
        <f>IF('OSELTAMIVIR PROPHYLAXIS'!A245=0, "", 'OSELTAMIVIR PROPHYLAXIS'!A245)</f>
        <v/>
      </c>
      <c r="B245" s="55" t="str">
        <f>IF('OSELTAMIVIR PROPHYLAXIS'!B245=0, "", 'OSELTAMIVIR PROPHYLAXIS'!B245)</f>
        <v/>
      </c>
      <c r="C245" s="55" t="str">
        <f>IF('OSELTAMIVIR PROPHYLAXIS'!C245=0, "", 'OSELTAMIVIR PROPHYLAXIS'!C245)</f>
        <v/>
      </c>
      <c r="D245" s="55" t="str">
        <f>IF('OSELTAMIVIR PROPHYLAXIS'!D245=0, "", 'OSELTAMIVIR PROPHYLAXIS'!D245)</f>
        <v/>
      </c>
      <c r="E245" s="55" t="str">
        <f>IF('OSELTAMIVIR PROPHYLAXIS'!E245=0, "", 'OSELTAMIVIR PROPHYLAXIS'!E245)</f>
        <v/>
      </c>
      <c r="F245" s="81" t="str">
        <f>IF('OSELTAMIVIR PROPHYLAXIS'!F245=0, "", 'OSELTAMIVIR PROPHYLAXIS'!F245)</f>
        <v/>
      </c>
      <c r="G245" s="219" t="str">
        <f t="shared" si="9"/>
        <v/>
      </c>
      <c r="H245" s="64"/>
      <c r="I245" s="219" t="str">
        <f t="shared" si="11"/>
        <v>N/A</v>
      </c>
      <c r="J245" s="98"/>
      <c r="K245" s="221">
        <f t="shared" si="10"/>
        <v>1827</v>
      </c>
      <c r="L245" s="29"/>
      <c r="M245" s="65"/>
      <c r="N245" s="64"/>
      <c r="O245" s="115"/>
    </row>
    <row r="246" spans="1:15" x14ac:dyDescent="0.25">
      <c r="A246" s="23" t="str">
        <f>IF('OSELTAMIVIR PROPHYLAXIS'!A246=0, "", 'OSELTAMIVIR PROPHYLAXIS'!A246)</f>
        <v/>
      </c>
      <c r="B246" s="55" t="str">
        <f>IF('OSELTAMIVIR PROPHYLAXIS'!B246=0, "", 'OSELTAMIVIR PROPHYLAXIS'!B246)</f>
        <v/>
      </c>
      <c r="C246" s="55" t="str">
        <f>IF('OSELTAMIVIR PROPHYLAXIS'!C246=0, "", 'OSELTAMIVIR PROPHYLAXIS'!C246)</f>
        <v/>
      </c>
      <c r="D246" s="55" t="str">
        <f>IF('OSELTAMIVIR PROPHYLAXIS'!D246=0, "", 'OSELTAMIVIR PROPHYLAXIS'!D246)</f>
        <v/>
      </c>
      <c r="E246" s="55" t="str">
        <f>IF('OSELTAMIVIR PROPHYLAXIS'!E246=0, "", 'OSELTAMIVIR PROPHYLAXIS'!E246)</f>
        <v/>
      </c>
      <c r="F246" s="81" t="str">
        <f>IF('OSELTAMIVIR PROPHYLAXIS'!F246=0, "", 'OSELTAMIVIR PROPHYLAXIS'!F246)</f>
        <v/>
      </c>
      <c r="G246" s="219" t="str">
        <f t="shared" si="9"/>
        <v/>
      </c>
      <c r="H246" s="64"/>
      <c r="I246" s="219" t="str">
        <f t="shared" si="11"/>
        <v>N/A</v>
      </c>
      <c r="J246" s="98"/>
      <c r="K246" s="221">
        <f t="shared" si="10"/>
        <v>1827</v>
      </c>
      <c r="L246" s="29"/>
      <c r="M246" s="65"/>
      <c r="N246" s="64"/>
      <c r="O246" s="115"/>
    </row>
    <row r="247" spans="1:15" x14ac:dyDescent="0.25">
      <c r="A247" s="23" t="str">
        <f>IF('OSELTAMIVIR PROPHYLAXIS'!A247=0, "", 'OSELTAMIVIR PROPHYLAXIS'!A247)</f>
        <v/>
      </c>
      <c r="B247" s="55" t="str">
        <f>IF('OSELTAMIVIR PROPHYLAXIS'!B247=0, "", 'OSELTAMIVIR PROPHYLAXIS'!B247)</f>
        <v/>
      </c>
      <c r="C247" s="55" t="str">
        <f>IF('OSELTAMIVIR PROPHYLAXIS'!C247=0, "", 'OSELTAMIVIR PROPHYLAXIS'!C247)</f>
        <v/>
      </c>
      <c r="D247" s="55" t="str">
        <f>IF('OSELTAMIVIR PROPHYLAXIS'!D247=0, "", 'OSELTAMIVIR PROPHYLAXIS'!D247)</f>
        <v/>
      </c>
      <c r="E247" s="55" t="str">
        <f>IF('OSELTAMIVIR PROPHYLAXIS'!E247=0, "", 'OSELTAMIVIR PROPHYLAXIS'!E247)</f>
        <v/>
      </c>
      <c r="F247" s="81" t="str">
        <f>IF('OSELTAMIVIR PROPHYLAXIS'!F247=0, "", 'OSELTAMIVIR PROPHYLAXIS'!F247)</f>
        <v/>
      </c>
      <c r="G247" s="219" t="str">
        <f t="shared" si="9"/>
        <v/>
      </c>
      <c r="H247" s="64"/>
      <c r="I247" s="219" t="str">
        <f t="shared" si="11"/>
        <v>N/A</v>
      </c>
      <c r="J247" s="98"/>
      <c r="K247" s="221">
        <f t="shared" si="10"/>
        <v>1827</v>
      </c>
      <c r="L247" s="29"/>
      <c r="M247" s="65"/>
      <c r="N247" s="64"/>
      <c r="O247" s="115"/>
    </row>
    <row r="248" spans="1:15" x14ac:dyDescent="0.25">
      <c r="A248" s="23" t="str">
        <f>IF('OSELTAMIVIR PROPHYLAXIS'!A248=0, "", 'OSELTAMIVIR PROPHYLAXIS'!A248)</f>
        <v/>
      </c>
      <c r="B248" s="55" t="str">
        <f>IF('OSELTAMIVIR PROPHYLAXIS'!B248=0, "", 'OSELTAMIVIR PROPHYLAXIS'!B248)</f>
        <v/>
      </c>
      <c r="C248" s="55" t="str">
        <f>IF('OSELTAMIVIR PROPHYLAXIS'!C248=0, "", 'OSELTAMIVIR PROPHYLAXIS'!C248)</f>
        <v/>
      </c>
      <c r="D248" s="55" t="str">
        <f>IF('OSELTAMIVIR PROPHYLAXIS'!D248=0, "", 'OSELTAMIVIR PROPHYLAXIS'!D248)</f>
        <v/>
      </c>
      <c r="E248" s="55" t="str">
        <f>IF('OSELTAMIVIR PROPHYLAXIS'!E248=0, "", 'OSELTAMIVIR PROPHYLAXIS'!E248)</f>
        <v/>
      </c>
      <c r="F248" s="81" t="str">
        <f>IF('OSELTAMIVIR PROPHYLAXIS'!F248=0, "", 'OSELTAMIVIR PROPHYLAXIS'!F248)</f>
        <v/>
      </c>
      <c r="G248" s="219" t="str">
        <f t="shared" si="9"/>
        <v/>
      </c>
      <c r="H248" s="64"/>
      <c r="I248" s="219" t="str">
        <f t="shared" si="11"/>
        <v>N/A</v>
      </c>
      <c r="J248" s="98"/>
      <c r="K248" s="221">
        <f t="shared" si="10"/>
        <v>1827</v>
      </c>
      <c r="L248" s="29"/>
      <c r="M248" s="65"/>
      <c r="N248" s="64"/>
      <c r="O248" s="115"/>
    </row>
    <row r="249" spans="1:15" x14ac:dyDescent="0.25">
      <c r="A249" s="23" t="str">
        <f>IF('OSELTAMIVIR PROPHYLAXIS'!A249=0, "", 'OSELTAMIVIR PROPHYLAXIS'!A249)</f>
        <v/>
      </c>
      <c r="B249" s="55" t="str">
        <f>IF('OSELTAMIVIR PROPHYLAXIS'!B249=0, "", 'OSELTAMIVIR PROPHYLAXIS'!B249)</f>
        <v/>
      </c>
      <c r="C249" s="55" t="str">
        <f>IF('OSELTAMIVIR PROPHYLAXIS'!C249=0, "", 'OSELTAMIVIR PROPHYLAXIS'!C249)</f>
        <v/>
      </c>
      <c r="D249" s="55" t="str">
        <f>IF('OSELTAMIVIR PROPHYLAXIS'!D249=0, "", 'OSELTAMIVIR PROPHYLAXIS'!D249)</f>
        <v/>
      </c>
      <c r="E249" s="55" t="str">
        <f>IF('OSELTAMIVIR PROPHYLAXIS'!E249=0, "", 'OSELTAMIVIR PROPHYLAXIS'!E249)</f>
        <v/>
      </c>
      <c r="F249" s="81" t="str">
        <f>IF('OSELTAMIVIR PROPHYLAXIS'!F249=0, "", 'OSELTAMIVIR PROPHYLAXIS'!F249)</f>
        <v/>
      </c>
      <c r="G249" s="219" t="str">
        <f t="shared" si="9"/>
        <v/>
      </c>
      <c r="H249" s="64"/>
      <c r="I249" s="219" t="str">
        <f t="shared" si="11"/>
        <v>N/A</v>
      </c>
      <c r="J249" s="98"/>
      <c r="K249" s="221">
        <f t="shared" si="10"/>
        <v>1827</v>
      </c>
      <c r="L249" s="29"/>
      <c r="M249" s="65"/>
      <c r="N249" s="64"/>
      <c r="O249" s="115"/>
    </row>
    <row r="250" spans="1:15" x14ac:dyDescent="0.25">
      <c r="A250" s="23" t="str">
        <f>IF('OSELTAMIVIR PROPHYLAXIS'!A250=0, "", 'OSELTAMIVIR PROPHYLAXIS'!A250)</f>
        <v/>
      </c>
      <c r="B250" s="55" t="str">
        <f>IF('OSELTAMIVIR PROPHYLAXIS'!B250=0, "", 'OSELTAMIVIR PROPHYLAXIS'!B250)</f>
        <v/>
      </c>
      <c r="C250" s="55" t="str">
        <f>IF('OSELTAMIVIR PROPHYLAXIS'!C250=0, "", 'OSELTAMIVIR PROPHYLAXIS'!C250)</f>
        <v/>
      </c>
      <c r="D250" s="55" t="str">
        <f>IF('OSELTAMIVIR PROPHYLAXIS'!D250=0, "", 'OSELTAMIVIR PROPHYLAXIS'!D250)</f>
        <v/>
      </c>
      <c r="E250" s="55" t="str">
        <f>IF('OSELTAMIVIR PROPHYLAXIS'!E250=0, "", 'OSELTAMIVIR PROPHYLAXIS'!E250)</f>
        <v/>
      </c>
      <c r="F250" s="81" t="str">
        <f>IF('OSELTAMIVIR PROPHYLAXIS'!F250=0, "", 'OSELTAMIVIR PROPHYLAXIS'!F250)</f>
        <v/>
      </c>
      <c r="G250" s="219" t="str">
        <f t="shared" si="9"/>
        <v/>
      </c>
      <c r="H250" s="64"/>
      <c r="I250" s="219" t="str">
        <f t="shared" si="11"/>
        <v>N/A</v>
      </c>
      <c r="J250" s="98"/>
      <c r="K250" s="221">
        <f t="shared" si="10"/>
        <v>1827</v>
      </c>
      <c r="L250" s="29"/>
      <c r="M250" s="65"/>
      <c r="N250" s="64"/>
      <c r="O250" s="115"/>
    </row>
    <row r="251" spans="1:15" x14ac:dyDescent="0.25">
      <c r="A251" s="23" t="str">
        <f>IF('OSELTAMIVIR PROPHYLAXIS'!A251=0, "", 'OSELTAMIVIR PROPHYLAXIS'!A251)</f>
        <v/>
      </c>
      <c r="B251" s="55" t="str">
        <f>IF('OSELTAMIVIR PROPHYLAXIS'!B251=0, "", 'OSELTAMIVIR PROPHYLAXIS'!B251)</f>
        <v/>
      </c>
      <c r="C251" s="55" t="str">
        <f>IF('OSELTAMIVIR PROPHYLAXIS'!C251=0, "", 'OSELTAMIVIR PROPHYLAXIS'!C251)</f>
        <v/>
      </c>
      <c r="D251" s="55" t="str">
        <f>IF('OSELTAMIVIR PROPHYLAXIS'!D251=0, "", 'OSELTAMIVIR PROPHYLAXIS'!D251)</f>
        <v/>
      </c>
      <c r="E251" s="55" t="str">
        <f>IF('OSELTAMIVIR PROPHYLAXIS'!E251=0, "", 'OSELTAMIVIR PROPHYLAXIS'!E251)</f>
        <v/>
      </c>
      <c r="F251" s="81" t="str">
        <f>IF('OSELTAMIVIR PROPHYLAXIS'!F251=0, "", 'OSELTAMIVIR PROPHYLAXIS'!F251)</f>
        <v/>
      </c>
      <c r="G251" s="219" t="str">
        <f t="shared" si="9"/>
        <v/>
      </c>
      <c r="H251" s="64"/>
      <c r="I251" s="219" t="str">
        <f t="shared" si="11"/>
        <v>N/A</v>
      </c>
      <c r="J251" s="98"/>
      <c r="K251" s="221">
        <f t="shared" si="10"/>
        <v>1827</v>
      </c>
      <c r="L251" s="29"/>
      <c r="M251" s="65"/>
      <c r="N251" s="64"/>
      <c r="O251" s="115"/>
    </row>
    <row r="252" spans="1:15" x14ac:dyDescent="0.25">
      <c r="A252" s="23" t="str">
        <f>IF('OSELTAMIVIR PROPHYLAXIS'!A252=0, "", 'OSELTAMIVIR PROPHYLAXIS'!A252)</f>
        <v/>
      </c>
      <c r="B252" s="55" t="str">
        <f>IF('OSELTAMIVIR PROPHYLAXIS'!B252=0, "", 'OSELTAMIVIR PROPHYLAXIS'!B252)</f>
        <v/>
      </c>
      <c r="C252" s="55" t="str">
        <f>IF('OSELTAMIVIR PROPHYLAXIS'!C252=0, "", 'OSELTAMIVIR PROPHYLAXIS'!C252)</f>
        <v/>
      </c>
      <c r="D252" s="55" t="str">
        <f>IF('OSELTAMIVIR PROPHYLAXIS'!D252=0, "", 'OSELTAMIVIR PROPHYLAXIS'!D252)</f>
        <v/>
      </c>
      <c r="E252" s="55" t="str">
        <f>IF('OSELTAMIVIR PROPHYLAXIS'!E252=0, "", 'OSELTAMIVIR PROPHYLAXIS'!E252)</f>
        <v/>
      </c>
      <c r="F252" s="81" t="str">
        <f>IF('OSELTAMIVIR PROPHYLAXIS'!F252=0, "", 'OSELTAMIVIR PROPHYLAXIS'!F252)</f>
        <v/>
      </c>
      <c r="G252" s="219" t="str">
        <f t="shared" si="9"/>
        <v/>
      </c>
      <c r="H252" s="64"/>
      <c r="I252" s="219" t="str">
        <f t="shared" si="11"/>
        <v>N/A</v>
      </c>
      <c r="J252" s="98"/>
      <c r="K252" s="221">
        <f t="shared" si="10"/>
        <v>1827</v>
      </c>
      <c r="L252" s="29"/>
      <c r="M252" s="65"/>
      <c r="N252" s="64"/>
      <c r="O252" s="115"/>
    </row>
    <row r="253" spans="1:15" x14ac:dyDescent="0.25">
      <c r="A253" s="23" t="str">
        <f>IF('OSELTAMIVIR PROPHYLAXIS'!A253=0, "", 'OSELTAMIVIR PROPHYLAXIS'!A253)</f>
        <v/>
      </c>
      <c r="B253" s="55" t="str">
        <f>IF('OSELTAMIVIR PROPHYLAXIS'!B253=0, "", 'OSELTAMIVIR PROPHYLAXIS'!B253)</f>
        <v/>
      </c>
      <c r="C253" s="55" t="str">
        <f>IF('OSELTAMIVIR PROPHYLAXIS'!C253=0, "", 'OSELTAMIVIR PROPHYLAXIS'!C253)</f>
        <v/>
      </c>
      <c r="D253" s="55" t="str">
        <f>IF('OSELTAMIVIR PROPHYLAXIS'!D253=0, "", 'OSELTAMIVIR PROPHYLAXIS'!D253)</f>
        <v/>
      </c>
      <c r="E253" s="55" t="str">
        <f>IF('OSELTAMIVIR PROPHYLAXIS'!E253=0, "", 'OSELTAMIVIR PROPHYLAXIS'!E253)</f>
        <v/>
      </c>
      <c r="F253" s="81" t="str">
        <f>IF('OSELTAMIVIR PROPHYLAXIS'!F253=0, "", 'OSELTAMIVIR PROPHYLAXIS'!F253)</f>
        <v/>
      </c>
      <c r="G253" s="219" t="str">
        <f t="shared" si="9"/>
        <v/>
      </c>
      <c r="H253" s="64"/>
      <c r="I253" s="219" t="str">
        <f t="shared" si="11"/>
        <v>N/A</v>
      </c>
      <c r="J253" s="98"/>
      <c r="K253" s="221">
        <f t="shared" si="10"/>
        <v>1827</v>
      </c>
      <c r="L253" s="29"/>
      <c r="M253" s="65"/>
      <c r="N253" s="64"/>
      <c r="O253" s="115"/>
    </row>
    <row r="254" spans="1:15" x14ac:dyDescent="0.25">
      <c r="A254" s="23" t="str">
        <f>IF('OSELTAMIVIR PROPHYLAXIS'!A254=0, "", 'OSELTAMIVIR PROPHYLAXIS'!A254)</f>
        <v/>
      </c>
      <c r="B254" s="55" t="str">
        <f>IF('OSELTAMIVIR PROPHYLAXIS'!B254=0, "", 'OSELTAMIVIR PROPHYLAXIS'!B254)</f>
        <v/>
      </c>
      <c r="C254" s="55" t="str">
        <f>IF('OSELTAMIVIR PROPHYLAXIS'!C254=0, "", 'OSELTAMIVIR PROPHYLAXIS'!C254)</f>
        <v/>
      </c>
      <c r="D254" s="55" t="str">
        <f>IF('OSELTAMIVIR PROPHYLAXIS'!D254=0, "", 'OSELTAMIVIR PROPHYLAXIS'!D254)</f>
        <v/>
      </c>
      <c r="E254" s="55" t="str">
        <f>IF('OSELTAMIVIR PROPHYLAXIS'!E254=0, "", 'OSELTAMIVIR PROPHYLAXIS'!E254)</f>
        <v/>
      </c>
      <c r="F254" s="81" t="str">
        <f>IF('OSELTAMIVIR PROPHYLAXIS'!F254=0, "", 'OSELTAMIVIR PROPHYLAXIS'!F254)</f>
        <v/>
      </c>
      <c r="G254" s="219" t="str">
        <f t="shared" si="9"/>
        <v/>
      </c>
      <c r="H254" s="64"/>
      <c r="I254" s="219" t="str">
        <f t="shared" si="11"/>
        <v>N/A</v>
      </c>
      <c r="J254" s="98"/>
      <c r="K254" s="221">
        <f t="shared" si="10"/>
        <v>1827</v>
      </c>
      <c r="L254" s="29"/>
      <c r="M254" s="65"/>
      <c r="N254" s="64"/>
      <c r="O254" s="115"/>
    </row>
    <row r="255" spans="1:15" x14ac:dyDescent="0.25">
      <c r="A255" s="23" t="str">
        <f>IF('OSELTAMIVIR PROPHYLAXIS'!A255=0, "", 'OSELTAMIVIR PROPHYLAXIS'!A255)</f>
        <v/>
      </c>
      <c r="B255" s="55" t="str">
        <f>IF('OSELTAMIVIR PROPHYLAXIS'!B255=0, "", 'OSELTAMIVIR PROPHYLAXIS'!B255)</f>
        <v/>
      </c>
      <c r="C255" s="55" t="str">
        <f>IF('OSELTAMIVIR PROPHYLAXIS'!C255=0, "", 'OSELTAMIVIR PROPHYLAXIS'!C255)</f>
        <v/>
      </c>
      <c r="D255" s="55" t="str">
        <f>IF('OSELTAMIVIR PROPHYLAXIS'!D255=0, "", 'OSELTAMIVIR PROPHYLAXIS'!D255)</f>
        <v/>
      </c>
      <c r="E255" s="55" t="str">
        <f>IF('OSELTAMIVIR PROPHYLAXIS'!E255=0, "", 'OSELTAMIVIR PROPHYLAXIS'!E255)</f>
        <v/>
      </c>
      <c r="F255" s="81" t="str">
        <f>IF('OSELTAMIVIR PROPHYLAXIS'!F255=0, "", 'OSELTAMIVIR PROPHYLAXIS'!F255)</f>
        <v/>
      </c>
      <c r="G255" s="219" t="str">
        <f t="shared" si="9"/>
        <v/>
      </c>
      <c r="H255" s="64"/>
      <c r="I255" s="219" t="str">
        <f t="shared" si="11"/>
        <v>N/A</v>
      </c>
      <c r="J255" s="98"/>
      <c r="K255" s="221">
        <f t="shared" si="10"/>
        <v>1827</v>
      </c>
      <c r="L255" s="29"/>
      <c r="M255" s="65"/>
      <c r="N255" s="64"/>
      <c r="O255" s="115"/>
    </row>
    <row r="256" spans="1:15" x14ac:dyDescent="0.25">
      <c r="A256" s="23" t="str">
        <f>IF('OSELTAMIVIR PROPHYLAXIS'!A256=0, "", 'OSELTAMIVIR PROPHYLAXIS'!A256)</f>
        <v/>
      </c>
      <c r="B256" s="55" t="str">
        <f>IF('OSELTAMIVIR PROPHYLAXIS'!B256=0, "", 'OSELTAMIVIR PROPHYLAXIS'!B256)</f>
        <v/>
      </c>
      <c r="C256" s="55" t="str">
        <f>IF('OSELTAMIVIR PROPHYLAXIS'!C256=0, "", 'OSELTAMIVIR PROPHYLAXIS'!C256)</f>
        <v/>
      </c>
      <c r="D256" s="55" t="str">
        <f>IF('OSELTAMIVIR PROPHYLAXIS'!D256=0, "", 'OSELTAMIVIR PROPHYLAXIS'!D256)</f>
        <v/>
      </c>
      <c r="E256" s="55" t="str">
        <f>IF('OSELTAMIVIR PROPHYLAXIS'!E256=0, "", 'OSELTAMIVIR PROPHYLAXIS'!E256)</f>
        <v/>
      </c>
      <c r="F256" s="81" t="str">
        <f>IF('OSELTAMIVIR PROPHYLAXIS'!F256=0, "", 'OSELTAMIVIR PROPHYLAXIS'!F256)</f>
        <v/>
      </c>
      <c r="G256" s="219" t="str">
        <f t="shared" si="9"/>
        <v/>
      </c>
      <c r="H256" s="64"/>
      <c r="I256" s="219" t="str">
        <f t="shared" si="11"/>
        <v>N/A</v>
      </c>
      <c r="J256" s="98"/>
      <c r="K256" s="221">
        <f t="shared" si="10"/>
        <v>1827</v>
      </c>
      <c r="L256" s="29"/>
      <c r="M256" s="65"/>
      <c r="N256" s="64"/>
      <c r="O256" s="115"/>
    </row>
    <row r="257" spans="1:15" x14ac:dyDescent="0.25">
      <c r="A257" s="23" t="str">
        <f>IF('OSELTAMIVIR PROPHYLAXIS'!A257=0, "", 'OSELTAMIVIR PROPHYLAXIS'!A257)</f>
        <v/>
      </c>
      <c r="B257" s="55" t="str">
        <f>IF('OSELTAMIVIR PROPHYLAXIS'!B257=0, "", 'OSELTAMIVIR PROPHYLAXIS'!B257)</f>
        <v/>
      </c>
      <c r="C257" s="55" t="str">
        <f>IF('OSELTAMIVIR PROPHYLAXIS'!C257=0, "", 'OSELTAMIVIR PROPHYLAXIS'!C257)</f>
        <v/>
      </c>
      <c r="D257" s="55" t="str">
        <f>IF('OSELTAMIVIR PROPHYLAXIS'!D257=0, "", 'OSELTAMIVIR PROPHYLAXIS'!D257)</f>
        <v/>
      </c>
      <c r="E257" s="55" t="str">
        <f>IF('OSELTAMIVIR PROPHYLAXIS'!E257=0, "", 'OSELTAMIVIR PROPHYLAXIS'!E257)</f>
        <v/>
      </c>
      <c r="F257" s="81" t="str">
        <f>IF('OSELTAMIVIR PROPHYLAXIS'!F257=0, "", 'OSELTAMIVIR PROPHYLAXIS'!F257)</f>
        <v/>
      </c>
      <c r="G257" s="219" t="str">
        <f t="shared" si="9"/>
        <v/>
      </c>
      <c r="H257" s="64"/>
      <c r="I257" s="219" t="str">
        <f t="shared" si="11"/>
        <v>N/A</v>
      </c>
      <c r="J257" s="98"/>
      <c r="K257" s="221">
        <f t="shared" si="10"/>
        <v>1827</v>
      </c>
      <c r="L257" s="29"/>
      <c r="M257" s="65"/>
      <c r="N257" s="64"/>
      <c r="O257" s="115"/>
    </row>
    <row r="258" spans="1:15" x14ac:dyDescent="0.25">
      <c r="A258" s="23" t="str">
        <f>IF('OSELTAMIVIR PROPHYLAXIS'!A258=0, "", 'OSELTAMIVIR PROPHYLAXIS'!A258)</f>
        <v/>
      </c>
      <c r="B258" s="55" t="str">
        <f>IF('OSELTAMIVIR PROPHYLAXIS'!B258=0, "", 'OSELTAMIVIR PROPHYLAXIS'!B258)</f>
        <v/>
      </c>
      <c r="C258" s="55" t="str">
        <f>IF('OSELTAMIVIR PROPHYLAXIS'!C258=0, "", 'OSELTAMIVIR PROPHYLAXIS'!C258)</f>
        <v/>
      </c>
      <c r="D258" s="55" t="str">
        <f>IF('OSELTAMIVIR PROPHYLAXIS'!D258=0, "", 'OSELTAMIVIR PROPHYLAXIS'!D258)</f>
        <v/>
      </c>
      <c r="E258" s="55" t="str">
        <f>IF('OSELTAMIVIR PROPHYLAXIS'!E258=0, "", 'OSELTAMIVIR PROPHYLAXIS'!E258)</f>
        <v/>
      </c>
      <c r="F258" s="81" t="str">
        <f>IF('OSELTAMIVIR PROPHYLAXIS'!F258=0, "", 'OSELTAMIVIR PROPHYLAXIS'!F258)</f>
        <v/>
      </c>
      <c r="G258" s="219" t="str">
        <f t="shared" si="9"/>
        <v/>
      </c>
      <c r="H258" s="64"/>
      <c r="I258" s="219" t="str">
        <f t="shared" si="11"/>
        <v>N/A</v>
      </c>
      <c r="J258" s="98"/>
      <c r="K258" s="221">
        <f t="shared" si="10"/>
        <v>1827</v>
      </c>
      <c r="L258" s="29"/>
      <c r="M258" s="65"/>
      <c r="N258" s="64"/>
      <c r="O258" s="115"/>
    </row>
    <row r="259" spans="1:15" x14ac:dyDescent="0.25">
      <c r="A259" s="23" t="str">
        <f>IF('OSELTAMIVIR PROPHYLAXIS'!A259=0, "", 'OSELTAMIVIR PROPHYLAXIS'!A259)</f>
        <v/>
      </c>
      <c r="B259" s="55" t="str">
        <f>IF('OSELTAMIVIR PROPHYLAXIS'!B259=0, "", 'OSELTAMIVIR PROPHYLAXIS'!B259)</f>
        <v/>
      </c>
      <c r="C259" s="55" t="str">
        <f>IF('OSELTAMIVIR PROPHYLAXIS'!C259=0, "", 'OSELTAMIVIR PROPHYLAXIS'!C259)</f>
        <v/>
      </c>
      <c r="D259" s="55" t="str">
        <f>IF('OSELTAMIVIR PROPHYLAXIS'!D259=0, "", 'OSELTAMIVIR PROPHYLAXIS'!D259)</f>
        <v/>
      </c>
      <c r="E259" s="55" t="str">
        <f>IF('OSELTAMIVIR PROPHYLAXIS'!E259=0, "", 'OSELTAMIVIR PROPHYLAXIS'!E259)</f>
        <v/>
      </c>
      <c r="F259" s="81" t="str">
        <f>IF('OSELTAMIVIR PROPHYLAXIS'!F259=0, "", 'OSELTAMIVIR PROPHYLAXIS'!F259)</f>
        <v/>
      </c>
      <c r="G259" s="219" t="str">
        <f t="shared" si="9"/>
        <v/>
      </c>
      <c r="H259" s="64"/>
      <c r="I259" s="219" t="str">
        <f t="shared" si="11"/>
        <v>N/A</v>
      </c>
      <c r="J259" s="98"/>
      <c r="K259" s="221">
        <f t="shared" si="10"/>
        <v>1827</v>
      </c>
      <c r="L259" s="29"/>
      <c r="M259" s="65"/>
      <c r="N259" s="64"/>
      <c r="O259" s="115"/>
    </row>
    <row r="260" spans="1:15" x14ac:dyDescent="0.25">
      <c r="A260" s="23" t="str">
        <f>IF('OSELTAMIVIR PROPHYLAXIS'!A260=0, "", 'OSELTAMIVIR PROPHYLAXIS'!A260)</f>
        <v/>
      </c>
      <c r="B260" s="55" t="str">
        <f>IF('OSELTAMIVIR PROPHYLAXIS'!B260=0, "", 'OSELTAMIVIR PROPHYLAXIS'!B260)</f>
        <v/>
      </c>
      <c r="C260" s="55" t="str">
        <f>IF('OSELTAMIVIR PROPHYLAXIS'!C260=0, "", 'OSELTAMIVIR PROPHYLAXIS'!C260)</f>
        <v/>
      </c>
      <c r="D260" s="55" t="str">
        <f>IF('OSELTAMIVIR PROPHYLAXIS'!D260=0, "", 'OSELTAMIVIR PROPHYLAXIS'!D260)</f>
        <v/>
      </c>
      <c r="E260" s="55" t="str">
        <f>IF('OSELTAMIVIR PROPHYLAXIS'!E260=0, "", 'OSELTAMIVIR PROPHYLAXIS'!E260)</f>
        <v/>
      </c>
      <c r="F260" s="81" t="str">
        <f>IF('OSELTAMIVIR PROPHYLAXIS'!F260=0, "", 'OSELTAMIVIR PROPHYLAXIS'!F260)</f>
        <v/>
      </c>
      <c r="G260" s="219" t="str">
        <f t="shared" ref="G260:G323" si="12">IF(F260="","",(YEAR($G$2)-YEAR(F260)))</f>
        <v/>
      </c>
      <c r="H260" s="64"/>
      <c r="I260" s="219" t="str">
        <f t="shared" si="11"/>
        <v>N/A</v>
      </c>
      <c r="J260" s="98"/>
      <c r="K260" s="221">
        <f t="shared" ref="K260:K323" si="13">H260+1827</f>
        <v>1827</v>
      </c>
      <c r="L260" s="29"/>
      <c r="M260" s="65"/>
      <c r="N260" s="64"/>
      <c r="O260" s="115"/>
    </row>
    <row r="261" spans="1:15" x14ac:dyDescent="0.25">
      <c r="A261" s="23" t="str">
        <f>IF('OSELTAMIVIR PROPHYLAXIS'!A261=0, "", 'OSELTAMIVIR PROPHYLAXIS'!A261)</f>
        <v/>
      </c>
      <c r="B261" s="55" t="str">
        <f>IF('OSELTAMIVIR PROPHYLAXIS'!B261=0, "", 'OSELTAMIVIR PROPHYLAXIS'!B261)</f>
        <v/>
      </c>
      <c r="C261" s="55" t="str">
        <f>IF('OSELTAMIVIR PROPHYLAXIS'!C261=0, "", 'OSELTAMIVIR PROPHYLAXIS'!C261)</f>
        <v/>
      </c>
      <c r="D261" s="55" t="str">
        <f>IF('OSELTAMIVIR PROPHYLAXIS'!D261=0, "", 'OSELTAMIVIR PROPHYLAXIS'!D261)</f>
        <v/>
      </c>
      <c r="E261" s="55" t="str">
        <f>IF('OSELTAMIVIR PROPHYLAXIS'!E261=0, "", 'OSELTAMIVIR PROPHYLAXIS'!E261)</f>
        <v/>
      </c>
      <c r="F261" s="81" t="str">
        <f>IF('OSELTAMIVIR PROPHYLAXIS'!F261=0, "", 'OSELTAMIVIR PROPHYLAXIS'!F261)</f>
        <v/>
      </c>
      <c r="G261" s="219" t="str">
        <f t="shared" si="12"/>
        <v/>
      </c>
      <c r="H261" s="64"/>
      <c r="I261" s="219" t="str">
        <f t="shared" ref="I261:I324" si="14">IF(ISBLANK(H261),"N/A",(H261-F261)/365)</f>
        <v>N/A</v>
      </c>
      <c r="J261" s="98"/>
      <c r="K261" s="221">
        <f t="shared" si="13"/>
        <v>1827</v>
      </c>
      <c r="L261" s="29"/>
      <c r="M261" s="65"/>
      <c r="N261" s="64"/>
      <c r="O261" s="115"/>
    </row>
    <row r="262" spans="1:15" x14ac:dyDescent="0.25">
      <c r="A262" s="23" t="str">
        <f>IF('OSELTAMIVIR PROPHYLAXIS'!A262=0, "", 'OSELTAMIVIR PROPHYLAXIS'!A262)</f>
        <v/>
      </c>
      <c r="B262" s="55" t="str">
        <f>IF('OSELTAMIVIR PROPHYLAXIS'!B262=0, "", 'OSELTAMIVIR PROPHYLAXIS'!B262)</f>
        <v/>
      </c>
      <c r="C262" s="55" t="str">
        <f>IF('OSELTAMIVIR PROPHYLAXIS'!C262=0, "", 'OSELTAMIVIR PROPHYLAXIS'!C262)</f>
        <v/>
      </c>
      <c r="D262" s="55" t="str">
        <f>IF('OSELTAMIVIR PROPHYLAXIS'!D262=0, "", 'OSELTAMIVIR PROPHYLAXIS'!D262)</f>
        <v/>
      </c>
      <c r="E262" s="55" t="str">
        <f>IF('OSELTAMIVIR PROPHYLAXIS'!E262=0, "", 'OSELTAMIVIR PROPHYLAXIS'!E262)</f>
        <v/>
      </c>
      <c r="F262" s="81" t="str">
        <f>IF('OSELTAMIVIR PROPHYLAXIS'!F262=0, "", 'OSELTAMIVIR PROPHYLAXIS'!F262)</f>
        <v/>
      </c>
      <c r="G262" s="219" t="str">
        <f t="shared" si="12"/>
        <v/>
      </c>
      <c r="H262" s="64"/>
      <c r="I262" s="219" t="str">
        <f t="shared" si="14"/>
        <v>N/A</v>
      </c>
      <c r="J262" s="98"/>
      <c r="K262" s="221">
        <f t="shared" si="13"/>
        <v>1827</v>
      </c>
      <c r="L262" s="29"/>
      <c r="M262" s="65"/>
      <c r="N262" s="64"/>
      <c r="O262" s="115"/>
    </row>
    <row r="263" spans="1:15" x14ac:dyDescent="0.25">
      <c r="A263" s="23" t="str">
        <f>IF('OSELTAMIVIR PROPHYLAXIS'!A263=0, "", 'OSELTAMIVIR PROPHYLAXIS'!A263)</f>
        <v/>
      </c>
      <c r="B263" s="55" t="str">
        <f>IF('OSELTAMIVIR PROPHYLAXIS'!B263=0, "", 'OSELTAMIVIR PROPHYLAXIS'!B263)</f>
        <v/>
      </c>
      <c r="C263" s="55" t="str">
        <f>IF('OSELTAMIVIR PROPHYLAXIS'!C263=0, "", 'OSELTAMIVIR PROPHYLAXIS'!C263)</f>
        <v/>
      </c>
      <c r="D263" s="55" t="str">
        <f>IF('OSELTAMIVIR PROPHYLAXIS'!D263=0, "", 'OSELTAMIVIR PROPHYLAXIS'!D263)</f>
        <v/>
      </c>
      <c r="E263" s="55" t="str">
        <f>IF('OSELTAMIVIR PROPHYLAXIS'!E263=0, "", 'OSELTAMIVIR PROPHYLAXIS'!E263)</f>
        <v/>
      </c>
      <c r="F263" s="81" t="str">
        <f>IF('OSELTAMIVIR PROPHYLAXIS'!F263=0, "", 'OSELTAMIVIR PROPHYLAXIS'!F263)</f>
        <v/>
      </c>
      <c r="G263" s="219" t="str">
        <f t="shared" si="12"/>
        <v/>
      </c>
      <c r="H263" s="64"/>
      <c r="I263" s="219" t="str">
        <f t="shared" si="14"/>
        <v>N/A</v>
      </c>
      <c r="J263" s="98"/>
      <c r="K263" s="221">
        <f t="shared" si="13"/>
        <v>1827</v>
      </c>
      <c r="L263" s="29"/>
      <c r="M263" s="65"/>
      <c r="N263" s="64"/>
      <c r="O263" s="115"/>
    </row>
    <row r="264" spans="1:15" x14ac:dyDescent="0.25">
      <c r="A264" s="23" t="str">
        <f>IF('OSELTAMIVIR PROPHYLAXIS'!A264=0, "", 'OSELTAMIVIR PROPHYLAXIS'!A264)</f>
        <v/>
      </c>
      <c r="B264" s="55" t="str">
        <f>IF('OSELTAMIVIR PROPHYLAXIS'!B264=0, "", 'OSELTAMIVIR PROPHYLAXIS'!B264)</f>
        <v/>
      </c>
      <c r="C264" s="55" t="str">
        <f>IF('OSELTAMIVIR PROPHYLAXIS'!C264=0, "", 'OSELTAMIVIR PROPHYLAXIS'!C264)</f>
        <v/>
      </c>
      <c r="D264" s="55" t="str">
        <f>IF('OSELTAMIVIR PROPHYLAXIS'!D264=0, "", 'OSELTAMIVIR PROPHYLAXIS'!D264)</f>
        <v/>
      </c>
      <c r="E264" s="55" t="str">
        <f>IF('OSELTAMIVIR PROPHYLAXIS'!E264=0, "", 'OSELTAMIVIR PROPHYLAXIS'!E264)</f>
        <v/>
      </c>
      <c r="F264" s="81" t="str">
        <f>IF('OSELTAMIVIR PROPHYLAXIS'!F264=0, "", 'OSELTAMIVIR PROPHYLAXIS'!F264)</f>
        <v/>
      </c>
      <c r="G264" s="219" t="str">
        <f t="shared" si="12"/>
        <v/>
      </c>
      <c r="H264" s="64"/>
      <c r="I264" s="219" t="str">
        <f t="shared" si="14"/>
        <v>N/A</v>
      </c>
      <c r="J264" s="98"/>
      <c r="K264" s="221">
        <f t="shared" si="13"/>
        <v>1827</v>
      </c>
      <c r="L264" s="29"/>
      <c r="M264" s="65"/>
      <c r="N264" s="64"/>
      <c r="O264" s="115"/>
    </row>
    <row r="265" spans="1:15" x14ac:dyDescent="0.25">
      <c r="A265" s="23" t="str">
        <f>IF('OSELTAMIVIR PROPHYLAXIS'!A265=0, "", 'OSELTAMIVIR PROPHYLAXIS'!A265)</f>
        <v/>
      </c>
      <c r="B265" s="55" t="str">
        <f>IF('OSELTAMIVIR PROPHYLAXIS'!B265=0, "", 'OSELTAMIVIR PROPHYLAXIS'!B265)</f>
        <v/>
      </c>
      <c r="C265" s="55" t="str">
        <f>IF('OSELTAMIVIR PROPHYLAXIS'!C265=0, "", 'OSELTAMIVIR PROPHYLAXIS'!C265)</f>
        <v/>
      </c>
      <c r="D265" s="55" t="str">
        <f>IF('OSELTAMIVIR PROPHYLAXIS'!D265=0, "", 'OSELTAMIVIR PROPHYLAXIS'!D265)</f>
        <v/>
      </c>
      <c r="E265" s="55" t="str">
        <f>IF('OSELTAMIVIR PROPHYLAXIS'!E265=0, "", 'OSELTAMIVIR PROPHYLAXIS'!E265)</f>
        <v/>
      </c>
      <c r="F265" s="81" t="str">
        <f>IF('OSELTAMIVIR PROPHYLAXIS'!F265=0, "", 'OSELTAMIVIR PROPHYLAXIS'!F265)</f>
        <v/>
      </c>
      <c r="G265" s="219" t="str">
        <f t="shared" si="12"/>
        <v/>
      </c>
      <c r="H265" s="64"/>
      <c r="I265" s="219" t="str">
        <f t="shared" si="14"/>
        <v>N/A</v>
      </c>
      <c r="J265" s="98"/>
      <c r="K265" s="221">
        <f t="shared" si="13"/>
        <v>1827</v>
      </c>
      <c r="L265" s="29"/>
      <c r="M265" s="65"/>
      <c r="N265" s="64"/>
      <c r="O265" s="115"/>
    </row>
    <row r="266" spans="1:15" x14ac:dyDescent="0.25">
      <c r="A266" s="23" t="str">
        <f>IF('OSELTAMIVIR PROPHYLAXIS'!A266=0, "", 'OSELTAMIVIR PROPHYLAXIS'!A266)</f>
        <v/>
      </c>
      <c r="B266" s="55" t="str">
        <f>IF('OSELTAMIVIR PROPHYLAXIS'!B266=0, "", 'OSELTAMIVIR PROPHYLAXIS'!B266)</f>
        <v/>
      </c>
      <c r="C266" s="55" t="str">
        <f>IF('OSELTAMIVIR PROPHYLAXIS'!C266=0, "", 'OSELTAMIVIR PROPHYLAXIS'!C266)</f>
        <v/>
      </c>
      <c r="D266" s="55" t="str">
        <f>IF('OSELTAMIVIR PROPHYLAXIS'!D266=0, "", 'OSELTAMIVIR PROPHYLAXIS'!D266)</f>
        <v/>
      </c>
      <c r="E266" s="55" t="str">
        <f>IF('OSELTAMIVIR PROPHYLAXIS'!E266=0, "", 'OSELTAMIVIR PROPHYLAXIS'!E266)</f>
        <v/>
      </c>
      <c r="F266" s="81" t="str">
        <f>IF('OSELTAMIVIR PROPHYLAXIS'!F266=0, "", 'OSELTAMIVIR PROPHYLAXIS'!F266)</f>
        <v/>
      </c>
      <c r="G266" s="219" t="str">
        <f t="shared" si="12"/>
        <v/>
      </c>
      <c r="H266" s="64"/>
      <c r="I266" s="219" t="str">
        <f t="shared" si="14"/>
        <v>N/A</v>
      </c>
      <c r="J266" s="98"/>
      <c r="K266" s="221">
        <f t="shared" si="13"/>
        <v>1827</v>
      </c>
      <c r="L266" s="29"/>
      <c r="M266" s="65"/>
      <c r="N266" s="64"/>
      <c r="O266" s="115"/>
    </row>
    <row r="267" spans="1:15" x14ac:dyDescent="0.25">
      <c r="A267" s="23" t="str">
        <f>IF('OSELTAMIVIR PROPHYLAXIS'!A267=0, "", 'OSELTAMIVIR PROPHYLAXIS'!A267)</f>
        <v/>
      </c>
      <c r="B267" s="55" t="str">
        <f>IF('OSELTAMIVIR PROPHYLAXIS'!B267=0, "", 'OSELTAMIVIR PROPHYLAXIS'!B267)</f>
        <v/>
      </c>
      <c r="C267" s="55" t="str">
        <f>IF('OSELTAMIVIR PROPHYLAXIS'!C267=0, "", 'OSELTAMIVIR PROPHYLAXIS'!C267)</f>
        <v/>
      </c>
      <c r="D267" s="55" t="str">
        <f>IF('OSELTAMIVIR PROPHYLAXIS'!D267=0, "", 'OSELTAMIVIR PROPHYLAXIS'!D267)</f>
        <v/>
      </c>
      <c r="E267" s="55" t="str">
        <f>IF('OSELTAMIVIR PROPHYLAXIS'!E267=0, "", 'OSELTAMIVIR PROPHYLAXIS'!E267)</f>
        <v/>
      </c>
      <c r="F267" s="81" t="str">
        <f>IF('OSELTAMIVIR PROPHYLAXIS'!F267=0, "", 'OSELTAMIVIR PROPHYLAXIS'!F267)</f>
        <v/>
      </c>
      <c r="G267" s="219" t="str">
        <f t="shared" si="12"/>
        <v/>
      </c>
      <c r="H267" s="64"/>
      <c r="I267" s="219" t="str">
        <f t="shared" si="14"/>
        <v>N/A</v>
      </c>
      <c r="J267" s="98"/>
      <c r="K267" s="221">
        <f t="shared" si="13"/>
        <v>1827</v>
      </c>
      <c r="L267" s="29"/>
      <c r="M267" s="65"/>
      <c r="N267" s="64"/>
      <c r="O267" s="115"/>
    </row>
    <row r="268" spans="1:15" x14ac:dyDescent="0.25">
      <c r="A268" s="23" t="str">
        <f>IF('OSELTAMIVIR PROPHYLAXIS'!A268=0, "", 'OSELTAMIVIR PROPHYLAXIS'!A268)</f>
        <v/>
      </c>
      <c r="B268" s="55" t="str">
        <f>IF('OSELTAMIVIR PROPHYLAXIS'!B268=0, "", 'OSELTAMIVIR PROPHYLAXIS'!B268)</f>
        <v/>
      </c>
      <c r="C268" s="55" t="str">
        <f>IF('OSELTAMIVIR PROPHYLAXIS'!C268=0, "", 'OSELTAMIVIR PROPHYLAXIS'!C268)</f>
        <v/>
      </c>
      <c r="D268" s="55" t="str">
        <f>IF('OSELTAMIVIR PROPHYLAXIS'!D268=0, "", 'OSELTAMIVIR PROPHYLAXIS'!D268)</f>
        <v/>
      </c>
      <c r="E268" s="55" t="str">
        <f>IF('OSELTAMIVIR PROPHYLAXIS'!E268=0, "", 'OSELTAMIVIR PROPHYLAXIS'!E268)</f>
        <v/>
      </c>
      <c r="F268" s="81" t="str">
        <f>IF('OSELTAMIVIR PROPHYLAXIS'!F268=0, "", 'OSELTAMIVIR PROPHYLAXIS'!F268)</f>
        <v/>
      </c>
      <c r="G268" s="219" t="str">
        <f t="shared" si="12"/>
        <v/>
      </c>
      <c r="H268" s="64"/>
      <c r="I268" s="219" t="str">
        <f t="shared" si="14"/>
        <v>N/A</v>
      </c>
      <c r="J268" s="98"/>
      <c r="K268" s="221">
        <f t="shared" si="13"/>
        <v>1827</v>
      </c>
      <c r="L268" s="29"/>
      <c r="M268" s="65"/>
      <c r="N268" s="64"/>
      <c r="O268" s="115"/>
    </row>
    <row r="269" spans="1:15" x14ac:dyDescent="0.25">
      <c r="A269" s="23" t="str">
        <f>IF('OSELTAMIVIR PROPHYLAXIS'!A269=0, "", 'OSELTAMIVIR PROPHYLAXIS'!A269)</f>
        <v/>
      </c>
      <c r="B269" s="55" t="str">
        <f>IF('OSELTAMIVIR PROPHYLAXIS'!B269=0, "", 'OSELTAMIVIR PROPHYLAXIS'!B269)</f>
        <v/>
      </c>
      <c r="C269" s="55" t="str">
        <f>IF('OSELTAMIVIR PROPHYLAXIS'!C269=0, "", 'OSELTAMIVIR PROPHYLAXIS'!C269)</f>
        <v/>
      </c>
      <c r="D269" s="55" t="str">
        <f>IF('OSELTAMIVIR PROPHYLAXIS'!D269=0, "", 'OSELTAMIVIR PROPHYLAXIS'!D269)</f>
        <v/>
      </c>
      <c r="E269" s="55" t="str">
        <f>IF('OSELTAMIVIR PROPHYLAXIS'!E269=0, "", 'OSELTAMIVIR PROPHYLAXIS'!E269)</f>
        <v/>
      </c>
      <c r="F269" s="81" t="str">
        <f>IF('OSELTAMIVIR PROPHYLAXIS'!F269=0, "", 'OSELTAMIVIR PROPHYLAXIS'!F269)</f>
        <v/>
      </c>
      <c r="G269" s="219" t="str">
        <f t="shared" si="12"/>
        <v/>
      </c>
      <c r="H269" s="64"/>
      <c r="I269" s="219" t="str">
        <f t="shared" si="14"/>
        <v>N/A</v>
      </c>
      <c r="J269" s="98"/>
      <c r="K269" s="221">
        <f t="shared" si="13"/>
        <v>1827</v>
      </c>
      <c r="L269" s="29"/>
      <c r="M269" s="65"/>
      <c r="N269" s="64"/>
      <c r="O269" s="115"/>
    </row>
    <row r="270" spans="1:15" x14ac:dyDescent="0.25">
      <c r="A270" s="23" t="str">
        <f>IF('OSELTAMIVIR PROPHYLAXIS'!A270=0, "", 'OSELTAMIVIR PROPHYLAXIS'!A270)</f>
        <v/>
      </c>
      <c r="B270" s="55" t="str">
        <f>IF('OSELTAMIVIR PROPHYLAXIS'!B270=0, "", 'OSELTAMIVIR PROPHYLAXIS'!B270)</f>
        <v/>
      </c>
      <c r="C270" s="55" t="str">
        <f>IF('OSELTAMIVIR PROPHYLAXIS'!C270=0, "", 'OSELTAMIVIR PROPHYLAXIS'!C270)</f>
        <v/>
      </c>
      <c r="D270" s="55" t="str">
        <f>IF('OSELTAMIVIR PROPHYLAXIS'!D270=0, "", 'OSELTAMIVIR PROPHYLAXIS'!D270)</f>
        <v/>
      </c>
      <c r="E270" s="55" t="str">
        <f>IF('OSELTAMIVIR PROPHYLAXIS'!E270=0, "", 'OSELTAMIVIR PROPHYLAXIS'!E270)</f>
        <v/>
      </c>
      <c r="F270" s="81" t="str">
        <f>IF('OSELTAMIVIR PROPHYLAXIS'!F270=0, "", 'OSELTAMIVIR PROPHYLAXIS'!F270)</f>
        <v/>
      </c>
      <c r="G270" s="219" t="str">
        <f t="shared" si="12"/>
        <v/>
      </c>
      <c r="H270" s="64"/>
      <c r="I270" s="219" t="str">
        <f t="shared" si="14"/>
        <v>N/A</v>
      </c>
      <c r="J270" s="98"/>
      <c r="K270" s="221">
        <f t="shared" si="13"/>
        <v>1827</v>
      </c>
      <c r="L270" s="29"/>
      <c r="M270" s="65"/>
      <c r="N270" s="64"/>
      <c r="O270" s="115"/>
    </row>
    <row r="271" spans="1:15" x14ac:dyDescent="0.25">
      <c r="A271" s="23" t="str">
        <f>IF('OSELTAMIVIR PROPHYLAXIS'!A271=0, "", 'OSELTAMIVIR PROPHYLAXIS'!A271)</f>
        <v/>
      </c>
      <c r="B271" s="55" t="str">
        <f>IF('OSELTAMIVIR PROPHYLAXIS'!B271=0, "", 'OSELTAMIVIR PROPHYLAXIS'!B271)</f>
        <v/>
      </c>
      <c r="C271" s="55" t="str">
        <f>IF('OSELTAMIVIR PROPHYLAXIS'!C271=0, "", 'OSELTAMIVIR PROPHYLAXIS'!C271)</f>
        <v/>
      </c>
      <c r="D271" s="55" t="str">
        <f>IF('OSELTAMIVIR PROPHYLAXIS'!D271=0, "", 'OSELTAMIVIR PROPHYLAXIS'!D271)</f>
        <v/>
      </c>
      <c r="E271" s="55" t="str">
        <f>IF('OSELTAMIVIR PROPHYLAXIS'!E271=0, "", 'OSELTAMIVIR PROPHYLAXIS'!E271)</f>
        <v/>
      </c>
      <c r="F271" s="81" t="str">
        <f>IF('OSELTAMIVIR PROPHYLAXIS'!F271=0, "", 'OSELTAMIVIR PROPHYLAXIS'!F271)</f>
        <v/>
      </c>
      <c r="G271" s="219" t="str">
        <f t="shared" si="12"/>
        <v/>
      </c>
      <c r="H271" s="64"/>
      <c r="I271" s="219" t="str">
        <f t="shared" si="14"/>
        <v>N/A</v>
      </c>
      <c r="J271" s="98"/>
      <c r="K271" s="221">
        <f t="shared" si="13"/>
        <v>1827</v>
      </c>
      <c r="L271" s="29"/>
      <c r="M271" s="65"/>
      <c r="N271" s="64"/>
      <c r="O271" s="115"/>
    </row>
    <row r="272" spans="1:15" x14ac:dyDescent="0.25">
      <c r="A272" s="23" t="str">
        <f>IF('OSELTAMIVIR PROPHYLAXIS'!A272=0, "", 'OSELTAMIVIR PROPHYLAXIS'!A272)</f>
        <v/>
      </c>
      <c r="B272" s="55" t="str">
        <f>IF('OSELTAMIVIR PROPHYLAXIS'!B272=0, "", 'OSELTAMIVIR PROPHYLAXIS'!B272)</f>
        <v/>
      </c>
      <c r="C272" s="55" t="str">
        <f>IF('OSELTAMIVIR PROPHYLAXIS'!C272=0, "", 'OSELTAMIVIR PROPHYLAXIS'!C272)</f>
        <v/>
      </c>
      <c r="D272" s="55" t="str">
        <f>IF('OSELTAMIVIR PROPHYLAXIS'!D272=0, "", 'OSELTAMIVIR PROPHYLAXIS'!D272)</f>
        <v/>
      </c>
      <c r="E272" s="55" t="str">
        <f>IF('OSELTAMIVIR PROPHYLAXIS'!E272=0, "", 'OSELTAMIVIR PROPHYLAXIS'!E272)</f>
        <v/>
      </c>
      <c r="F272" s="81" t="str">
        <f>IF('OSELTAMIVIR PROPHYLAXIS'!F272=0, "", 'OSELTAMIVIR PROPHYLAXIS'!F272)</f>
        <v/>
      </c>
      <c r="G272" s="219" t="str">
        <f t="shared" si="12"/>
        <v/>
      </c>
      <c r="H272" s="64"/>
      <c r="I272" s="219" t="str">
        <f t="shared" si="14"/>
        <v>N/A</v>
      </c>
      <c r="J272" s="98"/>
      <c r="K272" s="221">
        <f t="shared" si="13"/>
        <v>1827</v>
      </c>
      <c r="L272" s="29"/>
      <c r="M272" s="65"/>
      <c r="N272" s="64"/>
      <c r="O272" s="115"/>
    </row>
    <row r="273" spans="1:15" x14ac:dyDescent="0.25">
      <c r="A273" s="23" t="str">
        <f>IF('OSELTAMIVIR PROPHYLAXIS'!A273=0, "", 'OSELTAMIVIR PROPHYLAXIS'!A273)</f>
        <v/>
      </c>
      <c r="B273" s="55" t="str">
        <f>IF('OSELTAMIVIR PROPHYLAXIS'!B273=0, "", 'OSELTAMIVIR PROPHYLAXIS'!B273)</f>
        <v/>
      </c>
      <c r="C273" s="55" t="str">
        <f>IF('OSELTAMIVIR PROPHYLAXIS'!C273=0, "", 'OSELTAMIVIR PROPHYLAXIS'!C273)</f>
        <v/>
      </c>
      <c r="D273" s="55" t="str">
        <f>IF('OSELTAMIVIR PROPHYLAXIS'!D273=0, "", 'OSELTAMIVIR PROPHYLAXIS'!D273)</f>
        <v/>
      </c>
      <c r="E273" s="55" t="str">
        <f>IF('OSELTAMIVIR PROPHYLAXIS'!E273=0, "", 'OSELTAMIVIR PROPHYLAXIS'!E273)</f>
        <v/>
      </c>
      <c r="F273" s="81" t="str">
        <f>IF('OSELTAMIVIR PROPHYLAXIS'!F273=0, "", 'OSELTAMIVIR PROPHYLAXIS'!F273)</f>
        <v/>
      </c>
      <c r="G273" s="219" t="str">
        <f t="shared" si="12"/>
        <v/>
      </c>
      <c r="H273" s="64"/>
      <c r="I273" s="219" t="str">
        <f t="shared" si="14"/>
        <v>N/A</v>
      </c>
      <c r="J273" s="98"/>
      <c r="K273" s="221">
        <f t="shared" si="13"/>
        <v>1827</v>
      </c>
      <c r="L273" s="29"/>
      <c r="M273" s="65"/>
      <c r="N273" s="64"/>
      <c r="O273" s="115"/>
    </row>
    <row r="274" spans="1:15" x14ac:dyDescent="0.25">
      <c r="A274" s="23" t="str">
        <f>IF('OSELTAMIVIR PROPHYLAXIS'!A274=0, "", 'OSELTAMIVIR PROPHYLAXIS'!A274)</f>
        <v/>
      </c>
      <c r="B274" s="55" t="str">
        <f>IF('OSELTAMIVIR PROPHYLAXIS'!B274=0, "", 'OSELTAMIVIR PROPHYLAXIS'!B274)</f>
        <v/>
      </c>
      <c r="C274" s="55" t="str">
        <f>IF('OSELTAMIVIR PROPHYLAXIS'!C274=0, "", 'OSELTAMIVIR PROPHYLAXIS'!C274)</f>
        <v/>
      </c>
      <c r="D274" s="55" t="str">
        <f>IF('OSELTAMIVIR PROPHYLAXIS'!D274=0, "", 'OSELTAMIVIR PROPHYLAXIS'!D274)</f>
        <v/>
      </c>
      <c r="E274" s="55" t="str">
        <f>IF('OSELTAMIVIR PROPHYLAXIS'!E274=0, "", 'OSELTAMIVIR PROPHYLAXIS'!E274)</f>
        <v/>
      </c>
      <c r="F274" s="81" t="str">
        <f>IF('OSELTAMIVIR PROPHYLAXIS'!F274=0, "", 'OSELTAMIVIR PROPHYLAXIS'!F274)</f>
        <v/>
      </c>
      <c r="G274" s="219" t="str">
        <f t="shared" si="12"/>
        <v/>
      </c>
      <c r="H274" s="64"/>
      <c r="I274" s="219" t="str">
        <f t="shared" si="14"/>
        <v>N/A</v>
      </c>
      <c r="J274" s="98"/>
      <c r="K274" s="221">
        <f t="shared" si="13"/>
        <v>1827</v>
      </c>
      <c r="L274" s="29"/>
      <c r="M274" s="65"/>
      <c r="N274" s="64"/>
      <c r="O274" s="115"/>
    </row>
    <row r="275" spans="1:15" x14ac:dyDescent="0.25">
      <c r="A275" s="23" t="str">
        <f>IF('OSELTAMIVIR PROPHYLAXIS'!A275=0, "", 'OSELTAMIVIR PROPHYLAXIS'!A275)</f>
        <v/>
      </c>
      <c r="B275" s="55" t="str">
        <f>IF('OSELTAMIVIR PROPHYLAXIS'!B275=0, "", 'OSELTAMIVIR PROPHYLAXIS'!B275)</f>
        <v/>
      </c>
      <c r="C275" s="55" t="str">
        <f>IF('OSELTAMIVIR PROPHYLAXIS'!C275=0, "", 'OSELTAMIVIR PROPHYLAXIS'!C275)</f>
        <v/>
      </c>
      <c r="D275" s="55" t="str">
        <f>IF('OSELTAMIVIR PROPHYLAXIS'!D275=0, "", 'OSELTAMIVIR PROPHYLAXIS'!D275)</f>
        <v/>
      </c>
      <c r="E275" s="55" t="str">
        <f>IF('OSELTAMIVIR PROPHYLAXIS'!E275=0, "", 'OSELTAMIVIR PROPHYLAXIS'!E275)</f>
        <v/>
      </c>
      <c r="F275" s="81" t="str">
        <f>IF('OSELTAMIVIR PROPHYLAXIS'!F275=0, "", 'OSELTAMIVIR PROPHYLAXIS'!F275)</f>
        <v/>
      </c>
      <c r="G275" s="219" t="str">
        <f t="shared" si="12"/>
        <v/>
      </c>
      <c r="H275" s="64"/>
      <c r="I275" s="219" t="str">
        <f t="shared" si="14"/>
        <v>N/A</v>
      </c>
      <c r="J275" s="98"/>
      <c r="K275" s="221">
        <f t="shared" si="13"/>
        <v>1827</v>
      </c>
      <c r="L275" s="29"/>
      <c r="M275" s="65"/>
      <c r="N275" s="64"/>
      <c r="O275" s="115"/>
    </row>
    <row r="276" spans="1:15" x14ac:dyDescent="0.25">
      <c r="A276" s="23" t="str">
        <f>IF('OSELTAMIVIR PROPHYLAXIS'!A276=0, "", 'OSELTAMIVIR PROPHYLAXIS'!A276)</f>
        <v/>
      </c>
      <c r="B276" s="55" t="str">
        <f>IF('OSELTAMIVIR PROPHYLAXIS'!B276=0, "", 'OSELTAMIVIR PROPHYLAXIS'!B276)</f>
        <v/>
      </c>
      <c r="C276" s="55" t="str">
        <f>IF('OSELTAMIVIR PROPHYLAXIS'!C276=0, "", 'OSELTAMIVIR PROPHYLAXIS'!C276)</f>
        <v/>
      </c>
      <c r="D276" s="55" t="str">
        <f>IF('OSELTAMIVIR PROPHYLAXIS'!D276=0, "", 'OSELTAMIVIR PROPHYLAXIS'!D276)</f>
        <v/>
      </c>
      <c r="E276" s="55" t="str">
        <f>IF('OSELTAMIVIR PROPHYLAXIS'!E276=0, "", 'OSELTAMIVIR PROPHYLAXIS'!E276)</f>
        <v/>
      </c>
      <c r="F276" s="81" t="str">
        <f>IF('OSELTAMIVIR PROPHYLAXIS'!F276=0, "", 'OSELTAMIVIR PROPHYLAXIS'!F276)</f>
        <v/>
      </c>
      <c r="G276" s="219" t="str">
        <f t="shared" si="12"/>
        <v/>
      </c>
      <c r="H276" s="64"/>
      <c r="I276" s="219" t="str">
        <f t="shared" si="14"/>
        <v>N/A</v>
      </c>
      <c r="J276" s="98"/>
      <c r="K276" s="221">
        <f t="shared" si="13"/>
        <v>1827</v>
      </c>
      <c r="L276" s="29"/>
      <c r="M276" s="65"/>
      <c r="N276" s="64"/>
      <c r="O276" s="115"/>
    </row>
    <row r="277" spans="1:15" x14ac:dyDescent="0.25">
      <c r="A277" s="23" t="str">
        <f>IF('OSELTAMIVIR PROPHYLAXIS'!A277=0, "", 'OSELTAMIVIR PROPHYLAXIS'!A277)</f>
        <v/>
      </c>
      <c r="B277" s="55" t="str">
        <f>IF('OSELTAMIVIR PROPHYLAXIS'!B277=0, "", 'OSELTAMIVIR PROPHYLAXIS'!B277)</f>
        <v/>
      </c>
      <c r="C277" s="55" t="str">
        <f>IF('OSELTAMIVIR PROPHYLAXIS'!C277=0, "", 'OSELTAMIVIR PROPHYLAXIS'!C277)</f>
        <v/>
      </c>
      <c r="D277" s="55" t="str">
        <f>IF('OSELTAMIVIR PROPHYLAXIS'!D277=0, "", 'OSELTAMIVIR PROPHYLAXIS'!D277)</f>
        <v/>
      </c>
      <c r="E277" s="55" t="str">
        <f>IF('OSELTAMIVIR PROPHYLAXIS'!E277=0, "", 'OSELTAMIVIR PROPHYLAXIS'!E277)</f>
        <v/>
      </c>
      <c r="F277" s="81" t="str">
        <f>IF('OSELTAMIVIR PROPHYLAXIS'!F277=0, "", 'OSELTAMIVIR PROPHYLAXIS'!F277)</f>
        <v/>
      </c>
      <c r="G277" s="219" t="str">
        <f t="shared" si="12"/>
        <v/>
      </c>
      <c r="H277" s="64"/>
      <c r="I277" s="219" t="str">
        <f t="shared" si="14"/>
        <v>N/A</v>
      </c>
      <c r="J277" s="98"/>
      <c r="K277" s="221">
        <f t="shared" si="13"/>
        <v>1827</v>
      </c>
      <c r="L277" s="29"/>
      <c r="M277" s="65"/>
      <c r="N277" s="64"/>
      <c r="O277" s="115"/>
    </row>
    <row r="278" spans="1:15" x14ac:dyDescent="0.25">
      <c r="A278" s="23" t="str">
        <f>IF('OSELTAMIVIR PROPHYLAXIS'!A278=0, "", 'OSELTAMIVIR PROPHYLAXIS'!A278)</f>
        <v/>
      </c>
      <c r="B278" s="55" t="str">
        <f>IF('OSELTAMIVIR PROPHYLAXIS'!B278=0, "", 'OSELTAMIVIR PROPHYLAXIS'!B278)</f>
        <v/>
      </c>
      <c r="C278" s="55" t="str">
        <f>IF('OSELTAMIVIR PROPHYLAXIS'!C278=0, "", 'OSELTAMIVIR PROPHYLAXIS'!C278)</f>
        <v/>
      </c>
      <c r="D278" s="55" t="str">
        <f>IF('OSELTAMIVIR PROPHYLAXIS'!D278=0, "", 'OSELTAMIVIR PROPHYLAXIS'!D278)</f>
        <v/>
      </c>
      <c r="E278" s="55" t="str">
        <f>IF('OSELTAMIVIR PROPHYLAXIS'!E278=0, "", 'OSELTAMIVIR PROPHYLAXIS'!E278)</f>
        <v/>
      </c>
      <c r="F278" s="81" t="str">
        <f>IF('OSELTAMIVIR PROPHYLAXIS'!F278=0, "", 'OSELTAMIVIR PROPHYLAXIS'!F278)</f>
        <v/>
      </c>
      <c r="G278" s="219" t="str">
        <f t="shared" si="12"/>
        <v/>
      </c>
      <c r="H278" s="64"/>
      <c r="I278" s="219" t="str">
        <f t="shared" si="14"/>
        <v>N/A</v>
      </c>
      <c r="J278" s="98"/>
      <c r="K278" s="221">
        <f t="shared" si="13"/>
        <v>1827</v>
      </c>
      <c r="L278" s="29"/>
      <c r="M278" s="65"/>
      <c r="N278" s="64"/>
      <c r="O278" s="115"/>
    </row>
    <row r="279" spans="1:15" x14ac:dyDescent="0.25">
      <c r="A279" s="23" t="str">
        <f>IF('OSELTAMIVIR PROPHYLAXIS'!A279=0, "", 'OSELTAMIVIR PROPHYLAXIS'!A279)</f>
        <v/>
      </c>
      <c r="B279" s="55" t="str">
        <f>IF('OSELTAMIVIR PROPHYLAXIS'!B279=0, "", 'OSELTAMIVIR PROPHYLAXIS'!B279)</f>
        <v/>
      </c>
      <c r="C279" s="55" t="str">
        <f>IF('OSELTAMIVIR PROPHYLAXIS'!C279=0, "", 'OSELTAMIVIR PROPHYLAXIS'!C279)</f>
        <v/>
      </c>
      <c r="D279" s="55" t="str">
        <f>IF('OSELTAMIVIR PROPHYLAXIS'!D279=0, "", 'OSELTAMIVIR PROPHYLAXIS'!D279)</f>
        <v/>
      </c>
      <c r="E279" s="55" t="str">
        <f>IF('OSELTAMIVIR PROPHYLAXIS'!E279=0, "", 'OSELTAMIVIR PROPHYLAXIS'!E279)</f>
        <v/>
      </c>
      <c r="F279" s="81" t="str">
        <f>IF('OSELTAMIVIR PROPHYLAXIS'!F279=0, "", 'OSELTAMIVIR PROPHYLAXIS'!F279)</f>
        <v/>
      </c>
      <c r="G279" s="219" t="str">
        <f t="shared" si="12"/>
        <v/>
      </c>
      <c r="H279" s="64"/>
      <c r="I279" s="219" t="str">
        <f t="shared" si="14"/>
        <v>N/A</v>
      </c>
      <c r="J279" s="98"/>
      <c r="K279" s="221">
        <f t="shared" si="13"/>
        <v>1827</v>
      </c>
      <c r="L279" s="29"/>
      <c r="M279" s="65"/>
      <c r="N279" s="64"/>
      <c r="O279" s="115"/>
    </row>
    <row r="280" spans="1:15" x14ac:dyDescent="0.25">
      <c r="A280" s="23" t="str">
        <f>IF('OSELTAMIVIR PROPHYLAXIS'!A280=0, "", 'OSELTAMIVIR PROPHYLAXIS'!A280)</f>
        <v/>
      </c>
      <c r="B280" s="55" t="str">
        <f>IF('OSELTAMIVIR PROPHYLAXIS'!B280=0, "", 'OSELTAMIVIR PROPHYLAXIS'!B280)</f>
        <v/>
      </c>
      <c r="C280" s="55" t="str">
        <f>IF('OSELTAMIVIR PROPHYLAXIS'!C280=0, "", 'OSELTAMIVIR PROPHYLAXIS'!C280)</f>
        <v/>
      </c>
      <c r="D280" s="55" t="str">
        <f>IF('OSELTAMIVIR PROPHYLAXIS'!D280=0, "", 'OSELTAMIVIR PROPHYLAXIS'!D280)</f>
        <v/>
      </c>
      <c r="E280" s="55" t="str">
        <f>IF('OSELTAMIVIR PROPHYLAXIS'!E280=0, "", 'OSELTAMIVIR PROPHYLAXIS'!E280)</f>
        <v/>
      </c>
      <c r="F280" s="81" t="str">
        <f>IF('OSELTAMIVIR PROPHYLAXIS'!F280=0, "", 'OSELTAMIVIR PROPHYLAXIS'!F280)</f>
        <v/>
      </c>
      <c r="G280" s="219" t="str">
        <f t="shared" si="12"/>
        <v/>
      </c>
      <c r="H280" s="64"/>
      <c r="I280" s="219" t="str">
        <f t="shared" si="14"/>
        <v>N/A</v>
      </c>
      <c r="J280" s="98"/>
      <c r="K280" s="221">
        <f t="shared" si="13"/>
        <v>1827</v>
      </c>
      <c r="L280" s="29"/>
      <c r="M280" s="65"/>
      <c r="N280" s="64"/>
      <c r="O280" s="115"/>
    </row>
    <row r="281" spans="1:15" x14ac:dyDescent="0.25">
      <c r="A281" s="23" t="str">
        <f>IF('OSELTAMIVIR PROPHYLAXIS'!A281=0, "", 'OSELTAMIVIR PROPHYLAXIS'!A281)</f>
        <v/>
      </c>
      <c r="B281" s="55" t="str">
        <f>IF('OSELTAMIVIR PROPHYLAXIS'!B281=0, "", 'OSELTAMIVIR PROPHYLAXIS'!B281)</f>
        <v/>
      </c>
      <c r="C281" s="55" t="str">
        <f>IF('OSELTAMIVIR PROPHYLAXIS'!C281=0, "", 'OSELTAMIVIR PROPHYLAXIS'!C281)</f>
        <v/>
      </c>
      <c r="D281" s="55" t="str">
        <f>IF('OSELTAMIVIR PROPHYLAXIS'!D281=0, "", 'OSELTAMIVIR PROPHYLAXIS'!D281)</f>
        <v/>
      </c>
      <c r="E281" s="55" t="str">
        <f>IF('OSELTAMIVIR PROPHYLAXIS'!E281=0, "", 'OSELTAMIVIR PROPHYLAXIS'!E281)</f>
        <v/>
      </c>
      <c r="F281" s="81" t="str">
        <f>IF('OSELTAMIVIR PROPHYLAXIS'!F281=0, "", 'OSELTAMIVIR PROPHYLAXIS'!F281)</f>
        <v/>
      </c>
      <c r="G281" s="219" t="str">
        <f t="shared" si="12"/>
        <v/>
      </c>
      <c r="H281" s="64"/>
      <c r="I281" s="219" t="str">
        <f t="shared" si="14"/>
        <v>N/A</v>
      </c>
      <c r="J281" s="98"/>
      <c r="K281" s="221">
        <f t="shared" si="13"/>
        <v>1827</v>
      </c>
      <c r="L281" s="29"/>
      <c r="M281" s="65"/>
      <c r="N281" s="64"/>
      <c r="O281" s="115"/>
    </row>
    <row r="282" spans="1:15" x14ac:dyDescent="0.25">
      <c r="A282" s="23" t="str">
        <f>IF('OSELTAMIVIR PROPHYLAXIS'!A282=0, "", 'OSELTAMIVIR PROPHYLAXIS'!A282)</f>
        <v/>
      </c>
      <c r="B282" s="55" t="str">
        <f>IF('OSELTAMIVIR PROPHYLAXIS'!B282=0, "", 'OSELTAMIVIR PROPHYLAXIS'!B282)</f>
        <v/>
      </c>
      <c r="C282" s="55" t="str">
        <f>IF('OSELTAMIVIR PROPHYLAXIS'!C282=0, "", 'OSELTAMIVIR PROPHYLAXIS'!C282)</f>
        <v/>
      </c>
      <c r="D282" s="55" t="str">
        <f>IF('OSELTAMIVIR PROPHYLAXIS'!D282=0, "", 'OSELTAMIVIR PROPHYLAXIS'!D282)</f>
        <v/>
      </c>
      <c r="E282" s="55" t="str">
        <f>IF('OSELTAMIVIR PROPHYLAXIS'!E282=0, "", 'OSELTAMIVIR PROPHYLAXIS'!E282)</f>
        <v/>
      </c>
      <c r="F282" s="81" t="str">
        <f>IF('OSELTAMIVIR PROPHYLAXIS'!F282=0, "", 'OSELTAMIVIR PROPHYLAXIS'!F282)</f>
        <v/>
      </c>
      <c r="G282" s="219" t="str">
        <f t="shared" si="12"/>
        <v/>
      </c>
      <c r="H282" s="64"/>
      <c r="I282" s="219" t="str">
        <f t="shared" si="14"/>
        <v>N/A</v>
      </c>
      <c r="J282" s="98"/>
      <c r="K282" s="221">
        <f t="shared" si="13"/>
        <v>1827</v>
      </c>
      <c r="L282" s="29"/>
      <c r="M282" s="65"/>
      <c r="N282" s="64"/>
      <c r="O282" s="115"/>
    </row>
    <row r="283" spans="1:15" x14ac:dyDescent="0.25">
      <c r="A283" s="23" t="str">
        <f>IF('OSELTAMIVIR PROPHYLAXIS'!A283=0, "", 'OSELTAMIVIR PROPHYLAXIS'!A283)</f>
        <v/>
      </c>
      <c r="B283" s="55" t="str">
        <f>IF('OSELTAMIVIR PROPHYLAXIS'!B283=0, "", 'OSELTAMIVIR PROPHYLAXIS'!B283)</f>
        <v/>
      </c>
      <c r="C283" s="55" t="str">
        <f>IF('OSELTAMIVIR PROPHYLAXIS'!C283=0, "", 'OSELTAMIVIR PROPHYLAXIS'!C283)</f>
        <v/>
      </c>
      <c r="D283" s="55" t="str">
        <f>IF('OSELTAMIVIR PROPHYLAXIS'!D283=0, "", 'OSELTAMIVIR PROPHYLAXIS'!D283)</f>
        <v/>
      </c>
      <c r="E283" s="55" t="str">
        <f>IF('OSELTAMIVIR PROPHYLAXIS'!E283=0, "", 'OSELTAMIVIR PROPHYLAXIS'!E283)</f>
        <v/>
      </c>
      <c r="F283" s="81" t="str">
        <f>IF('OSELTAMIVIR PROPHYLAXIS'!F283=0, "", 'OSELTAMIVIR PROPHYLAXIS'!F283)</f>
        <v/>
      </c>
      <c r="G283" s="219" t="str">
        <f t="shared" si="12"/>
        <v/>
      </c>
      <c r="H283" s="64"/>
      <c r="I283" s="219" t="str">
        <f t="shared" si="14"/>
        <v>N/A</v>
      </c>
      <c r="J283" s="98"/>
      <c r="K283" s="221">
        <f t="shared" si="13"/>
        <v>1827</v>
      </c>
      <c r="L283" s="29"/>
      <c r="M283" s="65"/>
      <c r="N283" s="64"/>
      <c r="O283" s="115"/>
    </row>
    <row r="284" spans="1:15" x14ac:dyDescent="0.25">
      <c r="A284" s="23" t="str">
        <f>IF('OSELTAMIVIR PROPHYLAXIS'!A284=0, "", 'OSELTAMIVIR PROPHYLAXIS'!A284)</f>
        <v/>
      </c>
      <c r="B284" s="55" t="str">
        <f>IF('OSELTAMIVIR PROPHYLAXIS'!B284=0, "", 'OSELTAMIVIR PROPHYLAXIS'!B284)</f>
        <v/>
      </c>
      <c r="C284" s="55" t="str">
        <f>IF('OSELTAMIVIR PROPHYLAXIS'!C284=0, "", 'OSELTAMIVIR PROPHYLAXIS'!C284)</f>
        <v/>
      </c>
      <c r="D284" s="55" t="str">
        <f>IF('OSELTAMIVIR PROPHYLAXIS'!D284=0, "", 'OSELTAMIVIR PROPHYLAXIS'!D284)</f>
        <v/>
      </c>
      <c r="E284" s="55" t="str">
        <f>IF('OSELTAMIVIR PROPHYLAXIS'!E284=0, "", 'OSELTAMIVIR PROPHYLAXIS'!E284)</f>
        <v/>
      </c>
      <c r="F284" s="81" t="str">
        <f>IF('OSELTAMIVIR PROPHYLAXIS'!F284=0, "", 'OSELTAMIVIR PROPHYLAXIS'!F284)</f>
        <v/>
      </c>
      <c r="G284" s="219" t="str">
        <f t="shared" si="12"/>
        <v/>
      </c>
      <c r="H284" s="64"/>
      <c r="I284" s="219" t="str">
        <f t="shared" si="14"/>
        <v>N/A</v>
      </c>
      <c r="J284" s="98"/>
      <c r="K284" s="221">
        <f t="shared" si="13"/>
        <v>1827</v>
      </c>
      <c r="L284" s="29"/>
      <c r="M284" s="65"/>
      <c r="N284" s="64"/>
      <c r="O284" s="115"/>
    </row>
    <row r="285" spans="1:15" x14ac:dyDescent="0.25">
      <c r="A285" s="23" t="str">
        <f>IF('OSELTAMIVIR PROPHYLAXIS'!A285=0, "", 'OSELTAMIVIR PROPHYLAXIS'!A285)</f>
        <v/>
      </c>
      <c r="B285" s="55" t="str">
        <f>IF('OSELTAMIVIR PROPHYLAXIS'!B285=0, "", 'OSELTAMIVIR PROPHYLAXIS'!B285)</f>
        <v/>
      </c>
      <c r="C285" s="55" t="str">
        <f>IF('OSELTAMIVIR PROPHYLAXIS'!C285=0, "", 'OSELTAMIVIR PROPHYLAXIS'!C285)</f>
        <v/>
      </c>
      <c r="D285" s="55" t="str">
        <f>IF('OSELTAMIVIR PROPHYLAXIS'!D285=0, "", 'OSELTAMIVIR PROPHYLAXIS'!D285)</f>
        <v/>
      </c>
      <c r="E285" s="55" t="str">
        <f>IF('OSELTAMIVIR PROPHYLAXIS'!E285=0, "", 'OSELTAMIVIR PROPHYLAXIS'!E285)</f>
        <v/>
      </c>
      <c r="F285" s="81" t="str">
        <f>IF('OSELTAMIVIR PROPHYLAXIS'!F285=0, "", 'OSELTAMIVIR PROPHYLAXIS'!F285)</f>
        <v/>
      </c>
      <c r="G285" s="219" t="str">
        <f t="shared" si="12"/>
        <v/>
      </c>
      <c r="H285" s="64"/>
      <c r="I285" s="219" t="str">
        <f t="shared" si="14"/>
        <v>N/A</v>
      </c>
      <c r="J285" s="98"/>
      <c r="K285" s="221">
        <f t="shared" si="13"/>
        <v>1827</v>
      </c>
      <c r="L285" s="29"/>
      <c r="M285" s="65"/>
      <c r="N285" s="64"/>
      <c r="O285" s="115"/>
    </row>
    <row r="286" spans="1:15" x14ac:dyDescent="0.25">
      <c r="A286" s="23" t="str">
        <f>IF('OSELTAMIVIR PROPHYLAXIS'!A286=0, "", 'OSELTAMIVIR PROPHYLAXIS'!A286)</f>
        <v/>
      </c>
      <c r="B286" s="55" t="str">
        <f>IF('OSELTAMIVIR PROPHYLAXIS'!B286=0, "", 'OSELTAMIVIR PROPHYLAXIS'!B286)</f>
        <v/>
      </c>
      <c r="C286" s="55" t="str">
        <f>IF('OSELTAMIVIR PROPHYLAXIS'!C286=0, "", 'OSELTAMIVIR PROPHYLAXIS'!C286)</f>
        <v/>
      </c>
      <c r="D286" s="55" t="str">
        <f>IF('OSELTAMIVIR PROPHYLAXIS'!D286=0, "", 'OSELTAMIVIR PROPHYLAXIS'!D286)</f>
        <v/>
      </c>
      <c r="E286" s="55" t="str">
        <f>IF('OSELTAMIVIR PROPHYLAXIS'!E286=0, "", 'OSELTAMIVIR PROPHYLAXIS'!E286)</f>
        <v/>
      </c>
      <c r="F286" s="81" t="str">
        <f>IF('OSELTAMIVIR PROPHYLAXIS'!F286=0, "", 'OSELTAMIVIR PROPHYLAXIS'!F286)</f>
        <v/>
      </c>
      <c r="G286" s="219" t="str">
        <f t="shared" si="12"/>
        <v/>
      </c>
      <c r="H286" s="64"/>
      <c r="I286" s="219" t="str">
        <f t="shared" si="14"/>
        <v>N/A</v>
      </c>
      <c r="J286" s="98"/>
      <c r="K286" s="221">
        <f t="shared" si="13"/>
        <v>1827</v>
      </c>
      <c r="L286" s="29"/>
      <c r="M286" s="65"/>
      <c r="N286" s="64"/>
      <c r="O286" s="115"/>
    </row>
    <row r="287" spans="1:15" x14ac:dyDescent="0.25">
      <c r="A287" s="23" t="str">
        <f>IF('OSELTAMIVIR PROPHYLAXIS'!A287=0, "", 'OSELTAMIVIR PROPHYLAXIS'!A287)</f>
        <v/>
      </c>
      <c r="B287" s="55" t="str">
        <f>IF('OSELTAMIVIR PROPHYLAXIS'!B287=0, "", 'OSELTAMIVIR PROPHYLAXIS'!B287)</f>
        <v/>
      </c>
      <c r="C287" s="55" t="str">
        <f>IF('OSELTAMIVIR PROPHYLAXIS'!C287=0, "", 'OSELTAMIVIR PROPHYLAXIS'!C287)</f>
        <v/>
      </c>
      <c r="D287" s="55" t="str">
        <f>IF('OSELTAMIVIR PROPHYLAXIS'!D287=0, "", 'OSELTAMIVIR PROPHYLAXIS'!D287)</f>
        <v/>
      </c>
      <c r="E287" s="55" t="str">
        <f>IF('OSELTAMIVIR PROPHYLAXIS'!E287=0, "", 'OSELTAMIVIR PROPHYLAXIS'!E287)</f>
        <v/>
      </c>
      <c r="F287" s="81" t="str">
        <f>IF('OSELTAMIVIR PROPHYLAXIS'!F287=0, "", 'OSELTAMIVIR PROPHYLAXIS'!F287)</f>
        <v/>
      </c>
      <c r="G287" s="219" t="str">
        <f t="shared" si="12"/>
        <v/>
      </c>
      <c r="H287" s="64"/>
      <c r="I287" s="219" t="str">
        <f t="shared" si="14"/>
        <v>N/A</v>
      </c>
      <c r="J287" s="98"/>
      <c r="K287" s="221">
        <f t="shared" si="13"/>
        <v>1827</v>
      </c>
      <c r="L287" s="29"/>
      <c r="M287" s="65"/>
      <c r="N287" s="64"/>
      <c r="O287" s="115"/>
    </row>
    <row r="288" spans="1:15" x14ac:dyDescent="0.25">
      <c r="A288" s="23" t="str">
        <f>IF('OSELTAMIVIR PROPHYLAXIS'!A288=0, "", 'OSELTAMIVIR PROPHYLAXIS'!A288)</f>
        <v/>
      </c>
      <c r="B288" s="55" t="str">
        <f>IF('OSELTAMIVIR PROPHYLAXIS'!B288=0, "", 'OSELTAMIVIR PROPHYLAXIS'!B288)</f>
        <v/>
      </c>
      <c r="C288" s="55" t="str">
        <f>IF('OSELTAMIVIR PROPHYLAXIS'!C288=0, "", 'OSELTAMIVIR PROPHYLAXIS'!C288)</f>
        <v/>
      </c>
      <c r="D288" s="55" t="str">
        <f>IF('OSELTAMIVIR PROPHYLAXIS'!D288=0, "", 'OSELTAMIVIR PROPHYLAXIS'!D288)</f>
        <v/>
      </c>
      <c r="E288" s="55" t="str">
        <f>IF('OSELTAMIVIR PROPHYLAXIS'!E288=0, "", 'OSELTAMIVIR PROPHYLAXIS'!E288)</f>
        <v/>
      </c>
      <c r="F288" s="81" t="str">
        <f>IF('OSELTAMIVIR PROPHYLAXIS'!F288=0, "", 'OSELTAMIVIR PROPHYLAXIS'!F288)</f>
        <v/>
      </c>
      <c r="G288" s="219" t="str">
        <f t="shared" si="12"/>
        <v/>
      </c>
      <c r="H288" s="64"/>
      <c r="I288" s="219" t="str">
        <f t="shared" si="14"/>
        <v>N/A</v>
      </c>
      <c r="J288" s="98"/>
      <c r="K288" s="221">
        <f t="shared" si="13"/>
        <v>1827</v>
      </c>
      <c r="L288" s="29"/>
      <c r="M288" s="65"/>
      <c r="N288" s="64"/>
      <c r="O288" s="115"/>
    </row>
    <row r="289" spans="1:15" x14ac:dyDescent="0.25">
      <c r="A289" s="23" t="str">
        <f>IF('OSELTAMIVIR PROPHYLAXIS'!A289=0, "", 'OSELTAMIVIR PROPHYLAXIS'!A289)</f>
        <v/>
      </c>
      <c r="B289" s="55" t="str">
        <f>IF('OSELTAMIVIR PROPHYLAXIS'!B289=0, "", 'OSELTAMIVIR PROPHYLAXIS'!B289)</f>
        <v/>
      </c>
      <c r="C289" s="55" t="str">
        <f>IF('OSELTAMIVIR PROPHYLAXIS'!C289=0, "", 'OSELTAMIVIR PROPHYLAXIS'!C289)</f>
        <v/>
      </c>
      <c r="D289" s="55" t="str">
        <f>IF('OSELTAMIVIR PROPHYLAXIS'!D289=0, "", 'OSELTAMIVIR PROPHYLAXIS'!D289)</f>
        <v/>
      </c>
      <c r="E289" s="55" t="str">
        <f>IF('OSELTAMIVIR PROPHYLAXIS'!E289=0, "", 'OSELTAMIVIR PROPHYLAXIS'!E289)</f>
        <v/>
      </c>
      <c r="F289" s="81" t="str">
        <f>IF('OSELTAMIVIR PROPHYLAXIS'!F289=0, "", 'OSELTAMIVIR PROPHYLAXIS'!F289)</f>
        <v/>
      </c>
      <c r="G289" s="219" t="str">
        <f t="shared" si="12"/>
        <v/>
      </c>
      <c r="H289" s="64"/>
      <c r="I289" s="219" t="str">
        <f t="shared" si="14"/>
        <v>N/A</v>
      </c>
      <c r="J289" s="98"/>
      <c r="K289" s="221">
        <f t="shared" si="13"/>
        <v>1827</v>
      </c>
      <c r="L289" s="29"/>
      <c r="M289" s="65"/>
      <c r="N289" s="64"/>
      <c r="O289" s="115"/>
    </row>
    <row r="290" spans="1:15" x14ac:dyDescent="0.25">
      <c r="A290" s="23" t="str">
        <f>IF('OSELTAMIVIR PROPHYLAXIS'!A290=0, "", 'OSELTAMIVIR PROPHYLAXIS'!A290)</f>
        <v/>
      </c>
      <c r="B290" s="55" t="str">
        <f>IF('OSELTAMIVIR PROPHYLAXIS'!B290=0, "", 'OSELTAMIVIR PROPHYLAXIS'!B290)</f>
        <v/>
      </c>
      <c r="C290" s="55" t="str">
        <f>IF('OSELTAMIVIR PROPHYLAXIS'!C290=0, "", 'OSELTAMIVIR PROPHYLAXIS'!C290)</f>
        <v/>
      </c>
      <c r="D290" s="55" t="str">
        <f>IF('OSELTAMIVIR PROPHYLAXIS'!D290=0, "", 'OSELTAMIVIR PROPHYLAXIS'!D290)</f>
        <v/>
      </c>
      <c r="E290" s="55" t="str">
        <f>IF('OSELTAMIVIR PROPHYLAXIS'!E290=0, "", 'OSELTAMIVIR PROPHYLAXIS'!E290)</f>
        <v/>
      </c>
      <c r="F290" s="81" t="str">
        <f>IF('OSELTAMIVIR PROPHYLAXIS'!F290=0, "", 'OSELTAMIVIR PROPHYLAXIS'!F290)</f>
        <v/>
      </c>
      <c r="G290" s="219" t="str">
        <f t="shared" si="12"/>
        <v/>
      </c>
      <c r="H290" s="64"/>
      <c r="I290" s="219" t="str">
        <f t="shared" si="14"/>
        <v>N/A</v>
      </c>
      <c r="J290" s="98"/>
      <c r="K290" s="221">
        <f t="shared" si="13"/>
        <v>1827</v>
      </c>
      <c r="L290" s="29"/>
      <c r="M290" s="65"/>
      <c r="N290" s="64"/>
      <c r="O290" s="115"/>
    </row>
    <row r="291" spans="1:15" x14ac:dyDescent="0.25">
      <c r="A291" s="23" t="str">
        <f>IF('OSELTAMIVIR PROPHYLAXIS'!A291=0, "", 'OSELTAMIVIR PROPHYLAXIS'!A291)</f>
        <v/>
      </c>
      <c r="B291" s="55" t="str">
        <f>IF('OSELTAMIVIR PROPHYLAXIS'!B291=0, "", 'OSELTAMIVIR PROPHYLAXIS'!B291)</f>
        <v/>
      </c>
      <c r="C291" s="55" t="str">
        <f>IF('OSELTAMIVIR PROPHYLAXIS'!C291=0, "", 'OSELTAMIVIR PROPHYLAXIS'!C291)</f>
        <v/>
      </c>
      <c r="D291" s="55" t="str">
        <f>IF('OSELTAMIVIR PROPHYLAXIS'!D291=0, "", 'OSELTAMIVIR PROPHYLAXIS'!D291)</f>
        <v/>
      </c>
      <c r="E291" s="55" t="str">
        <f>IF('OSELTAMIVIR PROPHYLAXIS'!E291=0, "", 'OSELTAMIVIR PROPHYLAXIS'!E291)</f>
        <v/>
      </c>
      <c r="F291" s="81" t="str">
        <f>IF('OSELTAMIVIR PROPHYLAXIS'!F291=0, "", 'OSELTAMIVIR PROPHYLAXIS'!F291)</f>
        <v/>
      </c>
      <c r="G291" s="219" t="str">
        <f t="shared" si="12"/>
        <v/>
      </c>
      <c r="H291" s="64"/>
      <c r="I291" s="219" t="str">
        <f t="shared" si="14"/>
        <v>N/A</v>
      </c>
      <c r="J291" s="98"/>
      <c r="K291" s="221">
        <f t="shared" si="13"/>
        <v>1827</v>
      </c>
      <c r="L291" s="29"/>
      <c r="M291" s="65"/>
      <c r="N291" s="64"/>
      <c r="O291" s="115"/>
    </row>
    <row r="292" spans="1:15" x14ac:dyDescent="0.25">
      <c r="A292" s="23" t="str">
        <f>IF('OSELTAMIVIR PROPHYLAXIS'!A292=0, "", 'OSELTAMIVIR PROPHYLAXIS'!A292)</f>
        <v/>
      </c>
      <c r="B292" s="55" t="str">
        <f>IF('OSELTAMIVIR PROPHYLAXIS'!B292=0, "", 'OSELTAMIVIR PROPHYLAXIS'!B292)</f>
        <v/>
      </c>
      <c r="C292" s="55" t="str">
        <f>IF('OSELTAMIVIR PROPHYLAXIS'!C292=0, "", 'OSELTAMIVIR PROPHYLAXIS'!C292)</f>
        <v/>
      </c>
      <c r="D292" s="55" t="str">
        <f>IF('OSELTAMIVIR PROPHYLAXIS'!D292=0, "", 'OSELTAMIVIR PROPHYLAXIS'!D292)</f>
        <v/>
      </c>
      <c r="E292" s="55" t="str">
        <f>IF('OSELTAMIVIR PROPHYLAXIS'!E292=0, "", 'OSELTAMIVIR PROPHYLAXIS'!E292)</f>
        <v/>
      </c>
      <c r="F292" s="81" t="str">
        <f>IF('OSELTAMIVIR PROPHYLAXIS'!F292=0, "", 'OSELTAMIVIR PROPHYLAXIS'!F292)</f>
        <v/>
      </c>
      <c r="G292" s="219" t="str">
        <f t="shared" si="12"/>
        <v/>
      </c>
      <c r="H292" s="64"/>
      <c r="I292" s="219" t="str">
        <f t="shared" si="14"/>
        <v>N/A</v>
      </c>
      <c r="J292" s="98"/>
      <c r="K292" s="221">
        <f t="shared" si="13"/>
        <v>1827</v>
      </c>
      <c r="L292" s="29"/>
      <c r="M292" s="65"/>
      <c r="N292" s="64"/>
      <c r="O292" s="115"/>
    </row>
    <row r="293" spans="1:15" x14ac:dyDescent="0.25">
      <c r="A293" s="23" t="str">
        <f>IF('OSELTAMIVIR PROPHYLAXIS'!A293=0, "", 'OSELTAMIVIR PROPHYLAXIS'!A293)</f>
        <v/>
      </c>
      <c r="B293" s="55" t="str">
        <f>IF('OSELTAMIVIR PROPHYLAXIS'!B293=0, "", 'OSELTAMIVIR PROPHYLAXIS'!B293)</f>
        <v/>
      </c>
      <c r="C293" s="55" t="str">
        <f>IF('OSELTAMIVIR PROPHYLAXIS'!C293=0, "", 'OSELTAMIVIR PROPHYLAXIS'!C293)</f>
        <v/>
      </c>
      <c r="D293" s="55" t="str">
        <f>IF('OSELTAMIVIR PROPHYLAXIS'!D293=0, "", 'OSELTAMIVIR PROPHYLAXIS'!D293)</f>
        <v/>
      </c>
      <c r="E293" s="55" t="str">
        <f>IF('OSELTAMIVIR PROPHYLAXIS'!E293=0, "", 'OSELTAMIVIR PROPHYLAXIS'!E293)</f>
        <v/>
      </c>
      <c r="F293" s="81" t="str">
        <f>IF('OSELTAMIVIR PROPHYLAXIS'!F293=0, "", 'OSELTAMIVIR PROPHYLAXIS'!F293)</f>
        <v/>
      </c>
      <c r="G293" s="219" t="str">
        <f t="shared" si="12"/>
        <v/>
      </c>
      <c r="H293" s="64"/>
      <c r="I293" s="219" t="str">
        <f t="shared" si="14"/>
        <v>N/A</v>
      </c>
      <c r="J293" s="98"/>
      <c r="K293" s="221">
        <f t="shared" si="13"/>
        <v>1827</v>
      </c>
      <c r="L293" s="29"/>
      <c r="M293" s="65"/>
      <c r="N293" s="64"/>
      <c r="O293" s="115"/>
    </row>
    <row r="294" spans="1:15" x14ac:dyDescent="0.25">
      <c r="A294" s="23" t="str">
        <f>IF('OSELTAMIVIR PROPHYLAXIS'!A294=0, "", 'OSELTAMIVIR PROPHYLAXIS'!A294)</f>
        <v/>
      </c>
      <c r="B294" s="55" t="str">
        <f>IF('OSELTAMIVIR PROPHYLAXIS'!B294=0, "", 'OSELTAMIVIR PROPHYLAXIS'!B294)</f>
        <v/>
      </c>
      <c r="C294" s="55" t="str">
        <f>IF('OSELTAMIVIR PROPHYLAXIS'!C294=0, "", 'OSELTAMIVIR PROPHYLAXIS'!C294)</f>
        <v/>
      </c>
      <c r="D294" s="55" t="str">
        <f>IF('OSELTAMIVIR PROPHYLAXIS'!D294=0, "", 'OSELTAMIVIR PROPHYLAXIS'!D294)</f>
        <v/>
      </c>
      <c r="E294" s="55" t="str">
        <f>IF('OSELTAMIVIR PROPHYLAXIS'!E294=0, "", 'OSELTAMIVIR PROPHYLAXIS'!E294)</f>
        <v/>
      </c>
      <c r="F294" s="81" t="str">
        <f>IF('OSELTAMIVIR PROPHYLAXIS'!F294=0, "", 'OSELTAMIVIR PROPHYLAXIS'!F294)</f>
        <v/>
      </c>
      <c r="G294" s="219" t="str">
        <f t="shared" si="12"/>
        <v/>
      </c>
      <c r="H294" s="64"/>
      <c r="I294" s="219" t="str">
        <f t="shared" si="14"/>
        <v>N/A</v>
      </c>
      <c r="J294" s="98"/>
      <c r="K294" s="221">
        <f t="shared" si="13"/>
        <v>1827</v>
      </c>
      <c r="L294" s="29"/>
      <c r="M294" s="65"/>
      <c r="N294" s="64"/>
      <c r="O294" s="115"/>
    </row>
    <row r="295" spans="1:15" x14ac:dyDescent="0.25">
      <c r="A295" s="23" t="str">
        <f>IF('OSELTAMIVIR PROPHYLAXIS'!A295=0, "", 'OSELTAMIVIR PROPHYLAXIS'!A295)</f>
        <v/>
      </c>
      <c r="B295" s="55" t="str">
        <f>IF('OSELTAMIVIR PROPHYLAXIS'!B295=0, "", 'OSELTAMIVIR PROPHYLAXIS'!B295)</f>
        <v/>
      </c>
      <c r="C295" s="55" t="str">
        <f>IF('OSELTAMIVIR PROPHYLAXIS'!C295=0, "", 'OSELTAMIVIR PROPHYLAXIS'!C295)</f>
        <v/>
      </c>
      <c r="D295" s="55" t="str">
        <f>IF('OSELTAMIVIR PROPHYLAXIS'!D295=0, "", 'OSELTAMIVIR PROPHYLAXIS'!D295)</f>
        <v/>
      </c>
      <c r="E295" s="55" t="str">
        <f>IF('OSELTAMIVIR PROPHYLAXIS'!E295=0, "", 'OSELTAMIVIR PROPHYLAXIS'!E295)</f>
        <v/>
      </c>
      <c r="F295" s="81" t="str">
        <f>IF('OSELTAMIVIR PROPHYLAXIS'!F295=0, "", 'OSELTAMIVIR PROPHYLAXIS'!F295)</f>
        <v/>
      </c>
      <c r="G295" s="219" t="str">
        <f t="shared" si="12"/>
        <v/>
      </c>
      <c r="H295" s="64"/>
      <c r="I295" s="219" t="str">
        <f t="shared" si="14"/>
        <v>N/A</v>
      </c>
      <c r="J295" s="98"/>
      <c r="K295" s="221">
        <f t="shared" si="13"/>
        <v>1827</v>
      </c>
      <c r="L295" s="29"/>
      <c r="M295" s="65"/>
      <c r="N295" s="64"/>
      <c r="O295" s="115"/>
    </row>
    <row r="296" spans="1:15" x14ac:dyDescent="0.25">
      <c r="A296" s="23" t="str">
        <f>IF('OSELTAMIVIR PROPHYLAXIS'!A296=0, "", 'OSELTAMIVIR PROPHYLAXIS'!A296)</f>
        <v/>
      </c>
      <c r="B296" s="55" t="str">
        <f>IF('OSELTAMIVIR PROPHYLAXIS'!B296=0, "", 'OSELTAMIVIR PROPHYLAXIS'!B296)</f>
        <v/>
      </c>
      <c r="C296" s="55" t="str">
        <f>IF('OSELTAMIVIR PROPHYLAXIS'!C296=0, "", 'OSELTAMIVIR PROPHYLAXIS'!C296)</f>
        <v/>
      </c>
      <c r="D296" s="55" t="str">
        <f>IF('OSELTAMIVIR PROPHYLAXIS'!D296=0, "", 'OSELTAMIVIR PROPHYLAXIS'!D296)</f>
        <v/>
      </c>
      <c r="E296" s="55" t="str">
        <f>IF('OSELTAMIVIR PROPHYLAXIS'!E296=0, "", 'OSELTAMIVIR PROPHYLAXIS'!E296)</f>
        <v/>
      </c>
      <c r="F296" s="81" t="str">
        <f>IF('OSELTAMIVIR PROPHYLAXIS'!F296=0, "", 'OSELTAMIVIR PROPHYLAXIS'!F296)</f>
        <v/>
      </c>
      <c r="G296" s="219" t="str">
        <f t="shared" si="12"/>
        <v/>
      </c>
      <c r="H296" s="64"/>
      <c r="I296" s="219" t="str">
        <f t="shared" si="14"/>
        <v>N/A</v>
      </c>
      <c r="J296" s="98"/>
      <c r="K296" s="221">
        <f t="shared" si="13"/>
        <v>1827</v>
      </c>
      <c r="L296" s="29"/>
      <c r="M296" s="65"/>
      <c r="N296" s="64"/>
      <c r="O296" s="115"/>
    </row>
    <row r="297" spans="1:15" x14ac:dyDescent="0.25">
      <c r="A297" s="23" t="str">
        <f>IF('OSELTAMIVIR PROPHYLAXIS'!A297=0, "", 'OSELTAMIVIR PROPHYLAXIS'!A297)</f>
        <v/>
      </c>
      <c r="B297" s="55" t="str">
        <f>IF('OSELTAMIVIR PROPHYLAXIS'!B297=0, "", 'OSELTAMIVIR PROPHYLAXIS'!B297)</f>
        <v/>
      </c>
      <c r="C297" s="55" t="str">
        <f>IF('OSELTAMIVIR PROPHYLAXIS'!C297=0, "", 'OSELTAMIVIR PROPHYLAXIS'!C297)</f>
        <v/>
      </c>
      <c r="D297" s="55" t="str">
        <f>IF('OSELTAMIVIR PROPHYLAXIS'!D297=0, "", 'OSELTAMIVIR PROPHYLAXIS'!D297)</f>
        <v/>
      </c>
      <c r="E297" s="55" t="str">
        <f>IF('OSELTAMIVIR PROPHYLAXIS'!E297=0, "", 'OSELTAMIVIR PROPHYLAXIS'!E297)</f>
        <v/>
      </c>
      <c r="F297" s="81" t="str">
        <f>IF('OSELTAMIVIR PROPHYLAXIS'!F297=0, "", 'OSELTAMIVIR PROPHYLAXIS'!F297)</f>
        <v/>
      </c>
      <c r="G297" s="219" t="str">
        <f t="shared" si="12"/>
        <v/>
      </c>
      <c r="H297" s="64"/>
      <c r="I297" s="219" t="str">
        <f t="shared" si="14"/>
        <v>N/A</v>
      </c>
      <c r="J297" s="98"/>
      <c r="K297" s="221">
        <f t="shared" si="13"/>
        <v>1827</v>
      </c>
      <c r="L297" s="29"/>
      <c r="M297" s="65"/>
      <c r="N297" s="64"/>
      <c r="O297" s="115"/>
    </row>
    <row r="298" spans="1:15" x14ac:dyDescent="0.25">
      <c r="A298" s="23" t="str">
        <f>IF('OSELTAMIVIR PROPHYLAXIS'!A298=0, "", 'OSELTAMIVIR PROPHYLAXIS'!A298)</f>
        <v/>
      </c>
      <c r="B298" s="55" t="str">
        <f>IF('OSELTAMIVIR PROPHYLAXIS'!B298=0, "", 'OSELTAMIVIR PROPHYLAXIS'!B298)</f>
        <v/>
      </c>
      <c r="C298" s="55" t="str">
        <f>IF('OSELTAMIVIR PROPHYLAXIS'!C298=0, "", 'OSELTAMIVIR PROPHYLAXIS'!C298)</f>
        <v/>
      </c>
      <c r="D298" s="55" t="str">
        <f>IF('OSELTAMIVIR PROPHYLAXIS'!D298=0, "", 'OSELTAMIVIR PROPHYLAXIS'!D298)</f>
        <v/>
      </c>
      <c r="E298" s="55" t="str">
        <f>IF('OSELTAMIVIR PROPHYLAXIS'!E298=0, "", 'OSELTAMIVIR PROPHYLAXIS'!E298)</f>
        <v/>
      </c>
      <c r="F298" s="81" t="str">
        <f>IF('OSELTAMIVIR PROPHYLAXIS'!F298=0, "", 'OSELTAMIVIR PROPHYLAXIS'!F298)</f>
        <v/>
      </c>
      <c r="G298" s="219" t="str">
        <f t="shared" si="12"/>
        <v/>
      </c>
      <c r="H298" s="64"/>
      <c r="I298" s="219" t="str">
        <f t="shared" si="14"/>
        <v>N/A</v>
      </c>
      <c r="J298" s="98"/>
      <c r="K298" s="221">
        <f t="shared" si="13"/>
        <v>1827</v>
      </c>
      <c r="L298" s="29"/>
      <c r="M298" s="65"/>
      <c r="N298" s="64"/>
      <c r="O298" s="115"/>
    </row>
    <row r="299" spans="1:15" x14ac:dyDescent="0.25">
      <c r="A299" s="23" t="str">
        <f>IF('OSELTAMIVIR PROPHYLAXIS'!A299=0, "", 'OSELTAMIVIR PROPHYLAXIS'!A299)</f>
        <v/>
      </c>
      <c r="B299" s="55" t="str">
        <f>IF('OSELTAMIVIR PROPHYLAXIS'!B299=0, "", 'OSELTAMIVIR PROPHYLAXIS'!B299)</f>
        <v/>
      </c>
      <c r="C299" s="55" t="str">
        <f>IF('OSELTAMIVIR PROPHYLAXIS'!C299=0, "", 'OSELTAMIVIR PROPHYLAXIS'!C299)</f>
        <v/>
      </c>
      <c r="D299" s="55" t="str">
        <f>IF('OSELTAMIVIR PROPHYLAXIS'!D299=0, "", 'OSELTAMIVIR PROPHYLAXIS'!D299)</f>
        <v/>
      </c>
      <c r="E299" s="55" t="str">
        <f>IF('OSELTAMIVIR PROPHYLAXIS'!E299=0, "", 'OSELTAMIVIR PROPHYLAXIS'!E299)</f>
        <v/>
      </c>
      <c r="F299" s="81" t="str">
        <f>IF('OSELTAMIVIR PROPHYLAXIS'!F299=0, "", 'OSELTAMIVIR PROPHYLAXIS'!F299)</f>
        <v/>
      </c>
      <c r="G299" s="219" t="str">
        <f t="shared" si="12"/>
        <v/>
      </c>
      <c r="H299" s="64"/>
      <c r="I299" s="219" t="str">
        <f t="shared" si="14"/>
        <v>N/A</v>
      </c>
      <c r="J299" s="98"/>
      <c r="K299" s="221">
        <f t="shared" si="13"/>
        <v>1827</v>
      </c>
      <c r="L299" s="29"/>
      <c r="M299" s="65"/>
      <c r="N299" s="64"/>
      <c r="O299" s="115"/>
    </row>
    <row r="300" spans="1:15" x14ac:dyDescent="0.25">
      <c r="A300" s="23" t="str">
        <f>IF('OSELTAMIVIR PROPHYLAXIS'!A300=0, "", 'OSELTAMIVIR PROPHYLAXIS'!A300)</f>
        <v/>
      </c>
      <c r="B300" s="55" t="str">
        <f>IF('OSELTAMIVIR PROPHYLAXIS'!B300=0, "", 'OSELTAMIVIR PROPHYLAXIS'!B300)</f>
        <v/>
      </c>
      <c r="C300" s="55" t="str">
        <f>IF('OSELTAMIVIR PROPHYLAXIS'!C300=0, "", 'OSELTAMIVIR PROPHYLAXIS'!C300)</f>
        <v/>
      </c>
      <c r="D300" s="55" t="str">
        <f>IF('OSELTAMIVIR PROPHYLAXIS'!D300=0, "", 'OSELTAMIVIR PROPHYLAXIS'!D300)</f>
        <v/>
      </c>
      <c r="E300" s="55" t="str">
        <f>IF('OSELTAMIVIR PROPHYLAXIS'!E300=0, "", 'OSELTAMIVIR PROPHYLAXIS'!E300)</f>
        <v/>
      </c>
      <c r="F300" s="81" t="str">
        <f>IF('OSELTAMIVIR PROPHYLAXIS'!F300=0, "", 'OSELTAMIVIR PROPHYLAXIS'!F300)</f>
        <v/>
      </c>
      <c r="G300" s="219" t="str">
        <f t="shared" si="12"/>
        <v/>
      </c>
      <c r="H300" s="64"/>
      <c r="I300" s="219" t="str">
        <f t="shared" si="14"/>
        <v>N/A</v>
      </c>
      <c r="J300" s="98"/>
      <c r="K300" s="221">
        <f t="shared" si="13"/>
        <v>1827</v>
      </c>
      <c r="L300" s="29"/>
      <c r="M300" s="65"/>
      <c r="N300" s="64"/>
      <c r="O300" s="115"/>
    </row>
    <row r="301" spans="1:15" x14ac:dyDescent="0.25">
      <c r="A301" s="23" t="str">
        <f>IF('OSELTAMIVIR PROPHYLAXIS'!A301=0, "", 'OSELTAMIVIR PROPHYLAXIS'!A301)</f>
        <v/>
      </c>
      <c r="B301" s="55" t="str">
        <f>IF('OSELTAMIVIR PROPHYLAXIS'!B301=0, "", 'OSELTAMIVIR PROPHYLAXIS'!B301)</f>
        <v/>
      </c>
      <c r="C301" s="55" t="str">
        <f>IF('OSELTAMIVIR PROPHYLAXIS'!C301=0, "", 'OSELTAMIVIR PROPHYLAXIS'!C301)</f>
        <v/>
      </c>
      <c r="D301" s="55" t="str">
        <f>IF('OSELTAMIVIR PROPHYLAXIS'!D301=0, "", 'OSELTAMIVIR PROPHYLAXIS'!D301)</f>
        <v/>
      </c>
      <c r="E301" s="55" t="str">
        <f>IF('OSELTAMIVIR PROPHYLAXIS'!E301=0, "", 'OSELTAMIVIR PROPHYLAXIS'!E301)</f>
        <v/>
      </c>
      <c r="F301" s="81" t="str">
        <f>IF('OSELTAMIVIR PROPHYLAXIS'!F301=0, "", 'OSELTAMIVIR PROPHYLAXIS'!F301)</f>
        <v/>
      </c>
      <c r="G301" s="219" t="str">
        <f t="shared" si="12"/>
        <v/>
      </c>
      <c r="H301" s="64"/>
      <c r="I301" s="219" t="str">
        <f t="shared" si="14"/>
        <v>N/A</v>
      </c>
      <c r="J301" s="98"/>
      <c r="K301" s="221">
        <f t="shared" si="13"/>
        <v>1827</v>
      </c>
      <c r="L301" s="29"/>
      <c r="M301" s="65"/>
      <c r="N301" s="64"/>
      <c r="O301" s="115"/>
    </row>
    <row r="302" spans="1:15" x14ac:dyDescent="0.25">
      <c r="A302" s="23" t="str">
        <f>IF('OSELTAMIVIR PROPHYLAXIS'!A302=0, "", 'OSELTAMIVIR PROPHYLAXIS'!A302)</f>
        <v/>
      </c>
      <c r="B302" s="55" t="str">
        <f>IF('OSELTAMIVIR PROPHYLAXIS'!B302=0, "", 'OSELTAMIVIR PROPHYLAXIS'!B302)</f>
        <v/>
      </c>
      <c r="C302" s="55" t="str">
        <f>IF('OSELTAMIVIR PROPHYLAXIS'!C302=0, "", 'OSELTAMIVIR PROPHYLAXIS'!C302)</f>
        <v/>
      </c>
      <c r="D302" s="55" t="str">
        <f>IF('OSELTAMIVIR PROPHYLAXIS'!D302=0, "", 'OSELTAMIVIR PROPHYLAXIS'!D302)</f>
        <v/>
      </c>
      <c r="E302" s="55" t="str">
        <f>IF('OSELTAMIVIR PROPHYLAXIS'!E302=0, "", 'OSELTAMIVIR PROPHYLAXIS'!E302)</f>
        <v/>
      </c>
      <c r="F302" s="81" t="str">
        <f>IF('OSELTAMIVIR PROPHYLAXIS'!F302=0, "", 'OSELTAMIVIR PROPHYLAXIS'!F302)</f>
        <v/>
      </c>
      <c r="G302" s="219" t="str">
        <f t="shared" si="12"/>
        <v/>
      </c>
      <c r="H302" s="64"/>
      <c r="I302" s="219" t="str">
        <f t="shared" si="14"/>
        <v>N/A</v>
      </c>
      <c r="J302" s="98"/>
      <c r="K302" s="221">
        <f t="shared" si="13"/>
        <v>1827</v>
      </c>
      <c r="L302" s="29"/>
      <c r="M302" s="65"/>
      <c r="N302" s="64"/>
      <c r="O302" s="115"/>
    </row>
    <row r="303" spans="1:15" x14ac:dyDescent="0.25">
      <c r="A303" s="23" t="str">
        <f>IF('OSELTAMIVIR PROPHYLAXIS'!A303=0, "", 'OSELTAMIVIR PROPHYLAXIS'!A303)</f>
        <v/>
      </c>
      <c r="B303" s="55" t="str">
        <f>IF('OSELTAMIVIR PROPHYLAXIS'!B303=0, "", 'OSELTAMIVIR PROPHYLAXIS'!B303)</f>
        <v/>
      </c>
      <c r="C303" s="55" t="str">
        <f>IF('OSELTAMIVIR PROPHYLAXIS'!C303=0, "", 'OSELTAMIVIR PROPHYLAXIS'!C303)</f>
        <v/>
      </c>
      <c r="D303" s="55" t="str">
        <f>IF('OSELTAMIVIR PROPHYLAXIS'!D303=0, "", 'OSELTAMIVIR PROPHYLAXIS'!D303)</f>
        <v/>
      </c>
      <c r="E303" s="55" t="str">
        <f>IF('OSELTAMIVIR PROPHYLAXIS'!E303=0, "", 'OSELTAMIVIR PROPHYLAXIS'!E303)</f>
        <v/>
      </c>
      <c r="F303" s="81" t="str">
        <f>IF('OSELTAMIVIR PROPHYLAXIS'!F303=0, "", 'OSELTAMIVIR PROPHYLAXIS'!F303)</f>
        <v/>
      </c>
      <c r="G303" s="219" t="str">
        <f t="shared" si="12"/>
        <v/>
      </c>
      <c r="H303" s="64"/>
      <c r="I303" s="219" t="str">
        <f t="shared" si="14"/>
        <v>N/A</v>
      </c>
      <c r="J303" s="98"/>
      <c r="K303" s="221">
        <f t="shared" si="13"/>
        <v>1827</v>
      </c>
      <c r="L303" s="29"/>
      <c r="M303" s="65"/>
      <c r="N303" s="64"/>
      <c r="O303" s="115"/>
    </row>
    <row r="304" spans="1:15" x14ac:dyDescent="0.25">
      <c r="A304" s="23" t="str">
        <f>IF('OSELTAMIVIR PROPHYLAXIS'!A304=0, "", 'OSELTAMIVIR PROPHYLAXIS'!A304)</f>
        <v/>
      </c>
      <c r="B304" s="55" t="str">
        <f>IF('OSELTAMIVIR PROPHYLAXIS'!B304=0, "", 'OSELTAMIVIR PROPHYLAXIS'!B304)</f>
        <v/>
      </c>
      <c r="C304" s="55" t="str">
        <f>IF('OSELTAMIVIR PROPHYLAXIS'!C304=0, "", 'OSELTAMIVIR PROPHYLAXIS'!C304)</f>
        <v/>
      </c>
      <c r="D304" s="55" t="str">
        <f>IF('OSELTAMIVIR PROPHYLAXIS'!D304=0, "", 'OSELTAMIVIR PROPHYLAXIS'!D304)</f>
        <v/>
      </c>
      <c r="E304" s="55" t="str">
        <f>IF('OSELTAMIVIR PROPHYLAXIS'!E304=0, "", 'OSELTAMIVIR PROPHYLAXIS'!E304)</f>
        <v/>
      </c>
      <c r="F304" s="81" t="str">
        <f>IF('OSELTAMIVIR PROPHYLAXIS'!F304=0, "", 'OSELTAMIVIR PROPHYLAXIS'!F304)</f>
        <v/>
      </c>
      <c r="G304" s="219" t="str">
        <f t="shared" si="12"/>
        <v/>
      </c>
      <c r="H304" s="64"/>
      <c r="I304" s="219" t="str">
        <f t="shared" si="14"/>
        <v>N/A</v>
      </c>
      <c r="J304" s="98"/>
      <c r="K304" s="221">
        <f t="shared" si="13"/>
        <v>1827</v>
      </c>
      <c r="L304" s="29"/>
      <c r="M304" s="65"/>
      <c r="N304" s="64"/>
      <c r="O304" s="115"/>
    </row>
    <row r="305" spans="1:15" x14ac:dyDescent="0.25">
      <c r="A305" s="23" t="str">
        <f>IF('OSELTAMIVIR PROPHYLAXIS'!A305=0, "", 'OSELTAMIVIR PROPHYLAXIS'!A305)</f>
        <v/>
      </c>
      <c r="B305" s="55" t="str">
        <f>IF('OSELTAMIVIR PROPHYLAXIS'!B305=0, "", 'OSELTAMIVIR PROPHYLAXIS'!B305)</f>
        <v/>
      </c>
      <c r="C305" s="55" t="str">
        <f>IF('OSELTAMIVIR PROPHYLAXIS'!C305=0, "", 'OSELTAMIVIR PROPHYLAXIS'!C305)</f>
        <v/>
      </c>
      <c r="D305" s="55" t="str">
        <f>IF('OSELTAMIVIR PROPHYLAXIS'!D305=0, "", 'OSELTAMIVIR PROPHYLAXIS'!D305)</f>
        <v/>
      </c>
      <c r="E305" s="55" t="str">
        <f>IF('OSELTAMIVIR PROPHYLAXIS'!E305=0, "", 'OSELTAMIVIR PROPHYLAXIS'!E305)</f>
        <v/>
      </c>
      <c r="F305" s="81" t="str">
        <f>IF('OSELTAMIVIR PROPHYLAXIS'!F305=0, "", 'OSELTAMIVIR PROPHYLAXIS'!F305)</f>
        <v/>
      </c>
      <c r="G305" s="219" t="str">
        <f t="shared" si="12"/>
        <v/>
      </c>
      <c r="H305" s="64"/>
      <c r="I305" s="219" t="str">
        <f t="shared" si="14"/>
        <v>N/A</v>
      </c>
      <c r="J305" s="98"/>
      <c r="K305" s="221">
        <f t="shared" si="13"/>
        <v>1827</v>
      </c>
      <c r="L305" s="29"/>
      <c r="M305" s="65"/>
      <c r="N305" s="64"/>
      <c r="O305" s="115"/>
    </row>
    <row r="306" spans="1:15" x14ac:dyDescent="0.25">
      <c r="A306" s="23" t="str">
        <f>IF('OSELTAMIVIR PROPHYLAXIS'!A306=0, "", 'OSELTAMIVIR PROPHYLAXIS'!A306)</f>
        <v/>
      </c>
      <c r="B306" s="55" t="str">
        <f>IF('OSELTAMIVIR PROPHYLAXIS'!B306=0, "", 'OSELTAMIVIR PROPHYLAXIS'!B306)</f>
        <v/>
      </c>
      <c r="C306" s="55" t="str">
        <f>IF('OSELTAMIVIR PROPHYLAXIS'!C306=0, "", 'OSELTAMIVIR PROPHYLAXIS'!C306)</f>
        <v/>
      </c>
      <c r="D306" s="55" t="str">
        <f>IF('OSELTAMIVIR PROPHYLAXIS'!D306=0, "", 'OSELTAMIVIR PROPHYLAXIS'!D306)</f>
        <v/>
      </c>
      <c r="E306" s="55" t="str">
        <f>IF('OSELTAMIVIR PROPHYLAXIS'!E306=0, "", 'OSELTAMIVIR PROPHYLAXIS'!E306)</f>
        <v/>
      </c>
      <c r="F306" s="81" t="str">
        <f>IF('OSELTAMIVIR PROPHYLAXIS'!F306=0, "", 'OSELTAMIVIR PROPHYLAXIS'!F306)</f>
        <v/>
      </c>
      <c r="G306" s="219" t="str">
        <f t="shared" si="12"/>
        <v/>
      </c>
      <c r="H306" s="64"/>
      <c r="I306" s="219" t="str">
        <f t="shared" si="14"/>
        <v>N/A</v>
      </c>
      <c r="J306" s="98"/>
      <c r="K306" s="221">
        <f t="shared" si="13"/>
        <v>1827</v>
      </c>
      <c r="L306" s="29"/>
      <c r="M306" s="65"/>
      <c r="N306" s="64"/>
      <c r="O306" s="115"/>
    </row>
    <row r="307" spans="1:15" x14ac:dyDescent="0.25">
      <c r="A307" s="23" t="str">
        <f>IF('OSELTAMIVIR PROPHYLAXIS'!A307=0, "", 'OSELTAMIVIR PROPHYLAXIS'!A307)</f>
        <v/>
      </c>
      <c r="B307" s="55" t="str">
        <f>IF('OSELTAMIVIR PROPHYLAXIS'!B307=0, "", 'OSELTAMIVIR PROPHYLAXIS'!B307)</f>
        <v/>
      </c>
      <c r="C307" s="55" t="str">
        <f>IF('OSELTAMIVIR PROPHYLAXIS'!C307=0, "", 'OSELTAMIVIR PROPHYLAXIS'!C307)</f>
        <v/>
      </c>
      <c r="D307" s="55" t="str">
        <f>IF('OSELTAMIVIR PROPHYLAXIS'!D307=0, "", 'OSELTAMIVIR PROPHYLAXIS'!D307)</f>
        <v/>
      </c>
      <c r="E307" s="55" t="str">
        <f>IF('OSELTAMIVIR PROPHYLAXIS'!E307=0, "", 'OSELTAMIVIR PROPHYLAXIS'!E307)</f>
        <v/>
      </c>
      <c r="F307" s="81" t="str">
        <f>IF('OSELTAMIVIR PROPHYLAXIS'!F307=0, "", 'OSELTAMIVIR PROPHYLAXIS'!F307)</f>
        <v/>
      </c>
      <c r="G307" s="219" t="str">
        <f t="shared" si="12"/>
        <v/>
      </c>
      <c r="H307" s="64"/>
      <c r="I307" s="219" t="str">
        <f t="shared" si="14"/>
        <v>N/A</v>
      </c>
      <c r="J307" s="98"/>
      <c r="K307" s="221">
        <f t="shared" si="13"/>
        <v>1827</v>
      </c>
      <c r="L307" s="29"/>
      <c r="M307" s="65"/>
      <c r="N307" s="64"/>
      <c r="O307" s="115"/>
    </row>
    <row r="308" spans="1:15" x14ac:dyDescent="0.25">
      <c r="A308" s="23" t="str">
        <f>IF('OSELTAMIVIR PROPHYLAXIS'!A308=0, "", 'OSELTAMIVIR PROPHYLAXIS'!A308)</f>
        <v/>
      </c>
      <c r="B308" s="55" t="str">
        <f>IF('OSELTAMIVIR PROPHYLAXIS'!B308=0, "", 'OSELTAMIVIR PROPHYLAXIS'!B308)</f>
        <v/>
      </c>
      <c r="C308" s="55" t="str">
        <f>IF('OSELTAMIVIR PROPHYLAXIS'!C308=0, "", 'OSELTAMIVIR PROPHYLAXIS'!C308)</f>
        <v/>
      </c>
      <c r="D308" s="55" t="str">
        <f>IF('OSELTAMIVIR PROPHYLAXIS'!D308=0, "", 'OSELTAMIVIR PROPHYLAXIS'!D308)</f>
        <v/>
      </c>
      <c r="E308" s="55" t="str">
        <f>IF('OSELTAMIVIR PROPHYLAXIS'!E308=0, "", 'OSELTAMIVIR PROPHYLAXIS'!E308)</f>
        <v/>
      </c>
      <c r="F308" s="81" t="str">
        <f>IF('OSELTAMIVIR PROPHYLAXIS'!F308=0, "", 'OSELTAMIVIR PROPHYLAXIS'!F308)</f>
        <v/>
      </c>
      <c r="G308" s="219" t="str">
        <f t="shared" si="12"/>
        <v/>
      </c>
      <c r="H308" s="64"/>
      <c r="I308" s="219" t="str">
        <f t="shared" si="14"/>
        <v>N/A</v>
      </c>
      <c r="J308" s="98"/>
      <c r="K308" s="221">
        <f t="shared" si="13"/>
        <v>1827</v>
      </c>
      <c r="L308" s="29"/>
      <c r="M308" s="65"/>
      <c r="N308" s="64"/>
      <c r="O308" s="115"/>
    </row>
    <row r="309" spans="1:15" x14ac:dyDescent="0.25">
      <c r="A309" s="23" t="str">
        <f>IF('OSELTAMIVIR PROPHYLAXIS'!A309=0, "", 'OSELTAMIVIR PROPHYLAXIS'!A309)</f>
        <v/>
      </c>
      <c r="B309" s="55" t="str">
        <f>IF('OSELTAMIVIR PROPHYLAXIS'!B309=0, "", 'OSELTAMIVIR PROPHYLAXIS'!B309)</f>
        <v/>
      </c>
      <c r="C309" s="55" t="str">
        <f>IF('OSELTAMIVIR PROPHYLAXIS'!C309=0, "", 'OSELTAMIVIR PROPHYLAXIS'!C309)</f>
        <v/>
      </c>
      <c r="D309" s="55" t="str">
        <f>IF('OSELTAMIVIR PROPHYLAXIS'!D309=0, "", 'OSELTAMIVIR PROPHYLAXIS'!D309)</f>
        <v/>
      </c>
      <c r="E309" s="55" t="str">
        <f>IF('OSELTAMIVIR PROPHYLAXIS'!E309=0, "", 'OSELTAMIVIR PROPHYLAXIS'!E309)</f>
        <v/>
      </c>
      <c r="F309" s="81" t="str">
        <f>IF('OSELTAMIVIR PROPHYLAXIS'!F309=0, "", 'OSELTAMIVIR PROPHYLAXIS'!F309)</f>
        <v/>
      </c>
      <c r="G309" s="219" t="str">
        <f t="shared" si="12"/>
        <v/>
      </c>
      <c r="H309" s="64"/>
      <c r="I309" s="219" t="str">
        <f t="shared" si="14"/>
        <v>N/A</v>
      </c>
      <c r="J309" s="98"/>
      <c r="K309" s="221">
        <f t="shared" si="13"/>
        <v>1827</v>
      </c>
      <c r="L309" s="29"/>
      <c r="M309" s="65"/>
      <c r="N309" s="64"/>
      <c r="O309" s="115"/>
    </row>
    <row r="310" spans="1:15" x14ac:dyDescent="0.25">
      <c r="A310" s="23" t="str">
        <f>IF('OSELTAMIVIR PROPHYLAXIS'!A310=0, "", 'OSELTAMIVIR PROPHYLAXIS'!A310)</f>
        <v/>
      </c>
      <c r="B310" s="55" t="str">
        <f>IF('OSELTAMIVIR PROPHYLAXIS'!B310=0, "", 'OSELTAMIVIR PROPHYLAXIS'!B310)</f>
        <v/>
      </c>
      <c r="C310" s="55" t="str">
        <f>IF('OSELTAMIVIR PROPHYLAXIS'!C310=0, "", 'OSELTAMIVIR PROPHYLAXIS'!C310)</f>
        <v/>
      </c>
      <c r="D310" s="55" t="str">
        <f>IF('OSELTAMIVIR PROPHYLAXIS'!D310=0, "", 'OSELTAMIVIR PROPHYLAXIS'!D310)</f>
        <v/>
      </c>
      <c r="E310" s="55" t="str">
        <f>IF('OSELTAMIVIR PROPHYLAXIS'!E310=0, "", 'OSELTAMIVIR PROPHYLAXIS'!E310)</f>
        <v/>
      </c>
      <c r="F310" s="81" t="str">
        <f>IF('OSELTAMIVIR PROPHYLAXIS'!F310=0, "", 'OSELTAMIVIR PROPHYLAXIS'!F310)</f>
        <v/>
      </c>
      <c r="G310" s="219" t="str">
        <f t="shared" si="12"/>
        <v/>
      </c>
      <c r="H310" s="64"/>
      <c r="I310" s="219" t="str">
        <f t="shared" si="14"/>
        <v>N/A</v>
      </c>
      <c r="J310" s="98"/>
      <c r="K310" s="221">
        <f t="shared" si="13"/>
        <v>1827</v>
      </c>
      <c r="L310" s="29"/>
      <c r="M310" s="65"/>
      <c r="N310" s="64"/>
      <c r="O310" s="115"/>
    </row>
    <row r="311" spans="1:15" x14ac:dyDescent="0.25">
      <c r="A311" s="23" t="str">
        <f>IF('OSELTAMIVIR PROPHYLAXIS'!A311=0, "", 'OSELTAMIVIR PROPHYLAXIS'!A311)</f>
        <v/>
      </c>
      <c r="B311" s="55" t="str">
        <f>IF('OSELTAMIVIR PROPHYLAXIS'!B311=0, "", 'OSELTAMIVIR PROPHYLAXIS'!B311)</f>
        <v/>
      </c>
      <c r="C311" s="55" t="str">
        <f>IF('OSELTAMIVIR PROPHYLAXIS'!C311=0, "", 'OSELTAMIVIR PROPHYLAXIS'!C311)</f>
        <v/>
      </c>
      <c r="D311" s="55" t="str">
        <f>IF('OSELTAMIVIR PROPHYLAXIS'!D311=0, "", 'OSELTAMIVIR PROPHYLAXIS'!D311)</f>
        <v/>
      </c>
      <c r="E311" s="55" t="str">
        <f>IF('OSELTAMIVIR PROPHYLAXIS'!E311=0, "", 'OSELTAMIVIR PROPHYLAXIS'!E311)</f>
        <v/>
      </c>
      <c r="F311" s="81" t="str">
        <f>IF('OSELTAMIVIR PROPHYLAXIS'!F311=0, "", 'OSELTAMIVIR PROPHYLAXIS'!F311)</f>
        <v/>
      </c>
      <c r="G311" s="219" t="str">
        <f t="shared" si="12"/>
        <v/>
      </c>
      <c r="H311" s="64"/>
      <c r="I311" s="219" t="str">
        <f t="shared" si="14"/>
        <v>N/A</v>
      </c>
      <c r="J311" s="98"/>
      <c r="K311" s="221">
        <f t="shared" si="13"/>
        <v>1827</v>
      </c>
      <c r="L311" s="29"/>
      <c r="M311" s="65"/>
      <c r="N311" s="64"/>
      <c r="O311" s="115"/>
    </row>
    <row r="312" spans="1:15" x14ac:dyDescent="0.25">
      <c r="A312" s="23" t="str">
        <f>IF('OSELTAMIVIR PROPHYLAXIS'!A312=0, "", 'OSELTAMIVIR PROPHYLAXIS'!A312)</f>
        <v/>
      </c>
      <c r="B312" s="55" t="str">
        <f>IF('OSELTAMIVIR PROPHYLAXIS'!B312=0, "", 'OSELTAMIVIR PROPHYLAXIS'!B312)</f>
        <v/>
      </c>
      <c r="C312" s="55" t="str">
        <f>IF('OSELTAMIVIR PROPHYLAXIS'!C312=0, "", 'OSELTAMIVIR PROPHYLAXIS'!C312)</f>
        <v/>
      </c>
      <c r="D312" s="55" t="str">
        <f>IF('OSELTAMIVIR PROPHYLAXIS'!D312=0, "", 'OSELTAMIVIR PROPHYLAXIS'!D312)</f>
        <v/>
      </c>
      <c r="E312" s="55" t="str">
        <f>IF('OSELTAMIVIR PROPHYLAXIS'!E312=0, "", 'OSELTAMIVIR PROPHYLAXIS'!E312)</f>
        <v/>
      </c>
      <c r="F312" s="81" t="str">
        <f>IF('OSELTAMIVIR PROPHYLAXIS'!F312=0, "", 'OSELTAMIVIR PROPHYLAXIS'!F312)</f>
        <v/>
      </c>
      <c r="G312" s="219" t="str">
        <f t="shared" si="12"/>
        <v/>
      </c>
      <c r="H312" s="64"/>
      <c r="I312" s="219" t="str">
        <f t="shared" si="14"/>
        <v>N/A</v>
      </c>
      <c r="J312" s="98"/>
      <c r="K312" s="221">
        <f t="shared" si="13"/>
        <v>1827</v>
      </c>
      <c r="L312" s="29"/>
      <c r="M312" s="65"/>
      <c r="N312" s="64"/>
      <c r="O312" s="115"/>
    </row>
    <row r="313" spans="1:15" x14ac:dyDescent="0.25">
      <c r="A313" s="23" t="str">
        <f>IF('OSELTAMIVIR PROPHYLAXIS'!A313=0, "", 'OSELTAMIVIR PROPHYLAXIS'!A313)</f>
        <v/>
      </c>
      <c r="B313" s="55" t="str">
        <f>IF('OSELTAMIVIR PROPHYLAXIS'!B313=0, "", 'OSELTAMIVIR PROPHYLAXIS'!B313)</f>
        <v/>
      </c>
      <c r="C313" s="55" t="str">
        <f>IF('OSELTAMIVIR PROPHYLAXIS'!C313=0, "", 'OSELTAMIVIR PROPHYLAXIS'!C313)</f>
        <v/>
      </c>
      <c r="D313" s="55" t="str">
        <f>IF('OSELTAMIVIR PROPHYLAXIS'!D313=0, "", 'OSELTAMIVIR PROPHYLAXIS'!D313)</f>
        <v/>
      </c>
      <c r="E313" s="55" t="str">
        <f>IF('OSELTAMIVIR PROPHYLAXIS'!E313=0, "", 'OSELTAMIVIR PROPHYLAXIS'!E313)</f>
        <v/>
      </c>
      <c r="F313" s="81" t="str">
        <f>IF('OSELTAMIVIR PROPHYLAXIS'!F313=0, "", 'OSELTAMIVIR PROPHYLAXIS'!F313)</f>
        <v/>
      </c>
      <c r="G313" s="219" t="str">
        <f t="shared" si="12"/>
        <v/>
      </c>
      <c r="H313" s="64"/>
      <c r="I313" s="219" t="str">
        <f t="shared" si="14"/>
        <v>N/A</v>
      </c>
      <c r="J313" s="98"/>
      <c r="K313" s="221">
        <f t="shared" si="13"/>
        <v>1827</v>
      </c>
      <c r="L313" s="29"/>
      <c r="M313" s="65"/>
      <c r="N313" s="64"/>
      <c r="O313" s="115"/>
    </row>
    <row r="314" spans="1:15" x14ac:dyDescent="0.25">
      <c r="A314" s="23" t="str">
        <f>IF('OSELTAMIVIR PROPHYLAXIS'!A314=0, "", 'OSELTAMIVIR PROPHYLAXIS'!A314)</f>
        <v/>
      </c>
      <c r="B314" s="55" t="str">
        <f>IF('OSELTAMIVIR PROPHYLAXIS'!B314=0, "", 'OSELTAMIVIR PROPHYLAXIS'!B314)</f>
        <v/>
      </c>
      <c r="C314" s="55" t="str">
        <f>IF('OSELTAMIVIR PROPHYLAXIS'!C314=0, "", 'OSELTAMIVIR PROPHYLAXIS'!C314)</f>
        <v/>
      </c>
      <c r="D314" s="55" t="str">
        <f>IF('OSELTAMIVIR PROPHYLAXIS'!D314=0, "", 'OSELTAMIVIR PROPHYLAXIS'!D314)</f>
        <v/>
      </c>
      <c r="E314" s="55" t="str">
        <f>IF('OSELTAMIVIR PROPHYLAXIS'!E314=0, "", 'OSELTAMIVIR PROPHYLAXIS'!E314)</f>
        <v/>
      </c>
      <c r="F314" s="81" t="str">
        <f>IF('OSELTAMIVIR PROPHYLAXIS'!F314=0, "", 'OSELTAMIVIR PROPHYLAXIS'!F314)</f>
        <v/>
      </c>
      <c r="G314" s="219" t="str">
        <f t="shared" si="12"/>
        <v/>
      </c>
      <c r="H314" s="64"/>
      <c r="I314" s="219" t="str">
        <f t="shared" si="14"/>
        <v>N/A</v>
      </c>
      <c r="J314" s="98"/>
      <c r="K314" s="221">
        <f t="shared" si="13"/>
        <v>1827</v>
      </c>
      <c r="L314" s="29"/>
      <c r="M314" s="65"/>
      <c r="N314" s="64"/>
      <c r="O314" s="115"/>
    </row>
    <row r="315" spans="1:15" x14ac:dyDescent="0.25">
      <c r="A315" s="23" t="str">
        <f>IF('OSELTAMIVIR PROPHYLAXIS'!A315=0, "", 'OSELTAMIVIR PROPHYLAXIS'!A315)</f>
        <v/>
      </c>
      <c r="B315" s="55" t="str">
        <f>IF('OSELTAMIVIR PROPHYLAXIS'!B315=0, "", 'OSELTAMIVIR PROPHYLAXIS'!B315)</f>
        <v/>
      </c>
      <c r="C315" s="55" t="str">
        <f>IF('OSELTAMIVIR PROPHYLAXIS'!C315=0, "", 'OSELTAMIVIR PROPHYLAXIS'!C315)</f>
        <v/>
      </c>
      <c r="D315" s="55" t="str">
        <f>IF('OSELTAMIVIR PROPHYLAXIS'!D315=0, "", 'OSELTAMIVIR PROPHYLAXIS'!D315)</f>
        <v/>
      </c>
      <c r="E315" s="55" t="str">
        <f>IF('OSELTAMIVIR PROPHYLAXIS'!E315=0, "", 'OSELTAMIVIR PROPHYLAXIS'!E315)</f>
        <v/>
      </c>
      <c r="F315" s="81" t="str">
        <f>IF('OSELTAMIVIR PROPHYLAXIS'!F315=0, "", 'OSELTAMIVIR PROPHYLAXIS'!F315)</f>
        <v/>
      </c>
      <c r="G315" s="219" t="str">
        <f t="shared" si="12"/>
        <v/>
      </c>
      <c r="H315" s="64"/>
      <c r="I315" s="219" t="str">
        <f t="shared" si="14"/>
        <v>N/A</v>
      </c>
      <c r="J315" s="98"/>
      <c r="K315" s="221">
        <f t="shared" si="13"/>
        <v>1827</v>
      </c>
      <c r="L315" s="29"/>
      <c r="M315" s="65"/>
      <c r="N315" s="64"/>
      <c r="O315" s="115"/>
    </row>
    <row r="316" spans="1:15" x14ac:dyDescent="0.25">
      <c r="A316" s="23" t="str">
        <f>IF('OSELTAMIVIR PROPHYLAXIS'!A316=0, "", 'OSELTAMIVIR PROPHYLAXIS'!A316)</f>
        <v/>
      </c>
      <c r="B316" s="55" t="str">
        <f>IF('OSELTAMIVIR PROPHYLAXIS'!B316=0, "", 'OSELTAMIVIR PROPHYLAXIS'!B316)</f>
        <v/>
      </c>
      <c r="C316" s="55" t="str">
        <f>IF('OSELTAMIVIR PROPHYLAXIS'!C316=0, "", 'OSELTAMIVIR PROPHYLAXIS'!C316)</f>
        <v/>
      </c>
      <c r="D316" s="55" t="str">
        <f>IF('OSELTAMIVIR PROPHYLAXIS'!D316=0, "", 'OSELTAMIVIR PROPHYLAXIS'!D316)</f>
        <v/>
      </c>
      <c r="E316" s="55" t="str">
        <f>IF('OSELTAMIVIR PROPHYLAXIS'!E316=0, "", 'OSELTAMIVIR PROPHYLAXIS'!E316)</f>
        <v/>
      </c>
      <c r="F316" s="81" t="str">
        <f>IF('OSELTAMIVIR PROPHYLAXIS'!F316=0, "", 'OSELTAMIVIR PROPHYLAXIS'!F316)</f>
        <v/>
      </c>
      <c r="G316" s="219" t="str">
        <f t="shared" si="12"/>
        <v/>
      </c>
      <c r="H316" s="64"/>
      <c r="I316" s="219" t="str">
        <f t="shared" si="14"/>
        <v>N/A</v>
      </c>
      <c r="J316" s="98"/>
      <c r="K316" s="221">
        <f t="shared" si="13"/>
        <v>1827</v>
      </c>
      <c r="L316" s="29"/>
      <c r="M316" s="65"/>
      <c r="N316" s="64"/>
      <c r="O316" s="115"/>
    </row>
    <row r="317" spans="1:15" x14ac:dyDescent="0.25">
      <c r="A317" s="23" t="str">
        <f>IF('OSELTAMIVIR PROPHYLAXIS'!A317=0, "", 'OSELTAMIVIR PROPHYLAXIS'!A317)</f>
        <v/>
      </c>
      <c r="B317" s="55" t="str">
        <f>IF('OSELTAMIVIR PROPHYLAXIS'!B317=0, "", 'OSELTAMIVIR PROPHYLAXIS'!B317)</f>
        <v/>
      </c>
      <c r="C317" s="55" t="str">
        <f>IF('OSELTAMIVIR PROPHYLAXIS'!C317=0, "", 'OSELTAMIVIR PROPHYLAXIS'!C317)</f>
        <v/>
      </c>
      <c r="D317" s="55" t="str">
        <f>IF('OSELTAMIVIR PROPHYLAXIS'!D317=0, "", 'OSELTAMIVIR PROPHYLAXIS'!D317)</f>
        <v/>
      </c>
      <c r="E317" s="55" t="str">
        <f>IF('OSELTAMIVIR PROPHYLAXIS'!E317=0, "", 'OSELTAMIVIR PROPHYLAXIS'!E317)</f>
        <v/>
      </c>
      <c r="F317" s="81" t="str">
        <f>IF('OSELTAMIVIR PROPHYLAXIS'!F317=0, "", 'OSELTAMIVIR PROPHYLAXIS'!F317)</f>
        <v/>
      </c>
      <c r="G317" s="219" t="str">
        <f t="shared" si="12"/>
        <v/>
      </c>
      <c r="H317" s="64"/>
      <c r="I317" s="219" t="str">
        <f t="shared" si="14"/>
        <v>N/A</v>
      </c>
      <c r="J317" s="98"/>
      <c r="K317" s="221">
        <f t="shared" si="13"/>
        <v>1827</v>
      </c>
      <c r="L317" s="29"/>
      <c r="M317" s="65"/>
      <c r="N317" s="64"/>
      <c r="O317" s="115"/>
    </row>
    <row r="318" spans="1:15" x14ac:dyDescent="0.25">
      <c r="A318" s="23" t="str">
        <f>IF('OSELTAMIVIR PROPHYLAXIS'!A318=0, "", 'OSELTAMIVIR PROPHYLAXIS'!A318)</f>
        <v/>
      </c>
      <c r="B318" s="55" t="str">
        <f>IF('OSELTAMIVIR PROPHYLAXIS'!B318=0, "", 'OSELTAMIVIR PROPHYLAXIS'!B318)</f>
        <v/>
      </c>
      <c r="C318" s="55" t="str">
        <f>IF('OSELTAMIVIR PROPHYLAXIS'!C318=0, "", 'OSELTAMIVIR PROPHYLAXIS'!C318)</f>
        <v/>
      </c>
      <c r="D318" s="55" t="str">
        <f>IF('OSELTAMIVIR PROPHYLAXIS'!D318=0, "", 'OSELTAMIVIR PROPHYLAXIS'!D318)</f>
        <v/>
      </c>
      <c r="E318" s="55" t="str">
        <f>IF('OSELTAMIVIR PROPHYLAXIS'!E318=0, "", 'OSELTAMIVIR PROPHYLAXIS'!E318)</f>
        <v/>
      </c>
      <c r="F318" s="81" t="str">
        <f>IF('OSELTAMIVIR PROPHYLAXIS'!F318=0, "", 'OSELTAMIVIR PROPHYLAXIS'!F318)</f>
        <v/>
      </c>
      <c r="G318" s="219" t="str">
        <f t="shared" si="12"/>
        <v/>
      </c>
      <c r="H318" s="64"/>
      <c r="I318" s="219" t="str">
        <f t="shared" si="14"/>
        <v>N/A</v>
      </c>
      <c r="J318" s="98"/>
      <c r="K318" s="221">
        <f t="shared" si="13"/>
        <v>1827</v>
      </c>
      <c r="L318" s="29"/>
      <c r="M318" s="65"/>
      <c r="N318" s="64"/>
      <c r="O318" s="115"/>
    </row>
    <row r="319" spans="1:15" x14ac:dyDescent="0.25">
      <c r="A319" s="23" t="str">
        <f>IF('OSELTAMIVIR PROPHYLAXIS'!A319=0, "", 'OSELTAMIVIR PROPHYLAXIS'!A319)</f>
        <v/>
      </c>
      <c r="B319" s="55" t="str">
        <f>IF('OSELTAMIVIR PROPHYLAXIS'!B319=0, "", 'OSELTAMIVIR PROPHYLAXIS'!B319)</f>
        <v/>
      </c>
      <c r="C319" s="55" t="str">
        <f>IF('OSELTAMIVIR PROPHYLAXIS'!C319=0, "", 'OSELTAMIVIR PROPHYLAXIS'!C319)</f>
        <v/>
      </c>
      <c r="D319" s="55" t="str">
        <f>IF('OSELTAMIVIR PROPHYLAXIS'!D319=0, "", 'OSELTAMIVIR PROPHYLAXIS'!D319)</f>
        <v/>
      </c>
      <c r="E319" s="55" t="str">
        <f>IF('OSELTAMIVIR PROPHYLAXIS'!E319=0, "", 'OSELTAMIVIR PROPHYLAXIS'!E319)</f>
        <v/>
      </c>
      <c r="F319" s="81" t="str">
        <f>IF('OSELTAMIVIR PROPHYLAXIS'!F319=0, "", 'OSELTAMIVIR PROPHYLAXIS'!F319)</f>
        <v/>
      </c>
      <c r="G319" s="219" t="str">
        <f t="shared" si="12"/>
        <v/>
      </c>
      <c r="H319" s="64"/>
      <c r="I319" s="219" t="str">
        <f t="shared" si="14"/>
        <v>N/A</v>
      </c>
      <c r="J319" s="98"/>
      <c r="K319" s="221">
        <f t="shared" si="13"/>
        <v>1827</v>
      </c>
      <c r="L319" s="29"/>
      <c r="M319" s="65"/>
      <c r="N319" s="64"/>
      <c r="O319" s="115"/>
    </row>
    <row r="320" spans="1:15" x14ac:dyDescent="0.25">
      <c r="A320" s="23" t="str">
        <f>IF('OSELTAMIVIR PROPHYLAXIS'!A320=0, "", 'OSELTAMIVIR PROPHYLAXIS'!A320)</f>
        <v/>
      </c>
      <c r="B320" s="55" t="str">
        <f>IF('OSELTAMIVIR PROPHYLAXIS'!B320=0, "", 'OSELTAMIVIR PROPHYLAXIS'!B320)</f>
        <v/>
      </c>
      <c r="C320" s="55" t="str">
        <f>IF('OSELTAMIVIR PROPHYLAXIS'!C320=0, "", 'OSELTAMIVIR PROPHYLAXIS'!C320)</f>
        <v/>
      </c>
      <c r="D320" s="55" t="str">
        <f>IF('OSELTAMIVIR PROPHYLAXIS'!D320=0, "", 'OSELTAMIVIR PROPHYLAXIS'!D320)</f>
        <v/>
      </c>
      <c r="E320" s="55" t="str">
        <f>IF('OSELTAMIVIR PROPHYLAXIS'!E320=0, "", 'OSELTAMIVIR PROPHYLAXIS'!E320)</f>
        <v/>
      </c>
      <c r="F320" s="81" t="str">
        <f>IF('OSELTAMIVIR PROPHYLAXIS'!F320=0, "", 'OSELTAMIVIR PROPHYLAXIS'!F320)</f>
        <v/>
      </c>
      <c r="G320" s="219" t="str">
        <f t="shared" si="12"/>
        <v/>
      </c>
      <c r="H320" s="64"/>
      <c r="I320" s="219" t="str">
        <f t="shared" si="14"/>
        <v>N/A</v>
      </c>
      <c r="J320" s="98"/>
      <c r="K320" s="221">
        <f t="shared" si="13"/>
        <v>1827</v>
      </c>
      <c r="L320" s="29"/>
      <c r="M320" s="65"/>
      <c r="N320" s="64"/>
      <c r="O320" s="115"/>
    </row>
    <row r="321" spans="1:15" x14ac:dyDescent="0.25">
      <c r="A321" s="23" t="str">
        <f>IF('OSELTAMIVIR PROPHYLAXIS'!A321=0, "", 'OSELTAMIVIR PROPHYLAXIS'!A321)</f>
        <v/>
      </c>
      <c r="B321" s="55" t="str">
        <f>IF('OSELTAMIVIR PROPHYLAXIS'!B321=0, "", 'OSELTAMIVIR PROPHYLAXIS'!B321)</f>
        <v/>
      </c>
      <c r="C321" s="55" t="str">
        <f>IF('OSELTAMIVIR PROPHYLAXIS'!C321=0, "", 'OSELTAMIVIR PROPHYLAXIS'!C321)</f>
        <v/>
      </c>
      <c r="D321" s="55" t="str">
        <f>IF('OSELTAMIVIR PROPHYLAXIS'!D321=0, "", 'OSELTAMIVIR PROPHYLAXIS'!D321)</f>
        <v/>
      </c>
      <c r="E321" s="55" t="str">
        <f>IF('OSELTAMIVIR PROPHYLAXIS'!E321=0, "", 'OSELTAMIVIR PROPHYLAXIS'!E321)</f>
        <v/>
      </c>
      <c r="F321" s="81" t="str">
        <f>IF('OSELTAMIVIR PROPHYLAXIS'!F321=0, "", 'OSELTAMIVIR PROPHYLAXIS'!F321)</f>
        <v/>
      </c>
      <c r="G321" s="219" t="str">
        <f t="shared" si="12"/>
        <v/>
      </c>
      <c r="H321" s="64"/>
      <c r="I321" s="219" t="str">
        <f t="shared" si="14"/>
        <v>N/A</v>
      </c>
      <c r="J321" s="98"/>
      <c r="K321" s="221">
        <f t="shared" si="13"/>
        <v>1827</v>
      </c>
      <c r="L321" s="29"/>
      <c r="M321" s="65"/>
      <c r="N321" s="64"/>
      <c r="O321" s="115"/>
    </row>
    <row r="322" spans="1:15" x14ac:dyDescent="0.25">
      <c r="A322" s="23" t="str">
        <f>IF('OSELTAMIVIR PROPHYLAXIS'!A322=0, "", 'OSELTAMIVIR PROPHYLAXIS'!A322)</f>
        <v/>
      </c>
      <c r="B322" s="55" t="str">
        <f>IF('OSELTAMIVIR PROPHYLAXIS'!B322=0, "", 'OSELTAMIVIR PROPHYLAXIS'!B322)</f>
        <v/>
      </c>
      <c r="C322" s="55" t="str">
        <f>IF('OSELTAMIVIR PROPHYLAXIS'!C322=0, "", 'OSELTAMIVIR PROPHYLAXIS'!C322)</f>
        <v/>
      </c>
      <c r="D322" s="55" t="str">
        <f>IF('OSELTAMIVIR PROPHYLAXIS'!D322=0, "", 'OSELTAMIVIR PROPHYLAXIS'!D322)</f>
        <v/>
      </c>
      <c r="E322" s="55" t="str">
        <f>IF('OSELTAMIVIR PROPHYLAXIS'!E322=0, "", 'OSELTAMIVIR PROPHYLAXIS'!E322)</f>
        <v/>
      </c>
      <c r="F322" s="81" t="str">
        <f>IF('OSELTAMIVIR PROPHYLAXIS'!F322=0, "", 'OSELTAMIVIR PROPHYLAXIS'!F322)</f>
        <v/>
      </c>
      <c r="G322" s="219" t="str">
        <f t="shared" si="12"/>
        <v/>
      </c>
      <c r="H322" s="64"/>
      <c r="I322" s="219" t="str">
        <f t="shared" si="14"/>
        <v>N/A</v>
      </c>
      <c r="J322" s="98"/>
      <c r="K322" s="221">
        <f t="shared" si="13"/>
        <v>1827</v>
      </c>
      <c r="L322" s="29"/>
      <c r="M322" s="65"/>
      <c r="N322" s="64"/>
      <c r="O322" s="115"/>
    </row>
    <row r="323" spans="1:15" x14ac:dyDescent="0.25">
      <c r="A323" s="23" t="str">
        <f>IF('OSELTAMIVIR PROPHYLAXIS'!A323=0, "", 'OSELTAMIVIR PROPHYLAXIS'!A323)</f>
        <v/>
      </c>
      <c r="B323" s="55" t="str">
        <f>IF('OSELTAMIVIR PROPHYLAXIS'!B323=0, "", 'OSELTAMIVIR PROPHYLAXIS'!B323)</f>
        <v/>
      </c>
      <c r="C323" s="55" t="str">
        <f>IF('OSELTAMIVIR PROPHYLAXIS'!C323=0, "", 'OSELTAMIVIR PROPHYLAXIS'!C323)</f>
        <v/>
      </c>
      <c r="D323" s="55" t="str">
        <f>IF('OSELTAMIVIR PROPHYLAXIS'!D323=0, "", 'OSELTAMIVIR PROPHYLAXIS'!D323)</f>
        <v/>
      </c>
      <c r="E323" s="55" t="str">
        <f>IF('OSELTAMIVIR PROPHYLAXIS'!E323=0, "", 'OSELTAMIVIR PROPHYLAXIS'!E323)</f>
        <v/>
      </c>
      <c r="F323" s="81" t="str">
        <f>IF('OSELTAMIVIR PROPHYLAXIS'!F323=0, "", 'OSELTAMIVIR PROPHYLAXIS'!F323)</f>
        <v/>
      </c>
      <c r="G323" s="219" t="str">
        <f t="shared" si="12"/>
        <v/>
      </c>
      <c r="H323" s="64"/>
      <c r="I323" s="219" t="str">
        <f t="shared" si="14"/>
        <v>N/A</v>
      </c>
      <c r="J323" s="98"/>
      <c r="K323" s="221">
        <f t="shared" si="13"/>
        <v>1827</v>
      </c>
      <c r="L323" s="29"/>
      <c r="M323" s="65"/>
      <c r="N323" s="64"/>
      <c r="O323" s="115"/>
    </row>
    <row r="324" spans="1:15" x14ac:dyDescent="0.25">
      <c r="A324" s="23" t="str">
        <f>IF('OSELTAMIVIR PROPHYLAXIS'!A324=0, "", 'OSELTAMIVIR PROPHYLAXIS'!A324)</f>
        <v/>
      </c>
      <c r="B324" s="55" t="str">
        <f>IF('OSELTAMIVIR PROPHYLAXIS'!B324=0, "", 'OSELTAMIVIR PROPHYLAXIS'!B324)</f>
        <v/>
      </c>
      <c r="C324" s="55" t="str">
        <f>IF('OSELTAMIVIR PROPHYLAXIS'!C324=0, "", 'OSELTAMIVIR PROPHYLAXIS'!C324)</f>
        <v/>
      </c>
      <c r="D324" s="55" t="str">
        <f>IF('OSELTAMIVIR PROPHYLAXIS'!D324=0, "", 'OSELTAMIVIR PROPHYLAXIS'!D324)</f>
        <v/>
      </c>
      <c r="E324" s="55" t="str">
        <f>IF('OSELTAMIVIR PROPHYLAXIS'!E324=0, "", 'OSELTAMIVIR PROPHYLAXIS'!E324)</f>
        <v/>
      </c>
      <c r="F324" s="81" t="str">
        <f>IF('OSELTAMIVIR PROPHYLAXIS'!F324=0, "", 'OSELTAMIVIR PROPHYLAXIS'!F324)</f>
        <v/>
      </c>
      <c r="G324" s="219" t="str">
        <f t="shared" ref="G324:G387" si="15">IF(F324="","",(YEAR($G$2)-YEAR(F324)))</f>
        <v/>
      </c>
      <c r="H324" s="64"/>
      <c r="I324" s="219" t="str">
        <f t="shared" si="14"/>
        <v>N/A</v>
      </c>
      <c r="J324" s="98"/>
      <c r="K324" s="221">
        <f t="shared" ref="K324:K387" si="16">H324+1827</f>
        <v>1827</v>
      </c>
      <c r="L324" s="29"/>
      <c r="M324" s="65"/>
      <c r="N324" s="64"/>
      <c r="O324" s="115"/>
    </row>
    <row r="325" spans="1:15" x14ac:dyDescent="0.25">
      <c r="A325" s="23" t="str">
        <f>IF('OSELTAMIVIR PROPHYLAXIS'!A325=0, "", 'OSELTAMIVIR PROPHYLAXIS'!A325)</f>
        <v/>
      </c>
      <c r="B325" s="55" t="str">
        <f>IF('OSELTAMIVIR PROPHYLAXIS'!B325=0, "", 'OSELTAMIVIR PROPHYLAXIS'!B325)</f>
        <v/>
      </c>
      <c r="C325" s="55" t="str">
        <f>IF('OSELTAMIVIR PROPHYLAXIS'!C325=0, "", 'OSELTAMIVIR PROPHYLAXIS'!C325)</f>
        <v/>
      </c>
      <c r="D325" s="55" t="str">
        <f>IF('OSELTAMIVIR PROPHYLAXIS'!D325=0, "", 'OSELTAMIVIR PROPHYLAXIS'!D325)</f>
        <v/>
      </c>
      <c r="E325" s="55" t="str">
        <f>IF('OSELTAMIVIR PROPHYLAXIS'!E325=0, "", 'OSELTAMIVIR PROPHYLAXIS'!E325)</f>
        <v/>
      </c>
      <c r="F325" s="81" t="str">
        <f>IF('OSELTAMIVIR PROPHYLAXIS'!F325=0, "", 'OSELTAMIVIR PROPHYLAXIS'!F325)</f>
        <v/>
      </c>
      <c r="G325" s="219" t="str">
        <f t="shared" si="15"/>
        <v/>
      </c>
      <c r="H325" s="64"/>
      <c r="I325" s="219" t="str">
        <f t="shared" ref="I325:I388" si="17">IF(ISBLANK(H325),"N/A",(H325-F325)/365)</f>
        <v>N/A</v>
      </c>
      <c r="J325" s="98"/>
      <c r="K325" s="221">
        <f t="shared" si="16"/>
        <v>1827</v>
      </c>
      <c r="L325" s="29"/>
      <c r="M325" s="65"/>
      <c r="N325" s="64"/>
      <c r="O325" s="115"/>
    </row>
    <row r="326" spans="1:15" x14ac:dyDescent="0.25">
      <c r="A326" s="23" t="str">
        <f>IF('OSELTAMIVIR PROPHYLAXIS'!A326=0, "", 'OSELTAMIVIR PROPHYLAXIS'!A326)</f>
        <v/>
      </c>
      <c r="B326" s="55" t="str">
        <f>IF('OSELTAMIVIR PROPHYLAXIS'!B326=0, "", 'OSELTAMIVIR PROPHYLAXIS'!B326)</f>
        <v/>
      </c>
      <c r="C326" s="55" t="str">
        <f>IF('OSELTAMIVIR PROPHYLAXIS'!C326=0, "", 'OSELTAMIVIR PROPHYLAXIS'!C326)</f>
        <v/>
      </c>
      <c r="D326" s="55" t="str">
        <f>IF('OSELTAMIVIR PROPHYLAXIS'!D326=0, "", 'OSELTAMIVIR PROPHYLAXIS'!D326)</f>
        <v/>
      </c>
      <c r="E326" s="55" t="str">
        <f>IF('OSELTAMIVIR PROPHYLAXIS'!E326=0, "", 'OSELTAMIVIR PROPHYLAXIS'!E326)</f>
        <v/>
      </c>
      <c r="F326" s="81" t="str">
        <f>IF('OSELTAMIVIR PROPHYLAXIS'!F326=0, "", 'OSELTAMIVIR PROPHYLAXIS'!F326)</f>
        <v/>
      </c>
      <c r="G326" s="219" t="str">
        <f t="shared" si="15"/>
        <v/>
      </c>
      <c r="H326" s="64"/>
      <c r="I326" s="219" t="str">
        <f t="shared" si="17"/>
        <v>N/A</v>
      </c>
      <c r="J326" s="98"/>
      <c r="K326" s="221">
        <f t="shared" si="16"/>
        <v>1827</v>
      </c>
      <c r="L326" s="29"/>
      <c r="M326" s="65"/>
      <c r="N326" s="64"/>
      <c r="O326" s="115"/>
    </row>
    <row r="327" spans="1:15" x14ac:dyDescent="0.25">
      <c r="A327" s="23" t="str">
        <f>IF('OSELTAMIVIR PROPHYLAXIS'!A327=0, "", 'OSELTAMIVIR PROPHYLAXIS'!A327)</f>
        <v/>
      </c>
      <c r="B327" s="55" t="str">
        <f>IF('OSELTAMIVIR PROPHYLAXIS'!B327=0, "", 'OSELTAMIVIR PROPHYLAXIS'!B327)</f>
        <v/>
      </c>
      <c r="C327" s="55" t="str">
        <f>IF('OSELTAMIVIR PROPHYLAXIS'!C327=0, "", 'OSELTAMIVIR PROPHYLAXIS'!C327)</f>
        <v/>
      </c>
      <c r="D327" s="55" t="str">
        <f>IF('OSELTAMIVIR PROPHYLAXIS'!D327=0, "", 'OSELTAMIVIR PROPHYLAXIS'!D327)</f>
        <v/>
      </c>
      <c r="E327" s="55" t="str">
        <f>IF('OSELTAMIVIR PROPHYLAXIS'!E327=0, "", 'OSELTAMIVIR PROPHYLAXIS'!E327)</f>
        <v/>
      </c>
      <c r="F327" s="81" t="str">
        <f>IF('OSELTAMIVIR PROPHYLAXIS'!F327=0, "", 'OSELTAMIVIR PROPHYLAXIS'!F327)</f>
        <v/>
      </c>
      <c r="G327" s="219" t="str">
        <f t="shared" si="15"/>
        <v/>
      </c>
      <c r="H327" s="64"/>
      <c r="I327" s="219" t="str">
        <f t="shared" si="17"/>
        <v>N/A</v>
      </c>
      <c r="J327" s="98"/>
      <c r="K327" s="221">
        <f t="shared" si="16"/>
        <v>1827</v>
      </c>
      <c r="L327" s="29"/>
      <c r="M327" s="65"/>
      <c r="N327" s="64"/>
      <c r="O327" s="115"/>
    </row>
    <row r="328" spans="1:15" x14ac:dyDescent="0.25">
      <c r="A328" s="23" t="str">
        <f>IF('OSELTAMIVIR PROPHYLAXIS'!A328=0, "", 'OSELTAMIVIR PROPHYLAXIS'!A328)</f>
        <v/>
      </c>
      <c r="B328" s="55" t="str">
        <f>IF('OSELTAMIVIR PROPHYLAXIS'!B328=0, "", 'OSELTAMIVIR PROPHYLAXIS'!B328)</f>
        <v/>
      </c>
      <c r="C328" s="55" t="str">
        <f>IF('OSELTAMIVIR PROPHYLAXIS'!C328=0, "", 'OSELTAMIVIR PROPHYLAXIS'!C328)</f>
        <v/>
      </c>
      <c r="D328" s="55" t="str">
        <f>IF('OSELTAMIVIR PROPHYLAXIS'!D328=0, "", 'OSELTAMIVIR PROPHYLAXIS'!D328)</f>
        <v/>
      </c>
      <c r="E328" s="55" t="str">
        <f>IF('OSELTAMIVIR PROPHYLAXIS'!E328=0, "", 'OSELTAMIVIR PROPHYLAXIS'!E328)</f>
        <v/>
      </c>
      <c r="F328" s="81" t="str">
        <f>IF('OSELTAMIVIR PROPHYLAXIS'!F328=0, "", 'OSELTAMIVIR PROPHYLAXIS'!F328)</f>
        <v/>
      </c>
      <c r="G328" s="219" t="str">
        <f t="shared" si="15"/>
        <v/>
      </c>
      <c r="H328" s="64"/>
      <c r="I328" s="219" t="str">
        <f t="shared" si="17"/>
        <v>N/A</v>
      </c>
      <c r="J328" s="98"/>
      <c r="K328" s="221">
        <f t="shared" si="16"/>
        <v>1827</v>
      </c>
      <c r="L328" s="29"/>
      <c r="M328" s="65"/>
      <c r="N328" s="64"/>
      <c r="O328" s="115"/>
    </row>
    <row r="329" spans="1:15" x14ac:dyDescent="0.25">
      <c r="A329" s="23" t="str">
        <f>IF('OSELTAMIVIR PROPHYLAXIS'!A329=0, "", 'OSELTAMIVIR PROPHYLAXIS'!A329)</f>
        <v/>
      </c>
      <c r="B329" s="55" t="str">
        <f>IF('OSELTAMIVIR PROPHYLAXIS'!B329=0, "", 'OSELTAMIVIR PROPHYLAXIS'!B329)</f>
        <v/>
      </c>
      <c r="C329" s="55" t="str">
        <f>IF('OSELTAMIVIR PROPHYLAXIS'!C329=0, "", 'OSELTAMIVIR PROPHYLAXIS'!C329)</f>
        <v/>
      </c>
      <c r="D329" s="55" t="str">
        <f>IF('OSELTAMIVIR PROPHYLAXIS'!D329=0, "", 'OSELTAMIVIR PROPHYLAXIS'!D329)</f>
        <v/>
      </c>
      <c r="E329" s="55" t="str">
        <f>IF('OSELTAMIVIR PROPHYLAXIS'!E329=0, "", 'OSELTAMIVIR PROPHYLAXIS'!E329)</f>
        <v/>
      </c>
      <c r="F329" s="81" t="str">
        <f>IF('OSELTAMIVIR PROPHYLAXIS'!F329=0, "", 'OSELTAMIVIR PROPHYLAXIS'!F329)</f>
        <v/>
      </c>
      <c r="G329" s="219" t="str">
        <f t="shared" si="15"/>
        <v/>
      </c>
      <c r="H329" s="64"/>
      <c r="I329" s="219" t="str">
        <f t="shared" si="17"/>
        <v>N/A</v>
      </c>
      <c r="J329" s="98"/>
      <c r="K329" s="221">
        <f t="shared" si="16"/>
        <v>1827</v>
      </c>
      <c r="L329" s="29"/>
      <c r="M329" s="65"/>
      <c r="N329" s="64"/>
      <c r="O329" s="115"/>
    </row>
    <row r="330" spans="1:15" x14ac:dyDescent="0.25">
      <c r="A330" s="23" t="str">
        <f>IF('OSELTAMIVIR PROPHYLAXIS'!A330=0, "", 'OSELTAMIVIR PROPHYLAXIS'!A330)</f>
        <v/>
      </c>
      <c r="B330" s="55" t="str">
        <f>IF('OSELTAMIVIR PROPHYLAXIS'!B330=0, "", 'OSELTAMIVIR PROPHYLAXIS'!B330)</f>
        <v/>
      </c>
      <c r="C330" s="55" t="str">
        <f>IF('OSELTAMIVIR PROPHYLAXIS'!C330=0, "", 'OSELTAMIVIR PROPHYLAXIS'!C330)</f>
        <v/>
      </c>
      <c r="D330" s="55" t="str">
        <f>IF('OSELTAMIVIR PROPHYLAXIS'!D330=0, "", 'OSELTAMIVIR PROPHYLAXIS'!D330)</f>
        <v/>
      </c>
      <c r="E330" s="55" t="str">
        <f>IF('OSELTAMIVIR PROPHYLAXIS'!E330=0, "", 'OSELTAMIVIR PROPHYLAXIS'!E330)</f>
        <v/>
      </c>
      <c r="F330" s="81" t="str">
        <f>IF('OSELTAMIVIR PROPHYLAXIS'!F330=0, "", 'OSELTAMIVIR PROPHYLAXIS'!F330)</f>
        <v/>
      </c>
      <c r="G330" s="219" t="str">
        <f t="shared" si="15"/>
        <v/>
      </c>
      <c r="H330" s="64"/>
      <c r="I330" s="219" t="str">
        <f t="shared" si="17"/>
        <v>N/A</v>
      </c>
      <c r="J330" s="98"/>
      <c r="K330" s="221">
        <f t="shared" si="16"/>
        <v>1827</v>
      </c>
      <c r="L330" s="29"/>
      <c r="M330" s="65"/>
      <c r="N330" s="64"/>
      <c r="O330" s="115"/>
    </row>
    <row r="331" spans="1:15" x14ac:dyDescent="0.25">
      <c r="A331" s="23" t="str">
        <f>IF('OSELTAMIVIR PROPHYLAXIS'!A331=0, "", 'OSELTAMIVIR PROPHYLAXIS'!A331)</f>
        <v/>
      </c>
      <c r="B331" s="55" t="str">
        <f>IF('OSELTAMIVIR PROPHYLAXIS'!B331=0, "", 'OSELTAMIVIR PROPHYLAXIS'!B331)</f>
        <v/>
      </c>
      <c r="C331" s="55" t="str">
        <f>IF('OSELTAMIVIR PROPHYLAXIS'!C331=0, "", 'OSELTAMIVIR PROPHYLAXIS'!C331)</f>
        <v/>
      </c>
      <c r="D331" s="55" t="str">
        <f>IF('OSELTAMIVIR PROPHYLAXIS'!D331=0, "", 'OSELTAMIVIR PROPHYLAXIS'!D331)</f>
        <v/>
      </c>
      <c r="E331" s="55" t="str">
        <f>IF('OSELTAMIVIR PROPHYLAXIS'!E331=0, "", 'OSELTAMIVIR PROPHYLAXIS'!E331)</f>
        <v/>
      </c>
      <c r="F331" s="81" t="str">
        <f>IF('OSELTAMIVIR PROPHYLAXIS'!F331=0, "", 'OSELTAMIVIR PROPHYLAXIS'!F331)</f>
        <v/>
      </c>
      <c r="G331" s="219" t="str">
        <f t="shared" si="15"/>
        <v/>
      </c>
      <c r="H331" s="64"/>
      <c r="I331" s="219" t="str">
        <f t="shared" si="17"/>
        <v>N/A</v>
      </c>
      <c r="J331" s="98"/>
      <c r="K331" s="221">
        <f t="shared" si="16"/>
        <v>1827</v>
      </c>
      <c r="L331" s="29"/>
      <c r="M331" s="65"/>
      <c r="N331" s="64"/>
      <c r="O331" s="115"/>
    </row>
    <row r="332" spans="1:15" x14ac:dyDescent="0.25">
      <c r="A332" s="23" t="str">
        <f>IF('OSELTAMIVIR PROPHYLAXIS'!A332=0, "", 'OSELTAMIVIR PROPHYLAXIS'!A332)</f>
        <v/>
      </c>
      <c r="B332" s="55" t="str">
        <f>IF('OSELTAMIVIR PROPHYLAXIS'!B332=0, "", 'OSELTAMIVIR PROPHYLAXIS'!B332)</f>
        <v/>
      </c>
      <c r="C332" s="55" t="str">
        <f>IF('OSELTAMIVIR PROPHYLAXIS'!C332=0, "", 'OSELTAMIVIR PROPHYLAXIS'!C332)</f>
        <v/>
      </c>
      <c r="D332" s="55" t="str">
        <f>IF('OSELTAMIVIR PROPHYLAXIS'!D332=0, "", 'OSELTAMIVIR PROPHYLAXIS'!D332)</f>
        <v/>
      </c>
      <c r="E332" s="55" t="str">
        <f>IF('OSELTAMIVIR PROPHYLAXIS'!E332=0, "", 'OSELTAMIVIR PROPHYLAXIS'!E332)</f>
        <v/>
      </c>
      <c r="F332" s="81" t="str">
        <f>IF('OSELTAMIVIR PROPHYLAXIS'!F332=0, "", 'OSELTAMIVIR PROPHYLAXIS'!F332)</f>
        <v/>
      </c>
      <c r="G332" s="219" t="str">
        <f t="shared" si="15"/>
        <v/>
      </c>
      <c r="H332" s="64"/>
      <c r="I332" s="219" t="str">
        <f t="shared" si="17"/>
        <v>N/A</v>
      </c>
      <c r="J332" s="98"/>
      <c r="K332" s="221">
        <f t="shared" si="16"/>
        <v>1827</v>
      </c>
      <c r="L332" s="29"/>
      <c r="M332" s="65"/>
      <c r="N332" s="64"/>
      <c r="O332" s="115"/>
    </row>
    <row r="333" spans="1:15" x14ac:dyDescent="0.25">
      <c r="A333" s="23" t="str">
        <f>IF('OSELTAMIVIR PROPHYLAXIS'!A333=0, "", 'OSELTAMIVIR PROPHYLAXIS'!A333)</f>
        <v/>
      </c>
      <c r="B333" s="55" t="str">
        <f>IF('OSELTAMIVIR PROPHYLAXIS'!B333=0, "", 'OSELTAMIVIR PROPHYLAXIS'!B333)</f>
        <v/>
      </c>
      <c r="C333" s="55" t="str">
        <f>IF('OSELTAMIVIR PROPHYLAXIS'!C333=0, "", 'OSELTAMIVIR PROPHYLAXIS'!C333)</f>
        <v/>
      </c>
      <c r="D333" s="55" t="str">
        <f>IF('OSELTAMIVIR PROPHYLAXIS'!D333=0, "", 'OSELTAMIVIR PROPHYLAXIS'!D333)</f>
        <v/>
      </c>
      <c r="E333" s="55" t="str">
        <f>IF('OSELTAMIVIR PROPHYLAXIS'!E333=0, "", 'OSELTAMIVIR PROPHYLAXIS'!E333)</f>
        <v/>
      </c>
      <c r="F333" s="81" t="str">
        <f>IF('OSELTAMIVIR PROPHYLAXIS'!F333=0, "", 'OSELTAMIVIR PROPHYLAXIS'!F333)</f>
        <v/>
      </c>
      <c r="G333" s="219" t="str">
        <f t="shared" si="15"/>
        <v/>
      </c>
      <c r="H333" s="64"/>
      <c r="I333" s="219" t="str">
        <f t="shared" si="17"/>
        <v>N/A</v>
      </c>
      <c r="J333" s="98"/>
      <c r="K333" s="221">
        <f t="shared" si="16"/>
        <v>1827</v>
      </c>
      <c r="L333" s="29"/>
      <c r="M333" s="65"/>
      <c r="N333" s="64"/>
      <c r="O333" s="115"/>
    </row>
    <row r="334" spans="1:15" x14ac:dyDescent="0.25">
      <c r="A334" s="23" t="str">
        <f>IF('OSELTAMIVIR PROPHYLAXIS'!A334=0, "", 'OSELTAMIVIR PROPHYLAXIS'!A334)</f>
        <v/>
      </c>
      <c r="B334" s="55" t="str">
        <f>IF('OSELTAMIVIR PROPHYLAXIS'!B334=0, "", 'OSELTAMIVIR PROPHYLAXIS'!B334)</f>
        <v/>
      </c>
      <c r="C334" s="55" t="str">
        <f>IF('OSELTAMIVIR PROPHYLAXIS'!C334=0, "", 'OSELTAMIVIR PROPHYLAXIS'!C334)</f>
        <v/>
      </c>
      <c r="D334" s="55" t="str">
        <f>IF('OSELTAMIVIR PROPHYLAXIS'!D334=0, "", 'OSELTAMIVIR PROPHYLAXIS'!D334)</f>
        <v/>
      </c>
      <c r="E334" s="55" t="str">
        <f>IF('OSELTAMIVIR PROPHYLAXIS'!E334=0, "", 'OSELTAMIVIR PROPHYLAXIS'!E334)</f>
        <v/>
      </c>
      <c r="F334" s="81" t="str">
        <f>IF('OSELTAMIVIR PROPHYLAXIS'!F334=0, "", 'OSELTAMIVIR PROPHYLAXIS'!F334)</f>
        <v/>
      </c>
      <c r="G334" s="219" t="str">
        <f t="shared" si="15"/>
        <v/>
      </c>
      <c r="H334" s="64"/>
      <c r="I334" s="219" t="str">
        <f t="shared" si="17"/>
        <v>N/A</v>
      </c>
      <c r="J334" s="98"/>
      <c r="K334" s="221">
        <f t="shared" si="16"/>
        <v>1827</v>
      </c>
      <c r="L334" s="29"/>
      <c r="M334" s="65"/>
      <c r="N334" s="64"/>
      <c r="O334" s="115"/>
    </row>
    <row r="335" spans="1:15" x14ac:dyDescent="0.25">
      <c r="A335" s="23" t="str">
        <f>IF('OSELTAMIVIR PROPHYLAXIS'!A335=0, "", 'OSELTAMIVIR PROPHYLAXIS'!A335)</f>
        <v/>
      </c>
      <c r="B335" s="55" t="str">
        <f>IF('OSELTAMIVIR PROPHYLAXIS'!B335=0, "", 'OSELTAMIVIR PROPHYLAXIS'!B335)</f>
        <v/>
      </c>
      <c r="C335" s="55" t="str">
        <f>IF('OSELTAMIVIR PROPHYLAXIS'!C335=0, "", 'OSELTAMIVIR PROPHYLAXIS'!C335)</f>
        <v/>
      </c>
      <c r="D335" s="55" t="str">
        <f>IF('OSELTAMIVIR PROPHYLAXIS'!D335=0, "", 'OSELTAMIVIR PROPHYLAXIS'!D335)</f>
        <v/>
      </c>
      <c r="E335" s="55" t="str">
        <f>IF('OSELTAMIVIR PROPHYLAXIS'!E335=0, "", 'OSELTAMIVIR PROPHYLAXIS'!E335)</f>
        <v/>
      </c>
      <c r="F335" s="81" t="str">
        <f>IF('OSELTAMIVIR PROPHYLAXIS'!F335=0, "", 'OSELTAMIVIR PROPHYLAXIS'!F335)</f>
        <v/>
      </c>
      <c r="G335" s="219" t="str">
        <f t="shared" si="15"/>
        <v/>
      </c>
      <c r="H335" s="64"/>
      <c r="I335" s="219" t="str">
        <f t="shared" si="17"/>
        <v>N/A</v>
      </c>
      <c r="J335" s="98"/>
      <c r="K335" s="221">
        <f t="shared" si="16"/>
        <v>1827</v>
      </c>
      <c r="L335" s="29"/>
      <c r="M335" s="65"/>
      <c r="N335" s="64"/>
      <c r="O335" s="115"/>
    </row>
    <row r="336" spans="1:15" x14ac:dyDescent="0.25">
      <c r="A336" s="23" t="str">
        <f>IF('OSELTAMIVIR PROPHYLAXIS'!A336=0, "", 'OSELTAMIVIR PROPHYLAXIS'!A336)</f>
        <v/>
      </c>
      <c r="B336" s="55" t="str">
        <f>IF('OSELTAMIVIR PROPHYLAXIS'!B336=0, "", 'OSELTAMIVIR PROPHYLAXIS'!B336)</f>
        <v/>
      </c>
      <c r="C336" s="55" t="str">
        <f>IF('OSELTAMIVIR PROPHYLAXIS'!C336=0, "", 'OSELTAMIVIR PROPHYLAXIS'!C336)</f>
        <v/>
      </c>
      <c r="D336" s="55" t="str">
        <f>IF('OSELTAMIVIR PROPHYLAXIS'!D336=0, "", 'OSELTAMIVIR PROPHYLAXIS'!D336)</f>
        <v/>
      </c>
      <c r="E336" s="55" t="str">
        <f>IF('OSELTAMIVIR PROPHYLAXIS'!E336=0, "", 'OSELTAMIVIR PROPHYLAXIS'!E336)</f>
        <v/>
      </c>
      <c r="F336" s="81" t="str">
        <f>IF('OSELTAMIVIR PROPHYLAXIS'!F336=0, "", 'OSELTAMIVIR PROPHYLAXIS'!F336)</f>
        <v/>
      </c>
      <c r="G336" s="219" t="str">
        <f t="shared" si="15"/>
        <v/>
      </c>
      <c r="H336" s="64"/>
      <c r="I336" s="219" t="str">
        <f t="shared" si="17"/>
        <v>N/A</v>
      </c>
      <c r="J336" s="98"/>
      <c r="K336" s="221">
        <f t="shared" si="16"/>
        <v>1827</v>
      </c>
      <c r="L336" s="29"/>
      <c r="M336" s="65"/>
      <c r="N336" s="64"/>
      <c r="O336" s="115"/>
    </row>
    <row r="337" spans="1:15" x14ac:dyDescent="0.25">
      <c r="A337" s="23" t="str">
        <f>IF('OSELTAMIVIR PROPHYLAXIS'!A337=0, "", 'OSELTAMIVIR PROPHYLAXIS'!A337)</f>
        <v/>
      </c>
      <c r="B337" s="55" t="str">
        <f>IF('OSELTAMIVIR PROPHYLAXIS'!B337=0, "", 'OSELTAMIVIR PROPHYLAXIS'!B337)</f>
        <v/>
      </c>
      <c r="C337" s="55" t="str">
        <f>IF('OSELTAMIVIR PROPHYLAXIS'!C337=0, "", 'OSELTAMIVIR PROPHYLAXIS'!C337)</f>
        <v/>
      </c>
      <c r="D337" s="55" t="str">
        <f>IF('OSELTAMIVIR PROPHYLAXIS'!D337=0, "", 'OSELTAMIVIR PROPHYLAXIS'!D337)</f>
        <v/>
      </c>
      <c r="E337" s="55" t="str">
        <f>IF('OSELTAMIVIR PROPHYLAXIS'!E337=0, "", 'OSELTAMIVIR PROPHYLAXIS'!E337)</f>
        <v/>
      </c>
      <c r="F337" s="81" t="str">
        <f>IF('OSELTAMIVIR PROPHYLAXIS'!F337=0, "", 'OSELTAMIVIR PROPHYLAXIS'!F337)</f>
        <v/>
      </c>
      <c r="G337" s="219" t="str">
        <f t="shared" si="15"/>
        <v/>
      </c>
      <c r="H337" s="64"/>
      <c r="I337" s="219" t="str">
        <f t="shared" si="17"/>
        <v>N/A</v>
      </c>
      <c r="J337" s="98"/>
      <c r="K337" s="221">
        <f t="shared" si="16"/>
        <v>1827</v>
      </c>
      <c r="L337" s="29"/>
      <c r="M337" s="65"/>
      <c r="N337" s="64"/>
      <c r="O337" s="115"/>
    </row>
    <row r="338" spans="1:15" x14ac:dyDescent="0.25">
      <c r="A338" s="23" t="str">
        <f>IF('OSELTAMIVIR PROPHYLAXIS'!A338=0, "", 'OSELTAMIVIR PROPHYLAXIS'!A338)</f>
        <v/>
      </c>
      <c r="B338" s="55" t="str">
        <f>IF('OSELTAMIVIR PROPHYLAXIS'!B338=0, "", 'OSELTAMIVIR PROPHYLAXIS'!B338)</f>
        <v/>
      </c>
      <c r="C338" s="55" t="str">
        <f>IF('OSELTAMIVIR PROPHYLAXIS'!C338=0, "", 'OSELTAMIVIR PROPHYLAXIS'!C338)</f>
        <v/>
      </c>
      <c r="D338" s="55" t="str">
        <f>IF('OSELTAMIVIR PROPHYLAXIS'!D338=0, "", 'OSELTAMIVIR PROPHYLAXIS'!D338)</f>
        <v/>
      </c>
      <c r="E338" s="55" t="str">
        <f>IF('OSELTAMIVIR PROPHYLAXIS'!E338=0, "", 'OSELTAMIVIR PROPHYLAXIS'!E338)</f>
        <v/>
      </c>
      <c r="F338" s="81" t="str">
        <f>IF('OSELTAMIVIR PROPHYLAXIS'!F338=0, "", 'OSELTAMIVIR PROPHYLAXIS'!F338)</f>
        <v/>
      </c>
      <c r="G338" s="219" t="str">
        <f t="shared" si="15"/>
        <v/>
      </c>
      <c r="H338" s="64"/>
      <c r="I338" s="219" t="str">
        <f t="shared" si="17"/>
        <v>N/A</v>
      </c>
      <c r="J338" s="98"/>
      <c r="K338" s="221">
        <f t="shared" si="16"/>
        <v>1827</v>
      </c>
      <c r="L338" s="29"/>
      <c r="M338" s="65"/>
      <c r="N338" s="64"/>
      <c r="O338" s="115"/>
    </row>
    <row r="339" spans="1:15" x14ac:dyDescent="0.25">
      <c r="A339" s="23" t="str">
        <f>IF('OSELTAMIVIR PROPHYLAXIS'!A339=0, "", 'OSELTAMIVIR PROPHYLAXIS'!A339)</f>
        <v/>
      </c>
      <c r="B339" s="55" t="str">
        <f>IF('OSELTAMIVIR PROPHYLAXIS'!B339=0, "", 'OSELTAMIVIR PROPHYLAXIS'!B339)</f>
        <v/>
      </c>
      <c r="C339" s="55" t="str">
        <f>IF('OSELTAMIVIR PROPHYLAXIS'!C339=0, "", 'OSELTAMIVIR PROPHYLAXIS'!C339)</f>
        <v/>
      </c>
      <c r="D339" s="55" t="str">
        <f>IF('OSELTAMIVIR PROPHYLAXIS'!D339=0, "", 'OSELTAMIVIR PROPHYLAXIS'!D339)</f>
        <v/>
      </c>
      <c r="E339" s="55" t="str">
        <f>IF('OSELTAMIVIR PROPHYLAXIS'!E339=0, "", 'OSELTAMIVIR PROPHYLAXIS'!E339)</f>
        <v/>
      </c>
      <c r="F339" s="81" t="str">
        <f>IF('OSELTAMIVIR PROPHYLAXIS'!F339=0, "", 'OSELTAMIVIR PROPHYLAXIS'!F339)</f>
        <v/>
      </c>
      <c r="G339" s="219" t="str">
        <f t="shared" si="15"/>
        <v/>
      </c>
      <c r="H339" s="64"/>
      <c r="I339" s="219" t="str">
        <f t="shared" si="17"/>
        <v>N/A</v>
      </c>
      <c r="J339" s="98"/>
      <c r="K339" s="221">
        <f t="shared" si="16"/>
        <v>1827</v>
      </c>
      <c r="L339" s="29"/>
      <c r="M339" s="65"/>
      <c r="N339" s="64"/>
      <c r="O339" s="115"/>
    </row>
    <row r="340" spans="1:15" x14ac:dyDescent="0.25">
      <c r="A340" s="23" t="str">
        <f>IF('OSELTAMIVIR PROPHYLAXIS'!A340=0, "", 'OSELTAMIVIR PROPHYLAXIS'!A340)</f>
        <v/>
      </c>
      <c r="B340" s="55" t="str">
        <f>IF('OSELTAMIVIR PROPHYLAXIS'!B340=0, "", 'OSELTAMIVIR PROPHYLAXIS'!B340)</f>
        <v/>
      </c>
      <c r="C340" s="55" t="str">
        <f>IF('OSELTAMIVIR PROPHYLAXIS'!C340=0, "", 'OSELTAMIVIR PROPHYLAXIS'!C340)</f>
        <v/>
      </c>
      <c r="D340" s="55" t="str">
        <f>IF('OSELTAMIVIR PROPHYLAXIS'!D340=0, "", 'OSELTAMIVIR PROPHYLAXIS'!D340)</f>
        <v/>
      </c>
      <c r="E340" s="55" t="str">
        <f>IF('OSELTAMIVIR PROPHYLAXIS'!E340=0, "", 'OSELTAMIVIR PROPHYLAXIS'!E340)</f>
        <v/>
      </c>
      <c r="F340" s="81" t="str">
        <f>IF('OSELTAMIVIR PROPHYLAXIS'!F340=0, "", 'OSELTAMIVIR PROPHYLAXIS'!F340)</f>
        <v/>
      </c>
      <c r="G340" s="219" t="str">
        <f t="shared" si="15"/>
        <v/>
      </c>
      <c r="H340" s="64"/>
      <c r="I340" s="219" t="str">
        <f t="shared" si="17"/>
        <v>N/A</v>
      </c>
      <c r="J340" s="98"/>
      <c r="K340" s="221">
        <f t="shared" si="16"/>
        <v>1827</v>
      </c>
      <c r="L340" s="29"/>
      <c r="M340" s="65"/>
      <c r="N340" s="64"/>
      <c r="O340" s="115"/>
    </row>
    <row r="341" spans="1:15" x14ac:dyDescent="0.25">
      <c r="A341" s="23" t="str">
        <f>IF('OSELTAMIVIR PROPHYLAXIS'!A341=0, "", 'OSELTAMIVIR PROPHYLAXIS'!A341)</f>
        <v/>
      </c>
      <c r="B341" s="55" t="str">
        <f>IF('OSELTAMIVIR PROPHYLAXIS'!B341=0, "", 'OSELTAMIVIR PROPHYLAXIS'!B341)</f>
        <v/>
      </c>
      <c r="C341" s="55" t="str">
        <f>IF('OSELTAMIVIR PROPHYLAXIS'!C341=0, "", 'OSELTAMIVIR PROPHYLAXIS'!C341)</f>
        <v/>
      </c>
      <c r="D341" s="55" t="str">
        <f>IF('OSELTAMIVIR PROPHYLAXIS'!D341=0, "", 'OSELTAMIVIR PROPHYLAXIS'!D341)</f>
        <v/>
      </c>
      <c r="E341" s="55" t="str">
        <f>IF('OSELTAMIVIR PROPHYLAXIS'!E341=0, "", 'OSELTAMIVIR PROPHYLAXIS'!E341)</f>
        <v/>
      </c>
      <c r="F341" s="81" t="str">
        <f>IF('OSELTAMIVIR PROPHYLAXIS'!F341=0, "", 'OSELTAMIVIR PROPHYLAXIS'!F341)</f>
        <v/>
      </c>
      <c r="G341" s="219" t="str">
        <f t="shared" si="15"/>
        <v/>
      </c>
      <c r="H341" s="64"/>
      <c r="I341" s="219" t="str">
        <f t="shared" si="17"/>
        <v>N/A</v>
      </c>
      <c r="J341" s="98"/>
      <c r="K341" s="221">
        <f t="shared" si="16"/>
        <v>1827</v>
      </c>
      <c r="L341" s="29"/>
      <c r="M341" s="65"/>
      <c r="N341" s="64"/>
      <c r="O341" s="115"/>
    </row>
    <row r="342" spans="1:15" x14ac:dyDescent="0.25">
      <c r="A342" s="23" t="str">
        <f>IF('OSELTAMIVIR PROPHYLAXIS'!A342=0, "", 'OSELTAMIVIR PROPHYLAXIS'!A342)</f>
        <v/>
      </c>
      <c r="B342" s="55" t="str">
        <f>IF('OSELTAMIVIR PROPHYLAXIS'!B342=0, "", 'OSELTAMIVIR PROPHYLAXIS'!B342)</f>
        <v/>
      </c>
      <c r="C342" s="55" t="str">
        <f>IF('OSELTAMIVIR PROPHYLAXIS'!C342=0, "", 'OSELTAMIVIR PROPHYLAXIS'!C342)</f>
        <v/>
      </c>
      <c r="D342" s="55" t="str">
        <f>IF('OSELTAMIVIR PROPHYLAXIS'!D342=0, "", 'OSELTAMIVIR PROPHYLAXIS'!D342)</f>
        <v/>
      </c>
      <c r="E342" s="55" t="str">
        <f>IF('OSELTAMIVIR PROPHYLAXIS'!E342=0, "", 'OSELTAMIVIR PROPHYLAXIS'!E342)</f>
        <v/>
      </c>
      <c r="F342" s="81" t="str">
        <f>IF('OSELTAMIVIR PROPHYLAXIS'!F342=0, "", 'OSELTAMIVIR PROPHYLAXIS'!F342)</f>
        <v/>
      </c>
      <c r="G342" s="219" t="str">
        <f t="shared" si="15"/>
        <v/>
      </c>
      <c r="H342" s="64"/>
      <c r="I342" s="219" t="str">
        <f t="shared" si="17"/>
        <v>N/A</v>
      </c>
      <c r="J342" s="98"/>
      <c r="K342" s="221">
        <f t="shared" si="16"/>
        <v>1827</v>
      </c>
      <c r="L342" s="29"/>
      <c r="M342" s="65"/>
      <c r="N342" s="64"/>
      <c r="O342" s="115"/>
    </row>
    <row r="343" spans="1:15" x14ac:dyDescent="0.25">
      <c r="A343" s="23" t="str">
        <f>IF('OSELTAMIVIR PROPHYLAXIS'!A343=0, "", 'OSELTAMIVIR PROPHYLAXIS'!A343)</f>
        <v/>
      </c>
      <c r="B343" s="55" t="str">
        <f>IF('OSELTAMIVIR PROPHYLAXIS'!B343=0, "", 'OSELTAMIVIR PROPHYLAXIS'!B343)</f>
        <v/>
      </c>
      <c r="C343" s="55" t="str">
        <f>IF('OSELTAMIVIR PROPHYLAXIS'!C343=0, "", 'OSELTAMIVIR PROPHYLAXIS'!C343)</f>
        <v/>
      </c>
      <c r="D343" s="55" t="str">
        <f>IF('OSELTAMIVIR PROPHYLAXIS'!D343=0, "", 'OSELTAMIVIR PROPHYLAXIS'!D343)</f>
        <v/>
      </c>
      <c r="E343" s="55" t="str">
        <f>IF('OSELTAMIVIR PROPHYLAXIS'!E343=0, "", 'OSELTAMIVIR PROPHYLAXIS'!E343)</f>
        <v/>
      </c>
      <c r="F343" s="81" t="str">
        <f>IF('OSELTAMIVIR PROPHYLAXIS'!F343=0, "", 'OSELTAMIVIR PROPHYLAXIS'!F343)</f>
        <v/>
      </c>
      <c r="G343" s="219" t="str">
        <f t="shared" si="15"/>
        <v/>
      </c>
      <c r="H343" s="64"/>
      <c r="I343" s="219" t="str">
        <f t="shared" si="17"/>
        <v>N/A</v>
      </c>
      <c r="J343" s="98"/>
      <c r="K343" s="221">
        <f t="shared" si="16"/>
        <v>1827</v>
      </c>
      <c r="L343" s="29"/>
      <c r="M343" s="65"/>
      <c r="N343" s="64"/>
      <c r="O343" s="115"/>
    </row>
    <row r="344" spans="1:15" x14ac:dyDescent="0.25">
      <c r="A344" s="23" t="str">
        <f>IF('OSELTAMIVIR PROPHYLAXIS'!A344=0, "", 'OSELTAMIVIR PROPHYLAXIS'!A344)</f>
        <v/>
      </c>
      <c r="B344" s="55" t="str">
        <f>IF('OSELTAMIVIR PROPHYLAXIS'!B344=0, "", 'OSELTAMIVIR PROPHYLAXIS'!B344)</f>
        <v/>
      </c>
      <c r="C344" s="55" t="str">
        <f>IF('OSELTAMIVIR PROPHYLAXIS'!C344=0, "", 'OSELTAMIVIR PROPHYLAXIS'!C344)</f>
        <v/>
      </c>
      <c r="D344" s="55" t="str">
        <f>IF('OSELTAMIVIR PROPHYLAXIS'!D344=0, "", 'OSELTAMIVIR PROPHYLAXIS'!D344)</f>
        <v/>
      </c>
      <c r="E344" s="55" t="str">
        <f>IF('OSELTAMIVIR PROPHYLAXIS'!E344=0, "", 'OSELTAMIVIR PROPHYLAXIS'!E344)</f>
        <v/>
      </c>
      <c r="F344" s="81" t="str">
        <f>IF('OSELTAMIVIR PROPHYLAXIS'!F344=0, "", 'OSELTAMIVIR PROPHYLAXIS'!F344)</f>
        <v/>
      </c>
      <c r="G344" s="219" t="str">
        <f t="shared" si="15"/>
        <v/>
      </c>
      <c r="H344" s="64"/>
      <c r="I344" s="219" t="str">
        <f t="shared" si="17"/>
        <v>N/A</v>
      </c>
      <c r="J344" s="98"/>
      <c r="K344" s="221">
        <f t="shared" si="16"/>
        <v>1827</v>
      </c>
      <c r="L344" s="29"/>
      <c r="M344" s="65"/>
      <c r="N344" s="64"/>
      <c r="O344" s="115"/>
    </row>
    <row r="345" spans="1:15" x14ac:dyDescent="0.25">
      <c r="A345" s="23" t="str">
        <f>IF('OSELTAMIVIR PROPHYLAXIS'!A345=0, "", 'OSELTAMIVIR PROPHYLAXIS'!A345)</f>
        <v/>
      </c>
      <c r="B345" s="55" t="str">
        <f>IF('OSELTAMIVIR PROPHYLAXIS'!B345=0, "", 'OSELTAMIVIR PROPHYLAXIS'!B345)</f>
        <v/>
      </c>
      <c r="C345" s="55" t="str">
        <f>IF('OSELTAMIVIR PROPHYLAXIS'!C345=0, "", 'OSELTAMIVIR PROPHYLAXIS'!C345)</f>
        <v/>
      </c>
      <c r="D345" s="55" t="str">
        <f>IF('OSELTAMIVIR PROPHYLAXIS'!D345=0, "", 'OSELTAMIVIR PROPHYLAXIS'!D345)</f>
        <v/>
      </c>
      <c r="E345" s="55" t="str">
        <f>IF('OSELTAMIVIR PROPHYLAXIS'!E345=0, "", 'OSELTAMIVIR PROPHYLAXIS'!E345)</f>
        <v/>
      </c>
      <c r="F345" s="81" t="str">
        <f>IF('OSELTAMIVIR PROPHYLAXIS'!F345=0, "", 'OSELTAMIVIR PROPHYLAXIS'!F345)</f>
        <v/>
      </c>
      <c r="G345" s="219" t="str">
        <f t="shared" si="15"/>
        <v/>
      </c>
      <c r="H345" s="64"/>
      <c r="I345" s="219" t="str">
        <f t="shared" si="17"/>
        <v>N/A</v>
      </c>
      <c r="J345" s="98"/>
      <c r="K345" s="221">
        <f t="shared" si="16"/>
        <v>1827</v>
      </c>
      <c r="L345" s="29"/>
      <c r="M345" s="65"/>
      <c r="N345" s="64"/>
      <c r="O345" s="115"/>
    </row>
    <row r="346" spans="1:15" x14ac:dyDescent="0.25">
      <c r="A346" s="23" t="str">
        <f>IF('OSELTAMIVIR PROPHYLAXIS'!A346=0, "", 'OSELTAMIVIR PROPHYLAXIS'!A346)</f>
        <v/>
      </c>
      <c r="B346" s="55" t="str">
        <f>IF('OSELTAMIVIR PROPHYLAXIS'!B346=0, "", 'OSELTAMIVIR PROPHYLAXIS'!B346)</f>
        <v/>
      </c>
      <c r="C346" s="55" t="str">
        <f>IF('OSELTAMIVIR PROPHYLAXIS'!C346=0, "", 'OSELTAMIVIR PROPHYLAXIS'!C346)</f>
        <v/>
      </c>
      <c r="D346" s="55" t="str">
        <f>IF('OSELTAMIVIR PROPHYLAXIS'!D346=0, "", 'OSELTAMIVIR PROPHYLAXIS'!D346)</f>
        <v/>
      </c>
      <c r="E346" s="55" t="str">
        <f>IF('OSELTAMIVIR PROPHYLAXIS'!E346=0, "", 'OSELTAMIVIR PROPHYLAXIS'!E346)</f>
        <v/>
      </c>
      <c r="F346" s="81" t="str">
        <f>IF('OSELTAMIVIR PROPHYLAXIS'!F346=0, "", 'OSELTAMIVIR PROPHYLAXIS'!F346)</f>
        <v/>
      </c>
      <c r="G346" s="219" t="str">
        <f t="shared" si="15"/>
        <v/>
      </c>
      <c r="H346" s="64"/>
      <c r="I346" s="219" t="str">
        <f t="shared" si="17"/>
        <v>N/A</v>
      </c>
      <c r="J346" s="98"/>
      <c r="K346" s="221">
        <f t="shared" si="16"/>
        <v>1827</v>
      </c>
      <c r="L346" s="29"/>
      <c r="M346" s="65"/>
      <c r="N346" s="64"/>
      <c r="O346" s="115"/>
    </row>
    <row r="347" spans="1:15" x14ac:dyDescent="0.25">
      <c r="A347" s="23" t="str">
        <f>IF('OSELTAMIVIR PROPHYLAXIS'!A347=0, "", 'OSELTAMIVIR PROPHYLAXIS'!A347)</f>
        <v/>
      </c>
      <c r="B347" s="55" t="str">
        <f>IF('OSELTAMIVIR PROPHYLAXIS'!B347=0, "", 'OSELTAMIVIR PROPHYLAXIS'!B347)</f>
        <v/>
      </c>
      <c r="C347" s="55" t="str">
        <f>IF('OSELTAMIVIR PROPHYLAXIS'!C347=0, "", 'OSELTAMIVIR PROPHYLAXIS'!C347)</f>
        <v/>
      </c>
      <c r="D347" s="55" t="str">
        <f>IF('OSELTAMIVIR PROPHYLAXIS'!D347=0, "", 'OSELTAMIVIR PROPHYLAXIS'!D347)</f>
        <v/>
      </c>
      <c r="E347" s="55" t="str">
        <f>IF('OSELTAMIVIR PROPHYLAXIS'!E347=0, "", 'OSELTAMIVIR PROPHYLAXIS'!E347)</f>
        <v/>
      </c>
      <c r="F347" s="81" t="str">
        <f>IF('OSELTAMIVIR PROPHYLAXIS'!F347=0, "", 'OSELTAMIVIR PROPHYLAXIS'!F347)</f>
        <v/>
      </c>
      <c r="G347" s="219" t="str">
        <f t="shared" si="15"/>
        <v/>
      </c>
      <c r="H347" s="64"/>
      <c r="I347" s="219" t="str">
        <f t="shared" si="17"/>
        <v>N/A</v>
      </c>
      <c r="J347" s="98"/>
      <c r="K347" s="221">
        <f t="shared" si="16"/>
        <v>1827</v>
      </c>
      <c r="L347" s="29"/>
      <c r="M347" s="65"/>
      <c r="N347" s="64"/>
      <c r="O347" s="115"/>
    </row>
    <row r="348" spans="1:15" x14ac:dyDescent="0.25">
      <c r="A348" s="23" t="str">
        <f>IF('OSELTAMIVIR PROPHYLAXIS'!A348=0, "", 'OSELTAMIVIR PROPHYLAXIS'!A348)</f>
        <v/>
      </c>
      <c r="B348" s="55" t="str">
        <f>IF('OSELTAMIVIR PROPHYLAXIS'!B348=0, "", 'OSELTAMIVIR PROPHYLAXIS'!B348)</f>
        <v/>
      </c>
      <c r="C348" s="55" t="str">
        <f>IF('OSELTAMIVIR PROPHYLAXIS'!C348=0, "", 'OSELTAMIVIR PROPHYLAXIS'!C348)</f>
        <v/>
      </c>
      <c r="D348" s="55" t="str">
        <f>IF('OSELTAMIVIR PROPHYLAXIS'!D348=0, "", 'OSELTAMIVIR PROPHYLAXIS'!D348)</f>
        <v/>
      </c>
      <c r="E348" s="55" t="str">
        <f>IF('OSELTAMIVIR PROPHYLAXIS'!E348=0, "", 'OSELTAMIVIR PROPHYLAXIS'!E348)</f>
        <v/>
      </c>
      <c r="F348" s="81" t="str">
        <f>IF('OSELTAMIVIR PROPHYLAXIS'!F348=0, "", 'OSELTAMIVIR PROPHYLAXIS'!F348)</f>
        <v/>
      </c>
      <c r="G348" s="219" t="str">
        <f t="shared" si="15"/>
        <v/>
      </c>
      <c r="H348" s="64"/>
      <c r="I348" s="219" t="str">
        <f t="shared" si="17"/>
        <v>N/A</v>
      </c>
      <c r="J348" s="98"/>
      <c r="K348" s="221">
        <f t="shared" si="16"/>
        <v>1827</v>
      </c>
      <c r="L348" s="29"/>
      <c r="M348" s="65"/>
      <c r="N348" s="64"/>
      <c r="O348" s="115"/>
    </row>
    <row r="349" spans="1:15" x14ac:dyDescent="0.25">
      <c r="A349" s="23" t="str">
        <f>IF('OSELTAMIVIR PROPHYLAXIS'!A349=0, "", 'OSELTAMIVIR PROPHYLAXIS'!A349)</f>
        <v/>
      </c>
      <c r="B349" s="55" t="str">
        <f>IF('OSELTAMIVIR PROPHYLAXIS'!B349=0, "", 'OSELTAMIVIR PROPHYLAXIS'!B349)</f>
        <v/>
      </c>
      <c r="C349" s="55" t="str">
        <f>IF('OSELTAMIVIR PROPHYLAXIS'!C349=0, "", 'OSELTAMIVIR PROPHYLAXIS'!C349)</f>
        <v/>
      </c>
      <c r="D349" s="55" t="str">
        <f>IF('OSELTAMIVIR PROPHYLAXIS'!D349=0, "", 'OSELTAMIVIR PROPHYLAXIS'!D349)</f>
        <v/>
      </c>
      <c r="E349" s="55" t="str">
        <f>IF('OSELTAMIVIR PROPHYLAXIS'!E349=0, "", 'OSELTAMIVIR PROPHYLAXIS'!E349)</f>
        <v/>
      </c>
      <c r="F349" s="81" t="str">
        <f>IF('OSELTAMIVIR PROPHYLAXIS'!F349=0, "", 'OSELTAMIVIR PROPHYLAXIS'!F349)</f>
        <v/>
      </c>
      <c r="G349" s="219" t="str">
        <f t="shared" si="15"/>
        <v/>
      </c>
      <c r="H349" s="64"/>
      <c r="I349" s="219" t="str">
        <f t="shared" si="17"/>
        <v>N/A</v>
      </c>
      <c r="J349" s="98"/>
      <c r="K349" s="221">
        <f t="shared" si="16"/>
        <v>1827</v>
      </c>
      <c r="L349" s="29"/>
      <c r="M349" s="65"/>
      <c r="N349" s="64"/>
      <c r="O349" s="115"/>
    </row>
    <row r="350" spans="1:15" x14ac:dyDescent="0.25">
      <c r="A350" s="23" t="str">
        <f>IF('OSELTAMIVIR PROPHYLAXIS'!A350=0, "", 'OSELTAMIVIR PROPHYLAXIS'!A350)</f>
        <v/>
      </c>
      <c r="B350" s="55" t="str">
        <f>IF('OSELTAMIVIR PROPHYLAXIS'!B350=0, "", 'OSELTAMIVIR PROPHYLAXIS'!B350)</f>
        <v/>
      </c>
      <c r="C350" s="55" t="str">
        <f>IF('OSELTAMIVIR PROPHYLAXIS'!C350=0, "", 'OSELTAMIVIR PROPHYLAXIS'!C350)</f>
        <v/>
      </c>
      <c r="D350" s="55" t="str">
        <f>IF('OSELTAMIVIR PROPHYLAXIS'!D350=0, "", 'OSELTAMIVIR PROPHYLAXIS'!D350)</f>
        <v/>
      </c>
      <c r="E350" s="55" t="str">
        <f>IF('OSELTAMIVIR PROPHYLAXIS'!E350=0, "", 'OSELTAMIVIR PROPHYLAXIS'!E350)</f>
        <v/>
      </c>
      <c r="F350" s="81" t="str">
        <f>IF('OSELTAMIVIR PROPHYLAXIS'!F350=0, "", 'OSELTAMIVIR PROPHYLAXIS'!F350)</f>
        <v/>
      </c>
      <c r="G350" s="219" t="str">
        <f t="shared" si="15"/>
        <v/>
      </c>
      <c r="H350" s="64"/>
      <c r="I350" s="219" t="str">
        <f t="shared" si="17"/>
        <v>N/A</v>
      </c>
      <c r="J350" s="98"/>
      <c r="K350" s="221">
        <f t="shared" si="16"/>
        <v>1827</v>
      </c>
      <c r="L350" s="29"/>
      <c r="M350" s="65"/>
      <c r="N350" s="64"/>
      <c r="O350" s="115"/>
    </row>
    <row r="351" spans="1:15" x14ac:dyDescent="0.25">
      <c r="A351" s="23" t="str">
        <f>IF('OSELTAMIVIR PROPHYLAXIS'!A351=0, "", 'OSELTAMIVIR PROPHYLAXIS'!A351)</f>
        <v/>
      </c>
      <c r="B351" s="55" t="str">
        <f>IF('OSELTAMIVIR PROPHYLAXIS'!B351=0, "", 'OSELTAMIVIR PROPHYLAXIS'!B351)</f>
        <v/>
      </c>
      <c r="C351" s="55" t="str">
        <f>IF('OSELTAMIVIR PROPHYLAXIS'!C351=0, "", 'OSELTAMIVIR PROPHYLAXIS'!C351)</f>
        <v/>
      </c>
      <c r="D351" s="55" t="str">
        <f>IF('OSELTAMIVIR PROPHYLAXIS'!D351=0, "", 'OSELTAMIVIR PROPHYLAXIS'!D351)</f>
        <v/>
      </c>
      <c r="E351" s="55" t="str">
        <f>IF('OSELTAMIVIR PROPHYLAXIS'!E351=0, "", 'OSELTAMIVIR PROPHYLAXIS'!E351)</f>
        <v/>
      </c>
      <c r="F351" s="81" t="str">
        <f>IF('OSELTAMIVIR PROPHYLAXIS'!F351=0, "", 'OSELTAMIVIR PROPHYLAXIS'!F351)</f>
        <v/>
      </c>
      <c r="G351" s="219" t="str">
        <f t="shared" si="15"/>
        <v/>
      </c>
      <c r="H351" s="64"/>
      <c r="I351" s="219" t="str">
        <f t="shared" si="17"/>
        <v>N/A</v>
      </c>
      <c r="J351" s="98"/>
      <c r="K351" s="221">
        <f t="shared" si="16"/>
        <v>1827</v>
      </c>
      <c r="L351" s="29"/>
      <c r="M351" s="65"/>
      <c r="N351" s="64"/>
      <c r="O351" s="115"/>
    </row>
    <row r="352" spans="1:15" x14ac:dyDescent="0.25">
      <c r="A352" s="23" t="str">
        <f>IF('OSELTAMIVIR PROPHYLAXIS'!A352=0, "", 'OSELTAMIVIR PROPHYLAXIS'!A352)</f>
        <v/>
      </c>
      <c r="B352" s="55" t="str">
        <f>IF('OSELTAMIVIR PROPHYLAXIS'!B352=0, "", 'OSELTAMIVIR PROPHYLAXIS'!B352)</f>
        <v/>
      </c>
      <c r="C352" s="55" t="str">
        <f>IF('OSELTAMIVIR PROPHYLAXIS'!C352=0, "", 'OSELTAMIVIR PROPHYLAXIS'!C352)</f>
        <v/>
      </c>
      <c r="D352" s="55" t="str">
        <f>IF('OSELTAMIVIR PROPHYLAXIS'!D352=0, "", 'OSELTAMIVIR PROPHYLAXIS'!D352)</f>
        <v/>
      </c>
      <c r="E352" s="55" t="str">
        <f>IF('OSELTAMIVIR PROPHYLAXIS'!E352=0, "", 'OSELTAMIVIR PROPHYLAXIS'!E352)</f>
        <v/>
      </c>
      <c r="F352" s="81" t="str">
        <f>IF('OSELTAMIVIR PROPHYLAXIS'!F352=0, "", 'OSELTAMIVIR PROPHYLAXIS'!F352)</f>
        <v/>
      </c>
      <c r="G352" s="219" t="str">
        <f t="shared" si="15"/>
        <v/>
      </c>
      <c r="H352" s="64"/>
      <c r="I352" s="219" t="str">
        <f t="shared" si="17"/>
        <v>N/A</v>
      </c>
      <c r="J352" s="98"/>
      <c r="K352" s="221">
        <f t="shared" si="16"/>
        <v>1827</v>
      </c>
      <c r="L352" s="29"/>
      <c r="M352" s="65"/>
      <c r="N352" s="64"/>
      <c r="O352" s="115"/>
    </row>
    <row r="353" spans="1:15" x14ac:dyDescent="0.25">
      <c r="A353" s="23" t="str">
        <f>IF('OSELTAMIVIR PROPHYLAXIS'!A353=0, "", 'OSELTAMIVIR PROPHYLAXIS'!A353)</f>
        <v/>
      </c>
      <c r="B353" s="55" t="str">
        <f>IF('OSELTAMIVIR PROPHYLAXIS'!B353=0, "", 'OSELTAMIVIR PROPHYLAXIS'!B353)</f>
        <v/>
      </c>
      <c r="C353" s="55" t="str">
        <f>IF('OSELTAMIVIR PROPHYLAXIS'!C353=0, "", 'OSELTAMIVIR PROPHYLAXIS'!C353)</f>
        <v/>
      </c>
      <c r="D353" s="55" t="str">
        <f>IF('OSELTAMIVIR PROPHYLAXIS'!D353=0, "", 'OSELTAMIVIR PROPHYLAXIS'!D353)</f>
        <v/>
      </c>
      <c r="E353" s="55" t="str">
        <f>IF('OSELTAMIVIR PROPHYLAXIS'!E353=0, "", 'OSELTAMIVIR PROPHYLAXIS'!E353)</f>
        <v/>
      </c>
      <c r="F353" s="81" t="str">
        <f>IF('OSELTAMIVIR PROPHYLAXIS'!F353=0, "", 'OSELTAMIVIR PROPHYLAXIS'!F353)</f>
        <v/>
      </c>
      <c r="G353" s="219" t="str">
        <f t="shared" si="15"/>
        <v/>
      </c>
      <c r="H353" s="64"/>
      <c r="I353" s="219" t="str">
        <f t="shared" si="17"/>
        <v>N/A</v>
      </c>
      <c r="J353" s="98"/>
      <c r="K353" s="221">
        <f t="shared" si="16"/>
        <v>1827</v>
      </c>
      <c r="L353" s="29"/>
      <c r="M353" s="65"/>
      <c r="N353" s="64"/>
      <c r="O353" s="115"/>
    </row>
    <row r="354" spans="1:15" x14ac:dyDescent="0.25">
      <c r="A354" s="23" t="str">
        <f>IF('OSELTAMIVIR PROPHYLAXIS'!A354=0, "", 'OSELTAMIVIR PROPHYLAXIS'!A354)</f>
        <v/>
      </c>
      <c r="B354" s="55" t="str">
        <f>IF('OSELTAMIVIR PROPHYLAXIS'!B354=0, "", 'OSELTAMIVIR PROPHYLAXIS'!B354)</f>
        <v/>
      </c>
      <c r="C354" s="55" t="str">
        <f>IF('OSELTAMIVIR PROPHYLAXIS'!C354=0, "", 'OSELTAMIVIR PROPHYLAXIS'!C354)</f>
        <v/>
      </c>
      <c r="D354" s="55" t="str">
        <f>IF('OSELTAMIVIR PROPHYLAXIS'!D354=0, "", 'OSELTAMIVIR PROPHYLAXIS'!D354)</f>
        <v/>
      </c>
      <c r="E354" s="55" t="str">
        <f>IF('OSELTAMIVIR PROPHYLAXIS'!E354=0, "", 'OSELTAMIVIR PROPHYLAXIS'!E354)</f>
        <v/>
      </c>
      <c r="F354" s="81" t="str">
        <f>IF('OSELTAMIVIR PROPHYLAXIS'!F354=0, "", 'OSELTAMIVIR PROPHYLAXIS'!F354)</f>
        <v/>
      </c>
      <c r="G354" s="219" t="str">
        <f t="shared" si="15"/>
        <v/>
      </c>
      <c r="H354" s="64"/>
      <c r="I354" s="219" t="str">
        <f t="shared" si="17"/>
        <v>N/A</v>
      </c>
      <c r="J354" s="98"/>
      <c r="K354" s="221">
        <f t="shared" si="16"/>
        <v>1827</v>
      </c>
      <c r="L354" s="29"/>
      <c r="M354" s="65"/>
      <c r="N354" s="64"/>
      <c r="O354" s="115"/>
    </row>
    <row r="355" spans="1:15" x14ac:dyDescent="0.25">
      <c r="A355" s="23" t="str">
        <f>IF('OSELTAMIVIR PROPHYLAXIS'!A355=0, "", 'OSELTAMIVIR PROPHYLAXIS'!A355)</f>
        <v/>
      </c>
      <c r="B355" s="55" t="str">
        <f>IF('OSELTAMIVIR PROPHYLAXIS'!B355=0, "", 'OSELTAMIVIR PROPHYLAXIS'!B355)</f>
        <v/>
      </c>
      <c r="C355" s="55" t="str">
        <f>IF('OSELTAMIVIR PROPHYLAXIS'!C355=0, "", 'OSELTAMIVIR PROPHYLAXIS'!C355)</f>
        <v/>
      </c>
      <c r="D355" s="55" t="str">
        <f>IF('OSELTAMIVIR PROPHYLAXIS'!D355=0, "", 'OSELTAMIVIR PROPHYLAXIS'!D355)</f>
        <v/>
      </c>
      <c r="E355" s="55" t="str">
        <f>IF('OSELTAMIVIR PROPHYLAXIS'!E355=0, "", 'OSELTAMIVIR PROPHYLAXIS'!E355)</f>
        <v/>
      </c>
      <c r="F355" s="81" t="str">
        <f>IF('OSELTAMIVIR PROPHYLAXIS'!F355=0, "", 'OSELTAMIVIR PROPHYLAXIS'!F355)</f>
        <v/>
      </c>
      <c r="G355" s="219" t="str">
        <f t="shared" si="15"/>
        <v/>
      </c>
      <c r="H355" s="64"/>
      <c r="I355" s="219" t="str">
        <f t="shared" si="17"/>
        <v>N/A</v>
      </c>
      <c r="J355" s="98"/>
      <c r="K355" s="221">
        <f t="shared" si="16"/>
        <v>1827</v>
      </c>
      <c r="L355" s="29"/>
      <c r="M355" s="65"/>
      <c r="N355" s="64"/>
      <c r="O355" s="115"/>
    </row>
    <row r="356" spans="1:15" x14ac:dyDescent="0.25">
      <c r="A356" s="23" t="str">
        <f>IF('OSELTAMIVIR PROPHYLAXIS'!A356=0, "", 'OSELTAMIVIR PROPHYLAXIS'!A356)</f>
        <v/>
      </c>
      <c r="B356" s="55" t="str">
        <f>IF('OSELTAMIVIR PROPHYLAXIS'!B356=0, "", 'OSELTAMIVIR PROPHYLAXIS'!B356)</f>
        <v/>
      </c>
      <c r="C356" s="55" t="str">
        <f>IF('OSELTAMIVIR PROPHYLAXIS'!C356=0, "", 'OSELTAMIVIR PROPHYLAXIS'!C356)</f>
        <v/>
      </c>
      <c r="D356" s="55" t="str">
        <f>IF('OSELTAMIVIR PROPHYLAXIS'!D356=0, "", 'OSELTAMIVIR PROPHYLAXIS'!D356)</f>
        <v/>
      </c>
      <c r="E356" s="55" t="str">
        <f>IF('OSELTAMIVIR PROPHYLAXIS'!E356=0, "", 'OSELTAMIVIR PROPHYLAXIS'!E356)</f>
        <v/>
      </c>
      <c r="F356" s="81" t="str">
        <f>IF('OSELTAMIVIR PROPHYLAXIS'!F356=0, "", 'OSELTAMIVIR PROPHYLAXIS'!F356)</f>
        <v/>
      </c>
      <c r="G356" s="219" t="str">
        <f t="shared" si="15"/>
        <v/>
      </c>
      <c r="H356" s="64"/>
      <c r="I356" s="219" t="str">
        <f t="shared" si="17"/>
        <v>N/A</v>
      </c>
      <c r="J356" s="98"/>
      <c r="K356" s="221">
        <f t="shared" si="16"/>
        <v>1827</v>
      </c>
      <c r="L356" s="29"/>
      <c r="M356" s="65"/>
      <c r="N356" s="64"/>
      <c r="O356" s="115"/>
    </row>
    <row r="357" spans="1:15" x14ac:dyDescent="0.25">
      <c r="A357" s="23" t="str">
        <f>IF('OSELTAMIVIR PROPHYLAXIS'!A357=0, "", 'OSELTAMIVIR PROPHYLAXIS'!A357)</f>
        <v/>
      </c>
      <c r="B357" s="55" t="str">
        <f>IF('OSELTAMIVIR PROPHYLAXIS'!B357=0, "", 'OSELTAMIVIR PROPHYLAXIS'!B357)</f>
        <v/>
      </c>
      <c r="C357" s="55" t="str">
        <f>IF('OSELTAMIVIR PROPHYLAXIS'!C357=0, "", 'OSELTAMIVIR PROPHYLAXIS'!C357)</f>
        <v/>
      </c>
      <c r="D357" s="55" t="str">
        <f>IF('OSELTAMIVIR PROPHYLAXIS'!D357=0, "", 'OSELTAMIVIR PROPHYLAXIS'!D357)</f>
        <v/>
      </c>
      <c r="E357" s="55" t="str">
        <f>IF('OSELTAMIVIR PROPHYLAXIS'!E357=0, "", 'OSELTAMIVIR PROPHYLAXIS'!E357)</f>
        <v/>
      </c>
      <c r="F357" s="81" t="str">
        <f>IF('OSELTAMIVIR PROPHYLAXIS'!F357=0, "", 'OSELTAMIVIR PROPHYLAXIS'!F357)</f>
        <v/>
      </c>
      <c r="G357" s="219" t="str">
        <f t="shared" si="15"/>
        <v/>
      </c>
      <c r="H357" s="64"/>
      <c r="I357" s="219" t="str">
        <f t="shared" si="17"/>
        <v>N/A</v>
      </c>
      <c r="J357" s="98"/>
      <c r="K357" s="221">
        <f t="shared" si="16"/>
        <v>1827</v>
      </c>
      <c r="L357" s="29"/>
      <c r="M357" s="65"/>
      <c r="N357" s="64"/>
      <c r="O357" s="115"/>
    </row>
    <row r="358" spans="1:15" x14ac:dyDescent="0.25">
      <c r="A358" s="23" t="str">
        <f>IF('OSELTAMIVIR PROPHYLAXIS'!A358=0, "", 'OSELTAMIVIR PROPHYLAXIS'!A358)</f>
        <v/>
      </c>
      <c r="B358" s="55" t="str">
        <f>IF('OSELTAMIVIR PROPHYLAXIS'!B358=0, "", 'OSELTAMIVIR PROPHYLAXIS'!B358)</f>
        <v/>
      </c>
      <c r="C358" s="55" t="str">
        <f>IF('OSELTAMIVIR PROPHYLAXIS'!C358=0, "", 'OSELTAMIVIR PROPHYLAXIS'!C358)</f>
        <v/>
      </c>
      <c r="D358" s="55" t="str">
        <f>IF('OSELTAMIVIR PROPHYLAXIS'!D358=0, "", 'OSELTAMIVIR PROPHYLAXIS'!D358)</f>
        <v/>
      </c>
      <c r="E358" s="55" t="str">
        <f>IF('OSELTAMIVIR PROPHYLAXIS'!E358=0, "", 'OSELTAMIVIR PROPHYLAXIS'!E358)</f>
        <v/>
      </c>
      <c r="F358" s="81" t="str">
        <f>IF('OSELTAMIVIR PROPHYLAXIS'!F358=0, "", 'OSELTAMIVIR PROPHYLAXIS'!F358)</f>
        <v/>
      </c>
      <c r="G358" s="219" t="str">
        <f t="shared" si="15"/>
        <v/>
      </c>
      <c r="H358" s="64"/>
      <c r="I358" s="219" t="str">
        <f t="shared" si="17"/>
        <v>N/A</v>
      </c>
      <c r="J358" s="98"/>
      <c r="K358" s="221">
        <f t="shared" si="16"/>
        <v>1827</v>
      </c>
      <c r="L358" s="29"/>
      <c r="M358" s="65"/>
      <c r="N358" s="64"/>
      <c r="O358" s="115"/>
    </row>
    <row r="359" spans="1:15" x14ac:dyDescent="0.25">
      <c r="A359" s="23" t="str">
        <f>IF('OSELTAMIVIR PROPHYLAXIS'!A359=0, "", 'OSELTAMIVIR PROPHYLAXIS'!A359)</f>
        <v/>
      </c>
      <c r="B359" s="55" t="str">
        <f>IF('OSELTAMIVIR PROPHYLAXIS'!B359=0, "", 'OSELTAMIVIR PROPHYLAXIS'!B359)</f>
        <v/>
      </c>
      <c r="C359" s="55" t="str">
        <f>IF('OSELTAMIVIR PROPHYLAXIS'!C359=0, "", 'OSELTAMIVIR PROPHYLAXIS'!C359)</f>
        <v/>
      </c>
      <c r="D359" s="55" t="str">
        <f>IF('OSELTAMIVIR PROPHYLAXIS'!D359=0, "", 'OSELTAMIVIR PROPHYLAXIS'!D359)</f>
        <v/>
      </c>
      <c r="E359" s="55" t="str">
        <f>IF('OSELTAMIVIR PROPHYLAXIS'!E359=0, "", 'OSELTAMIVIR PROPHYLAXIS'!E359)</f>
        <v/>
      </c>
      <c r="F359" s="81" t="str">
        <f>IF('OSELTAMIVIR PROPHYLAXIS'!F359=0, "", 'OSELTAMIVIR PROPHYLAXIS'!F359)</f>
        <v/>
      </c>
      <c r="G359" s="219" t="str">
        <f t="shared" si="15"/>
        <v/>
      </c>
      <c r="H359" s="64"/>
      <c r="I359" s="219" t="str">
        <f t="shared" si="17"/>
        <v>N/A</v>
      </c>
      <c r="J359" s="98"/>
      <c r="K359" s="221">
        <f t="shared" si="16"/>
        <v>1827</v>
      </c>
      <c r="L359" s="29"/>
      <c r="M359" s="65"/>
      <c r="N359" s="64"/>
      <c r="O359" s="115"/>
    </row>
    <row r="360" spans="1:15" x14ac:dyDescent="0.25">
      <c r="A360" s="23" t="str">
        <f>IF('OSELTAMIVIR PROPHYLAXIS'!A360=0, "", 'OSELTAMIVIR PROPHYLAXIS'!A360)</f>
        <v/>
      </c>
      <c r="B360" s="55" t="str">
        <f>IF('OSELTAMIVIR PROPHYLAXIS'!B360=0, "", 'OSELTAMIVIR PROPHYLAXIS'!B360)</f>
        <v/>
      </c>
      <c r="C360" s="55" t="str">
        <f>IF('OSELTAMIVIR PROPHYLAXIS'!C360=0, "", 'OSELTAMIVIR PROPHYLAXIS'!C360)</f>
        <v/>
      </c>
      <c r="D360" s="55" t="str">
        <f>IF('OSELTAMIVIR PROPHYLAXIS'!D360=0, "", 'OSELTAMIVIR PROPHYLAXIS'!D360)</f>
        <v/>
      </c>
      <c r="E360" s="55" t="str">
        <f>IF('OSELTAMIVIR PROPHYLAXIS'!E360=0, "", 'OSELTAMIVIR PROPHYLAXIS'!E360)</f>
        <v/>
      </c>
      <c r="F360" s="81" t="str">
        <f>IF('OSELTAMIVIR PROPHYLAXIS'!F360=0, "", 'OSELTAMIVIR PROPHYLAXIS'!F360)</f>
        <v/>
      </c>
      <c r="G360" s="219" t="str">
        <f t="shared" si="15"/>
        <v/>
      </c>
      <c r="H360" s="64"/>
      <c r="I360" s="219" t="str">
        <f t="shared" si="17"/>
        <v>N/A</v>
      </c>
      <c r="J360" s="98"/>
      <c r="K360" s="221">
        <f t="shared" si="16"/>
        <v>1827</v>
      </c>
      <c r="L360" s="29"/>
      <c r="M360" s="65"/>
      <c r="N360" s="64"/>
      <c r="O360" s="115"/>
    </row>
    <row r="361" spans="1:15" x14ac:dyDescent="0.25">
      <c r="A361" s="23" t="str">
        <f>IF('OSELTAMIVIR PROPHYLAXIS'!A361=0, "", 'OSELTAMIVIR PROPHYLAXIS'!A361)</f>
        <v/>
      </c>
      <c r="B361" s="55" t="str">
        <f>IF('OSELTAMIVIR PROPHYLAXIS'!B361=0, "", 'OSELTAMIVIR PROPHYLAXIS'!B361)</f>
        <v/>
      </c>
      <c r="C361" s="55" t="str">
        <f>IF('OSELTAMIVIR PROPHYLAXIS'!C361=0, "", 'OSELTAMIVIR PROPHYLAXIS'!C361)</f>
        <v/>
      </c>
      <c r="D361" s="55" t="str">
        <f>IF('OSELTAMIVIR PROPHYLAXIS'!D361=0, "", 'OSELTAMIVIR PROPHYLAXIS'!D361)</f>
        <v/>
      </c>
      <c r="E361" s="55" t="str">
        <f>IF('OSELTAMIVIR PROPHYLAXIS'!E361=0, "", 'OSELTAMIVIR PROPHYLAXIS'!E361)</f>
        <v/>
      </c>
      <c r="F361" s="81" t="str">
        <f>IF('OSELTAMIVIR PROPHYLAXIS'!F361=0, "", 'OSELTAMIVIR PROPHYLAXIS'!F361)</f>
        <v/>
      </c>
      <c r="G361" s="219" t="str">
        <f t="shared" si="15"/>
        <v/>
      </c>
      <c r="H361" s="64"/>
      <c r="I361" s="219" t="str">
        <f t="shared" si="17"/>
        <v>N/A</v>
      </c>
      <c r="J361" s="98"/>
      <c r="K361" s="221">
        <f t="shared" si="16"/>
        <v>1827</v>
      </c>
      <c r="L361" s="29"/>
      <c r="M361" s="65"/>
      <c r="N361" s="64"/>
      <c r="O361" s="115"/>
    </row>
    <row r="362" spans="1:15" x14ac:dyDescent="0.25">
      <c r="A362" s="23" t="str">
        <f>IF('OSELTAMIVIR PROPHYLAXIS'!A362=0, "", 'OSELTAMIVIR PROPHYLAXIS'!A362)</f>
        <v/>
      </c>
      <c r="B362" s="55" t="str">
        <f>IF('OSELTAMIVIR PROPHYLAXIS'!B362=0, "", 'OSELTAMIVIR PROPHYLAXIS'!B362)</f>
        <v/>
      </c>
      <c r="C362" s="55" t="str">
        <f>IF('OSELTAMIVIR PROPHYLAXIS'!C362=0, "", 'OSELTAMIVIR PROPHYLAXIS'!C362)</f>
        <v/>
      </c>
      <c r="D362" s="55" t="str">
        <f>IF('OSELTAMIVIR PROPHYLAXIS'!D362=0, "", 'OSELTAMIVIR PROPHYLAXIS'!D362)</f>
        <v/>
      </c>
      <c r="E362" s="55" t="str">
        <f>IF('OSELTAMIVIR PROPHYLAXIS'!E362=0, "", 'OSELTAMIVIR PROPHYLAXIS'!E362)</f>
        <v/>
      </c>
      <c r="F362" s="81" t="str">
        <f>IF('OSELTAMIVIR PROPHYLAXIS'!F362=0, "", 'OSELTAMIVIR PROPHYLAXIS'!F362)</f>
        <v/>
      </c>
      <c r="G362" s="219" t="str">
        <f t="shared" si="15"/>
        <v/>
      </c>
      <c r="H362" s="64"/>
      <c r="I362" s="219" t="str">
        <f t="shared" si="17"/>
        <v>N/A</v>
      </c>
      <c r="J362" s="98"/>
      <c r="K362" s="221">
        <f t="shared" si="16"/>
        <v>1827</v>
      </c>
      <c r="L362" s="29"/>
      <c r="M362" s="65"/>
      <c r="N362" s="64"/>
      <c r="O362" s="115"/>
    </row>
    <row r="363" spans="1:15" x14ac:dyDescent="0.25">
      <c r="A363" s="23" t="str">
        <f>IF('OSELTAMIVIR PROPHYLAXIS'!A363=0, "", 'OSELTAMIVIR PROPHYLAXIS'!A363)</f>
        <v/>
      </c>
      <c r="B363" s="55" t="str">
        <f>IF('OSELTAMIVIR PROPHYLAXIS'!B363=0, "", 'OSELTAMIVIR PROPHYLAXIS'!B363)</f>
        <v/>
      </c>
      <c r="C363" s="55" t="str">
        <f>IF('OSELTAMIVIR PROPHYLAXIS'!C363=0, "", 'OSELTAMIVIR PROPHYLAXIS'!C363)</f>
        <v/>
      </c>
      <c r="D363" s="55" t="str">
        <f>IF('OSELTAMIVIR PROPHYLAXIS'!D363=0, "", 'OSELTAMIVIR PROPHYLAXIS'!D363)</f>
        <v/>
      </c>
      <c r="E363" s="55" t="str">
        <f>IF('OSELTAMIVIR PROPHYLAXIS'!E363=0, "", 'OSELTAMIVIR PROPHYLAXIS'!E363)</f>
        <v/>
      </c>
      <c r="F363" s="81" t="str">
        <f>IF('OSELTAMIVIR PROPHYLAXIS'!F363=0, "", 'OSELTAMIVIR PROPHYLAXIS'!F363)</f>
        <v/>
      </c>
      <c r="G363" s="219" t="str">
        <f t="shared" si="15"/>
        <v/>
      </c>
      <c r="H363" s="64"/>
      <c r="I363" s="219" t="str">
        <f t="shared" si="17"/>
        <v>N/A</v>
      </c>
      <c r="J363" s="98"/>
      <c r="K363" s="221">
        <f t="shared" si="16"/>
        <v>1827</v>
      </c>
      <c r="L363" s="29"/>
      <c r="M363" s="65"/>
      <c r="N363" s="64"/>
      <c r="O363" s="115"/>
    </row>
    <row r="364" spans="1:15" x14ac:dyDescent="0.25">
      <c r="A364" s="23" t="str">
        <f>IF('OSELTAMIVIR PROPHYLAXIS'!A364=0, "", 'OSELTAMIVIR PROPHYLAXIS'!A364)</f>
        <v/>
      </c>
      <c r="B364" s="55" t="str">
        <f>IF('OSELTAMIVIR PROPHYLAXIS'!B364=0, "", 'OSELTAMIVIR PROPHYLAXIS'!B364)</f>
        <v/>
      </c>
      <c r="C364" s="55" t="str">
        <f>IF('OSELTAMIVIR PROPHYLAXIS'!C364=0, "", 'OSELTAMIVIR PROPHYLAXIS'!C364)</f>
        <v/>
      </c>
      <c r="D364" s="55" t="str">
        <f>IF('OSELTAMIVIR PROPHYLAXIS'!D364=0, "", 'OSELTAMIVIR PROPHYLAXIS'!D364)</f>
        <v/>
      </c>
      <c r="E364" s="55" t="str">
        <f>IF('OSELTAMIVIR PROPHYLAXIS'!E364=0, "", 'OSELTAMIVIR PROPHYLAXIS'!E364)</f>
        <v/>
      </c>
      <c r="F364" s="81" t="str">
        <f>IF('OSELTAMIVIR PROPHYLAXIS'!F364=0, "", 'OSELTAMIVIR PROPHYLAXIS'!F364)</f>
        <v/>
      </c>
      <c r="G364" s="219" t="str">
        <f t="shared" si="15"/>
        <v/>
      </c>
      <c r="H364" s="64"/>
      <c r="I364" s="219" t="str">
        <f t="shared" si="17"/>
        <v>N/A</v>
      </c>
      <c r="J364" s="98"/>
      <c r="K364" s="221">
        <f t="shared" si="16"/>
        <v>1827</v>
      </c>
      <c r="L364" s="29"/>
      <c r="M364" s="65"/>
      <c r="N364" s="64"/>
      <c r="O364" s="115"/>
    </row>
    <row r="365" spans="1:15" x14ac:dyDescent="0.25">
      <c r="A365" s="23" t="str">
        <f>IF('OSELTAMIVIR PROPHYLAXIS'!A365=0, "", 'OSELTAMIVIR PROPHYLAXIS'!A365)</f>
        <v/>
      </c>
      <c r="B365" s="55" t="str">
        <f>IF('OSELTAMIVIR PROPHYLAXIS'!B365=0, "", 'OSELTAMIVIR PROPHYLAXIS'!B365)</f>
        <v/>
      </c>
      <c r="C365" s="55" t="str">
        <f>IF('OSELTAMIVIR PROPHYLAXIS'!C365=0, "", 'OSELTAMIVIR PROPHYLAXIS'!C365)</f>
        <v/>
      </c>
      <c r="D365" s="55" t="str">
        <f>IF('OSELTAMIVIR PROPHYLAXIS'!D365=0, "", 'OSELTAMIVIR PROPHYLAXIS'!D365)</f>
        <v/>
      </c>
      <c r="E365" s="55" t="str">
        <f>IF('OSELTAMIVIR PROPHYLAXIS'!E365=0, "", 'OSELTAMIVIR PROPHYLAXIS'!E365)</f>
        <v/>
      </c>
      <c r="F365" s="81" t="str">
        <f>IF('OSELTAMIVIR PROPHYLAXIS'!F365=0, "", 'OSELTAMIVIR PROPHYLAXIS'!F365)</f>
        <v/>
      </c>
      <c r="G365" s="219" t="str">
        <f t="shared" si="15"/>
        <v/>
      </c>
      <c r="H365" s="64"/>
      <c r="I365" s="219" t="str">
        <f t="shared" si="17"/>
        <v>N/A</v>
      </c>
      <c r="J365" s="98"/>
      <c r="K365" s="221">
        <f t="shared" si="16"/>
        <v>1827</v>
      </c>
      <c r="L365" s="29"/>
      <c r="M365" s="65"/>
      <c r="N365" s="64"/>
      <c r="O365" s="115"/>
    </row>
    <row r="366" spans="1:15" x14ac:dyDescent="0.25">
      <c r="A366" s="23" t="str">
        <f>IF('OSELTAMIVIR PROPHYLAXIS'!A366=0, "", 'OSELTAMIVIR PROPHYLAXIS'!A366)</f>
        <v/>
      </c>
      <c r="B366" s="55" t="str">
        <f>IF('OSELTAMIVIR PROPHYLAXIS'!B366=0, "", 'OSELTAMIVIR PROPHYLAXIS'!B366)</f>
        <v/>
      </c>
      <c r="C366" s="55" t="str">
        <f>IF('OSELTAMIVIR PROPHYLAXIS'!C366=0, "", 'OSELTAMIVIR PROPHYLAXIS'!C366)</f>
        <v/>
      </c>
      <c r="D366" s="55" t="str">
        <f>IF('OSELTAMIVIR PROPHYLAXIS'!D366=0, "", 'OSELTAMIVIR PROPHYLAXIS'!D366)</f>
        <v/>
      </c>
      <c r="E366" s="55" t="str">
        <f>IF('OSELTAMIVIR PROPHYLAXIS'!E366=0, "", 'OSELTAMIVIR PROPHYLAXIS'!E366)</f>
        <v/>
      </c>
      <c r="F366" s="81" t="str">
        <f>IF('OSELTAMIVIR PROPHYLAXIS'!F366=0, "", 'OSELTAMIVIR PROPHYLAXIS'!F366)</f>
        <v/>
      </c>
      <c r="G366" s="219" t="str">
        <f t="shared" si="15"/>
        <v/>
      </c>
      <c r="H366" s="64"/>
      <c r="I366" s="219" t="str">
        <f t="shared" si="17"/>
        <v>N/A</v>
      </c>
      <c r="J366" s="98"/>
      <c r="K366" s="221">
        <f t="shared" si="16"/>
        <v>1827</v>
      </c>
      <c r="L366" s="29"/>
      <c r="M366" s="65"/>
      <c r="N366" s="64"/>
      <c r="O366" s="115"/>
    </row>
    <row r="367" spans="1:15" x14ac:dyDescent="0.25">
      <c r="A367" s="23" t="str">
        <f>IF('OSELTAMIVIR PROPHYLAXIS'!A367=0, "", 'OSELTAMIVIR PROPHYLAXIS'!A367)</f>
        <v/>
      </c>
      <c r="B367" s="55" t="str">
        <f>IF('OSELTAMIVIR PROPHYLAXIS'!B367=0, "", 'OSELTAMIVIR PROPHYLAXIS'!B367)</f>
        <v/>
      </c>
      <c r="C367" s="55" t="str">
        <f>IF('OSELTAMIVIR PROPHYLAXIS'!C367=0, "", 'OSELTAMIVIR PROPHYLAXIS'!C367)</f>
        <v/>
      </c>
      <c r="D367" s="55" t="str">
        <f>IF('OSELTAMIVIR PROPHYLAXIS'!D367=0, "", 'OSELTAMIVIR PROPHYLAXIS'!D367)</f>
        <v/>
      </c>
      <c r="E367" s="55" t="str">
        <f>IF('OSELTAMIVIR PROPHYLAXIS'!E367=0, "", 'OSELTAMIVIR PROPHYLAXIS'!E367)</f>
        <v/>
      </c>
      <c r="F367" s="81" t="str">
        <f>IF('OSELTAMIVIR PROPHYLAXIS'!F367=0, "", 'OSELTAMIVIR PROPHYLAXIS'!F367)</f>
        <v/>
      </c>
      <c r="G367" s="219" t="str">
        <f t="shared" si="15"/>
        <v/>
      </c>
      <c r="H367" s="64"/>
      <c r="I367" s="219" t="str">
        <f t="shared" si="17"/>
        <v>N/A</v>
      </c>
      <c r="J367" s="98"/>
      <c r="K367" s="221">
        <f t="shared" si="16"/>
        <v>1827</v>
      </c>
      <c r="L367" s="29"/>
      <c r="M367" s="65"/>
      <c r="N367" s="64"/>
      <c r="O367" s="115"/>
    </row>
    <row r="368" spans="1:15" x14ac:dyDescent="0.25">
      <c r="A368" s="23" t="str">
        <f>IF('OSELTAMIVIR PROPHYLAXIS'!A368=0, "", 'OSELTAMIVIR PROPHYLAXIS'!A368)</f>
        <v/>
      </c>
      <c r="B368" s="55" t="str">
        <f>IF('OSELTAMIVIR PROPHYLAXIS'!B368=0, "", 'OSELTAMIVIR PROPHYLAXIS'!B368)</f>
        <v/>
      </c>
      <c r="C368" s="55" t="str">
        <f>IF('OSELTAMIVIR PROPHYLAXIS'!C368=0, "", 'OSELTAMIVIR PROPHYLAXIS'!C368)</f>
        <v/>
      </c>
      <c r="D368" s="55" t="str">
        <f>IF('OSELTAMIVIR PROPHYLAXIS'!D368=0, "", 'OSELTAMIVIR PROPHYLAXIS'!D368)</f>
        <v/>
      </c>
      <c r="E368" s="55" t="str">
        <f>IF('OSELTAMIVIR PROPHYLAXIS'!E368=0, "", 'OSELTAMIVIR PROPHYLAXIS'!E368)</f>
        <v/>
      </c>
      <c r="F368" s="81" t="str">
        <f>IF('OSELTAMIVIR PROPHYLAXIS'!F368=0, "", 'OSELTAMIVIR PROPHYLAXIS'!F368)</f>
        <v/>
      </c>
      <c r="G368" s="219" t="str">
        <f t="shared" si="15"/>
        <v/>
      </c>
      <c r="H368" s="64"/>
      <c r="I368" s="219" t="str">
        <f t="shared" si="17"/>
        <v>N/A</v>
      </c>
      <c r="J368" s="98"/>
      <c r="K368" s="221">
        <f t="shared" si="16"/>
        <v>1827</v>
      </c>
      <c r="L368" s="29"/>
      <c r="M368" s="65"/>
      <c r="N368" s="64"/>
      <c r="O368" s="115"/>
    </row>
    <row r="369" spans="1:15" x14ac:dyDescent="0.25">
      <c r="A369" s="23" t="str">
        <f>IF('OSELTAMIVIR PROPHYLAXIS'!A369=0, "", 'OSELTAMIVIR PROPHYLAXIS'!A369)</f>
        <v/>
      </c>
      <c r="B369" s="55" t="str">
        <f>IF('OSELTAMIVIR PROPHYLAXIS'!B369=0, "", 'OSELTAMIVIR PROPHYLAXIS'!B369)</f>
        <v/>
      </c>
      <c r="C369" s="55" t="str">
        <f>IF('OSELTAMIVIR PROPHYLAXIS'!C369=0, "", 'OSELTAMIVIR PROPHYLAXIS'!C369)</f>
        <v/>
      </c>
      <c r="D369" s="55" t="str">
        <f>IF('OSELTAMIVIR PROPHYLAXIS'!D369=0, "", 'OSELTAMIVIR PROPHYLAXIS'!D369)</f>
        <v/>
      </c>
      <c r="E369" s="55" t="str">
        <f>IF('OSELTAMIVIR PROPHYLAXIS'!E369=0, "", 'OSELTAMIVIR PROPHYLAXIS'!E369)</f>
        <v/>
      </c>
      <c r="F369" s="81" t="str">
        <f>IF('OSELTAMIVIR PROPHYLAXIS'!F369=0, "", 'OSELTAMIVIR PROPHYLAXIS'!F369)</f>
        <v/>
      </c>
      <c r="G369" s="219" t="str">
        <f t="shared" si="15"/>
        <v/>
      </c>
      <c r="H369" s="64"/>
      <c r="I369" s="219" t="str">
        <f t="shared" si="17"/>
        <v>N/A</v>
      </c>
      <c r="J369" s="98"/>
      <c r="K369" s="221">
        <f t="shared" si="16"/>
        <v>1827</v>
      </c>
      <c r="L369" s="29"/>
      <c r="M369" s="65"/>
      <c r="N369" s="64"/>
      <c r="O369" s="115"/>
    </row>
    <row r="370" spans="1:15" x14ac:dyDescent="0.25">
      <c r="A370" s="23" t="str">
        <f>IF('OSELTAMIVIR PROPHYLAXIS'!A370=0, "", 'OSELTAMIVIR PROPHYLAXIS'!A370)</f>
        <v/>
      </c>
      <c r="B370" s="55" t="str">
        <f>IF('OSELTAMIVIR PROPHYLAXIS'!B370=0, "", 'OSELTAMIVIR PROPHYLAXIS'!B370)</f>
        <v/>
      </c>
      <c r="C370" s="55" t="str">
        <f>IF('OSELTAMIVIR PROPHYLAXIS'!C370=0, "", 'OSELTAMIVIR PROPHYLAXIS'!C370)</f>
        <v/>
      </c>
      <c r="D370" s="55" t="str">
        <f>IF('OSELTAMIVIR PROPHYLAXIS'!D370=0, "", 'OSELTAMIVIR PROPHYLAXIS'!D370)</f>
        <v/>
      </c>
      <c r="E370" s="55" t="str">
        <f>IF('OSELTAMIVIR PROPHYLAXIS'!E370=0, "", 'OSELTAMIVIR PROPHYLAXIS'!E370)</f>
        <v/>
      </c>
      <c r="F370" s="81" t="str">
        <f>IF('OSELTAMIVIR PROPHYLAXIS'!F370=0, "", 'OSELTAMIVIR PROPHYLAXIS'!F370)</f>
        <v/>
      </c>
      <c r="G370" s="219" t="str">
        <f t="shared" si="15"/>
        <v/>
      </c>
      <c r="H370" s="64"/>
      <c r="I370" s="219" t="str">
        <f t="shared" si="17"/>
        <v>N/A</v>
      </c>
      <c r="J370" s="98"/>
      <c r="K370" s="221">
        <f t="shared" si="16"/>
        <v>1827</v>
      </c>
      <c r="L370" s="29"/>
      <c r="M370" s="65"/>
      <c r="N370" s="64"/>
      <c r="O370" s="115"/>
    </row>
    <row r="371" spans="1:15" x14ac:dyDescent="0.25">
      <c r="A371" s="23" t="str">
        <f>IF('OSELTAMIVIR PROPHYLAXIS'!A371=0, "", 'OSELTAMIVIR PROPHYLAXIS'!A371)</f>
        <v/>
      </c>
      <c r="B371" s="55" t="str">
        <f>IF('OSELTAMIVIR PROPHYLAXIS'!B371=0, "", 'OSELTAMIVIR PROPHYLAXIS'!B371)</f>
        <v/>
      </c>
      <c r="C371" s="55" t="str">
        <f>IF('OSELTAMIVIR PROPHYLAXIS'!C371=0, "", 'OSELTAMIVIR PROPHYLAXIS'!C371)</f>
        <v/>
      </c>
      <c r="D371" s="55" t="str">
        <f>IF('OSELTAMIVIR PROPHYLAXIS'!D371=0, "", 'OSELTAMIVIR PROPHYLAXIS'!D371)</f>
        <v/>
      </c>
      <c r="E371" s="55" t="str">
        <f>IF('OSELTAMIVIR PROPHYLAXIS'!E371=0, "", 'OSELTAMIVIR PROPHYLAXIS'!E371)</f>
        <v/>
      </c>
      <c r="F371" s="81" t="str">
        <f>IF('OSELTAMIVIR PROPHYLAXIS'!F371=0, "", 'OSELTAMIVIR PROPHYLAXIS'!F371)</f>
        <v/>
      </c>
      <c r="G371" s="219" t="str">
        <f t="shared" si="15"/>
        <v/>
      </c>
      <c r="H371" s="64"/>
      <c r="I371" s="219" t="str">
        <f t="shared" si="17"/>
        <v>N/A</v>
      </c>
      <c r="J371" s="98"/>
      <c r="K371" s="221">
        <f t="shared" si="16"/>
        <v>1827</v>
      </c>
      <c r="L371" s="29"/>
      <c r="M371" s="65"/>
      <c r="N371" s="64"/>
      <c r="O371" s="115"/>
    </row>
    <row r="372" spans="1:15" x14ac:dyDescent="0.25">
      <c r="A372" s="23" t="str">
        <f>IF('OSELTAMIVIR PROPHYLAXIS'!A372=0, "", 'OSELTAMIVIR PROPHYLAXIS'!A372)</f>
        <v/>
      </c>
      <c r="B372" s="55" t="str">
        <f>IF('OSELTAMIVIR PROPHYLAXIS'!B372=0, "", 'OSELTAMIVIR PROPHYLAXIS'!B372)</f>
        <v/>
      </c>
      <c r="C372" s="55" t="str">
        <f>IF('OSELTAMIVIR PROPHYLAXIS'!C372=0, "", 'OSELTAMIVIR PROPHYLAXIS'!C372)</f>
        <v/>
      </c>
      <c r="D372" s="55" t="str">
        <f>IF('OSELTAMIVIR PROPHYLAXIS'!D372=0, "", 'OSELTAMIVIR PROPHYLAXIS'!D372)</f>
        <v/>
      </c>
      <c r="E372" s="55" t="str">
        <f>IF('OSELTAMIVIR PROPHYLAXIS'!E372=0, "", 'OSELTAMIVIR PROPHYLAXIS'!E372)</f>
        <v/>
      </c>
      <c r="F372" s="81" t="str">
        <f>IF('OSELTAMIVIR PROPHYLAXIS'!F372=0, "", 'OSELTAMIVIR PROPHYLAXIS'!F372)</f>
        <v/>
      </c>
      <c r="G372" s="219" t="str">
        <f t="shared" si="15"/>
        <v/>
      </c>
      <c r="H372" s="64"/>
      <c r="I372" s="219" t="str">
        <f t="shared" si="17"/>
        <v>N/A</v>
      </c>
      <c r="J372" s="98"/>
      <c r="K372" s="221">
        <f t="shared" si="16"/>
        <v>1827</v>
      </c>
      <c r="L372" s="29"/>
      <c r="M372" s="65"/>
      <c r="N372" s="64"/>
      <c r="O372" s="115"/>
    </row>
    <row r="373" spans="1:15" x14ac:dyDescent="0.25">
      <c r="A373" s="23" t="str">
        <f>IF('OSELTAMIVIR PROPHYLAXIS'!A373=0, "", 'OSELTAMIVIR PROPHYLAXIS'!A373)</f>
        <v/>
      </c>
      <c r="B373" s="55" t="str">
        <f>IF('OSELTAMIVIR PROPHYLAXIS'!B373=0, "", 'OSELTAMIVIR PROPHYLAXIS'!B373)</f>
        <v/>
      </c>
      <c r="C373" s="55" t="str">
        <f>IF('OSELTAMIVIR PROPHYLAXIS'!C373=0, "", 'OSELTAMIVIR PROPHYLAXIS'!C373)</f>
        <v/>
      </c>
      <c r="D373" s="55" t="str">
        <f>IF('OSELTAMIVIR PROPHYLAXIS'!D373=0, "", 'OSELTAMIVIR PROPHYLAXIS'!D373)</f>
        <v/>
      </c>
      <c r="E373" s="55" t="str">
        <f>IF('OSELTAMIVIR PROPHYLAXIS'!E373=0, "", 'OSELTAMIVIR PROPHYLAXIS'!E373)</f>
        <v/>
      </c>
      <c r="F373" s="81" t="str">
        <f>IF('OSELTAMIVIR PROPHYLAXIS'!F373=0, "", 'OSELTAMIVIR PROPHYLAXIS'!F373)</f>
        <v/>
      </c>
      <c r="G373" s="219" t="str">
        <f t="shared" si="15"/>
        <v/>
      </c>
      <c r="H373" s="64"/>
      <c r="I373" s="219" t="str">
        <f t="shared" si="17"/>
        <v>N/A</v>
      </c>
      <c r="J373" s="98"/>
      <c r="K373" s="221">
        <f t="shared" si="16"/>
        <v>1827</v>
      </c>
      <c r="L373" s="29"/>
      <c r="M373" s="65"/>
      <c r="N373" s="64"/>
      <c r="O373" s="115"/>
    </row>
    <row r="374" spans="1:15" x14ac:dyDescent="0.25">
      <c r="A374" s="23" t="str">
        <f>IF('OSELTAMIVIR PROPHYLAXIS'!A374=0, "", 'OSELTAMIVIR PROPHYLAXIS'!A374)</f>
        <v/>
      </c>
      <c r="B374" s="55" t="str">
        <f>IF('OSELTAMIVIR PROPHYLAXIS'!B374=0, "", 'OSELTAMIVIR PROPHYLAXIS'!B374)</f>
        <v/>
      </c>
      <c r="C374" s="55" t="str">
        <f>IF('OSELTAMIVIR PROPHYLAXIS'!C374=0, "", 'OSELTAMIVIR PROPHYLAXIS'!C374)</f>
        <v/>
      </c>
      <c r="D374" s="55" t="str">
        <f>IF('OSELTAMIVIR PROPHYLAXIS'!D374=0, "", 'OSELTAMIVIR PROPHYLAXIS'!D374)</f>
        <v/>
      </c>
      <c r="E374" s="55" t="str">
        <f>IF('OSELTAMIVIR PROPHYLAXIS'!E374=0, "", 'OSELTAMIVIR PROPHYLAXIS'!E374)</f>
        <v/>
      </c>
      <c r="F374" s="81" t="str">
        <f>IF('OSELTAMIVIR PROPHYLAXIS'!F374=0, "", 'OSELTAMIVIR PROPHYLAXIS'!F374)</f>
        <v/>
      </c>
      <c r="G374" s="219" t="str">
        <f t="shared" si="15"/>
        <v/>
      </c>
      <c r="H374" s="64"/>
      <c r="I374" s="219" t="str">
        <f t="shared" si="17"/>
        <v>N/A</v>
      </c>
      <c r="J374" s="98"/>
      <c r="K374" s="221">
        <f t="shared" si="16"/>
        <v>1827</v>
      </c>
      <c r="L374" s="29"/>
      <c r="M374" s="65"/>
      <c r="N374" s="64"/>
      <c r="O374" s="115"/>
    </row>
    <row r="375" spans="1:15" x14ac:dyDescent="0.25">
      <c r="A375" s="23" t="str">
        <f>IF('OSELTAMIVIR PROPHYLAXIS'!A375=0, "", 'OSELTAMIVIR PROPHYLAXIS'!A375)</f>
        <v/>
      </c>
      <c r="B375" s="55" t="str">
        <f>IF('OSELTAMIVIR PROPHYLAXIS'!B375=0, "", 'OSELTAMIVIR PROPHYLAXIS'!B375)</f>
        <v/>
      </c>
      <c r="C375" s="55" t="str">
        <f>IF('OSELTAMIVIR PROPHYLAXIS'!C375=0, "", 'OSELTAMIVIR PROPHYLAXIS'!C375)</f>
        <v/>
      </c>
      <c r="D375" s="55" t="str">
        <f>IF('OSELTAMIVIR PROPHYLAXIS'!D375=0, "", 'OSELTAMIVIR PROPHYLAXIS'!D375)</f>
        <v/>
      </c>
      <c r="E375" s="55" t="str">
        <f>IF('OSELTAMIVIR PROPHYLAXIS'!E375=0, "", 'OSELTAMIVIR PROPHYLAXIS'!E375)</f>
        <v/>
      </c>
      <c r="F375" s="81" t="str">
        <f>IF('OSELTAMIVIR PROPHYLAXIS'!F375=0, "", 'OSELTAMIVIR PROPHYLAXIS'!F375)</f>
        <v/>
      </c>
      <c r="G375" s="219" t="str">
        <f t="shared" si="15"/>
        <v/>
      </c>
      <c r="H375" s="64"/>
      <c r="I375" s="219" t="str">
        <f t="shared" si="17"/>
        <v>N/A</v>
      </c>
      <c r="J375" s="98"/>
      <c r="K375" s="221">
        <f t="shared" si="16"/>
        <v>1827</v>
      </c>
      <c r="L375" s="29"/>
      <c r="M375" s="65"/>
      <c r="N375" s="64"/>
      <c r="O375" s="115"/>
    </row>
    <row r="376" spans="1:15" x14ac:dyDescent="0.25">
      <c r="A376" s="23" t="str">
        <f>IF('OSELTAMIVIR PROPHYLAXIS'!A376=0, "", 'OSELTAMIVIR PROPHYLAXIS'!A376)</f>
        <v/>
      </c>
      <c r="B376" s="55" t="str">
        <f>IF('OSELTAMIVIR PROPHYLAXIS'!B376=0, "", 'OSELTAMIVIR PROPHYLAXIS'!B376)</f>
        <v/>
      </c>
      <c r="C376" s="55" t="str">
        <f>IF('OSELTAMIVIR PROPHYLAXIS'!C376=0, "", 'OSELTAMIVIR PROPHYLAXIS'!C376)</f>
        <v/>
      </c>
      <c r="D376" s="55" t="str">
        <f>IF('OSELTAMIVIR PROPHYLAXIS'!D376=0, "", 'OSELTAMIVIR PROPHYLAXIS'!D376)</f>
        <v/>
      </c>
      <c r="E376" s="55" t="str">
        <f>IF('OSELTAMIVIR PROPHYLAXIS'!E376=0, "", 'OSELTAMIVIR PROPHYLAXIS'!E376)</f>
        <v/>
      </c>
      <c r="F376" s="81" t="str">
        <f>IF('OSELTAMIVIR PROPHYLAXIS'!F376=0, "", 'OSELTAMIVIR PROPHYLAXIS'!F376)</f>
        <v/>
      </c>
      <c r="G376" s="219" t="str">
        <f t="shared" si="15"/>
        <v/>
      </c>
      <c r="H376" s="64"/>
      <c r="I376" s="219" t="str">
        <f t="shared" si="17"/>
        <v>N/A</v>
      </c>
      <c r="J376" s="98"/>
      <c r="K376" s="221">
        <f t="shared" si="16"/>
        <v>1827</v>
      </c>
      <c r="L376" s="29"/>
      <c r="M376" s="65"/>
      <c r="N376" s="64"/>
      <c r="O376" s="115"/>
    </row>
    <row r="377" spans="1:15" x14ac:dyDescent="0.25">
      <c r="A377" s="23" t="str">
        <f>IF('OSELTAMIVIR PROPHYLAXIS'!A377=0, "", 'OSELTAMIVIR PROPHYLAXIS'!A377)</f>
        <v/>
      </c>
      <c r="B377" s="55" t="str">
        <f>IF('OSELTAMIVIR PROPHYLAXIS'!B377=0, "", 'OSELTAMIVIR PROPHYLAXIS'!B377)</f>
        <v/>
      </c>
      <c r="C377" s="55" t="str">
        <f>IF('OSELTAMIVIR PROPHYLAXIS'!C377=0, "", 'OSELTAMIVIR PROPHYLAXIS'!C377)</f>
        <v/>
      </c>
      <c r="D377" s="55" t="str">
        <f>IF('OSELTAMIVIR PROPHYLAXIS'!D377=0, "", 'OSELTAMIVIR PROPHYLAXIS'!D377)</f>
        <v/>
      </c>
      <c r="E377" s="55" t="str">
        <f>IF('OSELTAMIVIR PROPHYLAXIS'!E377=0, "", 'OSELTAMIVIR PROPHYLAXIS'!E377)</f>
        <v/>
      </c>
      <c r="F377" s="81" t="str">
        <f>IF('OSELTAMIVIR PROPHYLAXIS'!F377=0, "", 'OSELTAMIVIR PROPHYLAXIS'!F377)</f>
        <v/>
      </c>
      <c r="G377" s="219" t="str">
        <f t="shared" si="15"/>
        <v/>
      </c>
      <c r="H377" s="64"/>
      <c r="I377" s="219" t="str">
        <f t="shared" si="17"/>
        <v>N/A</v>
      </c>
      <c r="J377" s="98"/>
      <c r="K377" s="221">
        <f t="shared" si="16"/>
        <v>1827</v>
      </c>
      <c r="L377" s="29"/>
      <c r="M377" s="65"/>
      <c r="N377" s="64"/>
      <c r="O377" s="115"/>
    </row>
    <row r="378" spans="1:15" x14ac:dyDescent="0.25">
      <c r="A378" s="23" t="str">
        <f>IF('OSELTAMIVIR PROPHYLAXIS'!A378=0, "", 'OSELTAMIVIR PROPHYLAXIS'!A378)</f>
        <v/>
      </c>
      <c r="B378" s="55" t="str">
        <f>IF('OSELTAMIVIR PROPHYLAXIS'!B378=0, "", 'OSELTAMIVIR PROPHYLAXIS'!B378)</f>
        <v/>
      </c>
      <c r="C378" s="55" t="str">
        <f>IF('OSELTAMIVIR PROPHYLAXIS'!C378=0, "", 'OSELTAMIVIR PROPHYLAXIS'!C378)</f>
        <v/>
      </c>
      <c r="D378" s="55" t="str">
        <f>IF('OSELTAMIVIR PROPHYLAXIS'!D378=0, "", 'OSELTAMIVIR PROPHYLAXIS'!D378)</f>
        <v/>
      </c>
      <c r="E378" s="55" t="str">
        <f>IF('OSELTAMIVIR PROPHYLAXIS'!E378=0, "", 'OSELTAMIVIR PROPHYLAXIS'!E378)</f>
        <v/>
      </c>
      <c r="F378" s="81" t="str">
        <f>IF('OSELTAMIVIR PROPHYLAXIS'!F378=0, "", 'OSELTAMIVIR PROPHYLAXIS'!F378)</f>
        <v/>
      </c>
      <c r="G378" s="219" t="str">
        <f t="shared" si="15"/>
        <v/>
      </c>
      <c r="H378" s="64"/>
      <c r="I378" s="219" t="str">
        <f t="shared" si="17"/>
        <v>N/A</v>
      </c>
      <c r="J378" s="98"/>
      <c r="K378" s="221">
        <f t="shared" si="16"/>
        <v>1827</v>
      </c>
      <c r="L378" s="29"/>
      <c r="M378" s="65"/>
      <c r="N378" s="64"/>
      <c r="O378" s="115"/>
    </row>
    <row r="379" spans="1:15" x14ac:dyDescent="0.25">
      <c r="A379" s="23" t="str">
        <f>IF('OSELTAMIVIR PROPHYLAXIS'!A379=0, "", 'OSELTAMIVIR PROPHYLAXIS'!A379)</f>
        <v/>
      </c>
      <c r="B379" s="55" t="str">
        <f>IF('OSELTAMIVIR PROPHYLAXIS'!B379=0, "", 'OSELTAMIVIR PROPHYLAXIS'!B379)</f>
        <v/>
      </c>
      <c r="C379" s="55" t="str">
        <f>IF('OSELTAMIVIR PROPHYLAXIS'!C379=0, "", 'OSELTAMIVIR PROPHYLAXIS'!C379)</f>
        <v/>
      </c>
      <c r="D379" s="55" t="str">
        <f>IF('OSELTAMIVIR PROPHYLAXIS'!D379=0, "", 'OSELTAMIVIR PROPHYLAXIS'!D379)</f>
        <v/>
      </c>
      <c r="E379" s="55" t="str">
        <f>IF('OSELTAMIVIR PROPHYLAXIS'!E379=0, "", 'OSELTAMIVIR PROPHYLAXIS'!E379)</f>
        <v/>
      </c>
      <c r="F379" s="81" t="str">
        <f>IF('OSELTAMIVIR PROPHYLAXIS'!F379=0, "", 'OSELTAMIVIR PROPHYLAXIS'!F379)</f>
        <v/>
      </c>
      <c r="G379" s="219" t="str">
        <f t="shared" si="15"/>
        <v/>
      </c>
      <c r="H379" s="64"/>
      <c r="I379" s="219" t="str">
        <f t="shared" si="17"/>
        <v>N/A</v>
      </c>
      <c r="J379" s="98"/>
      <c r="K379" s="221">
        <f t="shared" si="16"/>
        <v>1827</v>
      </c>
      <c r="L379" s="29"/>
      <c r="M379" s="65"/>
      <c r="N379" s="64"/>
      <c r="O379" s="115"/>
    </row>
    <row r="380" spans="1:15" x14ac:dyDescent="0.25">
      <c r="A380" s="23" t="str">
        <f>IF('OSELTAMIVIR PROPHYLAXIS'!A380=0, "", 'OSELTAMIVIR PROPHYLAXIS'!A380)</f>
        <v/>
      </c>
      <c r="B380" s="55" t="str">
        <f>IF('OSELTAMIVIR PROPHYLAXIS'!B380=0, "", 'OSELTAMIVIR PROPHYLAXIS'!B380)</f>
        <v/>
      </c>
      <c r="C380" s="55" t="str">
        <f>IF('OSELTAMIVIR PROPHYLAXIS'!C380=0, "", 'OSELTAMIVIR PROPHYLAXIS'!C380)</f>
        <v/>
      </c>
      <c r="D380" s="55" t="str">
        <f>IF('OSELTAMIVIR PROPHYLAXIS'!D380=0, "", 'OSELTAMIVIR PROPHYLAXIS'!D380)</f>
        <v/>
      </c>
      <c r="E380" s="55" t="str">
        <f>IF('OSELTAMIVIR PROPHYLAXIS'!E380=0, "", 'OSELTAMIVIR PROPHYLAXIS'!E380)</f>
        <v/>
      </c>
      <c r="F380" s="81" t="str">
        <f>IF('OSELTAMIVIR PROPHYLAXIS'!F380=0, "", 'OSELTAMIVIR PROPHYLAXIS'!F380)</f>
        <v/>
      </c>
      <c r="G380" s="219" t="str">
        <f t="shared" si="15"/>
        <v/>
      </c>
      <c r="H380" s="64"/>
      <c r="I380" s="219" t="str">
        <f t="shared" si="17"/>
        <v>N/A</v>
      </c>
      <c r="J380" s="98"/>
      <c r="K380" s="221">
        <f t="shared" si="16"/>
        <v>1827</v>
      </c>
      <c r="L380" s="29"/>
      <c r="M380" s="65"/>
      <c r="N380" s="64"/>
      <c r="O380" s="115"/>
    </row>
    <row r="381" spans="1:15" x14ac:dyDescent="0.25">
      <c r="A381" s="23" t="str">
        <f>IF('OSELTAMIVIR PROPHYLAXIS'!A381=0, "", 'OSELTAMIVIR PROPHYLAXIS'!A381)</f>
        <v/>
      </c>
      <c r="B381" s="55" t="str">
        <f>IF('OSELTAMIVIR PROPHYLAXIS'!B381=0, "", 'OSELTAMIVIR PROPHYLAXIS'!B381)</f>
        <v/>
      </c>
      <c r="C381" s="55" t="str">
        <f>IF('OSELTAMIVIR PROPHYLAXIS'!C381=0, "", 'OSELTAMIVIR PROPHYLAXIS'!C381)</f>
        <v/>
      </c>
      <c r="D381" s="55" t="str">
        <f>IF('OSELTAMIVIR PROPHYLAXIS'!D381=0, "", 'OSELTAMIVIR PROPHYLAXIS'!D381)</f>
        <v/>
      </c>
      <c r="E381" s="55" t="str">
        <f>IF('OSELTAMIVIR PROPHYLAXIS'!E381=0, "", 'OSELTAMIVIR PROPHYLAXIS'!E381)</f>
        <v/>
      </c>
      <c r="F381" s="81" t="str">
        <f>IF('OSELTAMIVIR PROPHYLAXIS'!F381=0, "", 'OSELTAMIVIR PROPHYLAXIS'!F381)</f>
        <v/>
      </c>
      <c r="G381" s="219" t="str">
        <f t="shared" si="15"/>
        <v/>
      </c>
      <c r="H381" s="64"/>
      <c r="I381" s="219" t="str">
        <f t="shared" si="17"/>
        <v>N/A</v>
      </c>
      <c r="J381" s="98"/>
      <c r="K381" s="221">
        <f t="shared" si="16"/>
        <v>1827</v>
      </c>
      <c r="L381" s="29"/>
      <c r="M381" s="65"/>
      <c r="N381" s="64"/>
      <c r="O381" s="115"/>
    </row>
    <row r="382" spans="1:15" x14ac:dyDescent="0.25">
      <c r="A382" s="23" t="str">
        <f>IF('OSELTAMIVIR PROPHYLAXIS'!A382=0, "", 'OSELTAMIVIR PROPHYLAXIS'!A382)</f>
        <v/>
      </c>
      <c r="B382" s="55" t="str">
        <f>IF('OSELTAMIVIR PROPHYLAXIS'!B382=0, "", 'OSELTAMIVIR PROPHYLAXIS'!B382)</f>
        <v/>
      </c>
      <c r="C382" s="55" t="str">
        <f>IF('OSELTAMIVIR PROPHYLAXIS'!C382=0, "", 'OSELTAMIVIR PROPHYLAXIS'!C382)</f>
        <v/>
      </c>
      <c r="D382" s="55" t="str">
        <f>IF('OSELTAMIVIR PROPHYLAXIS'!D382=0, "", 'OSELTAMIVIR PROPHYLAXIS'!D382)</f>
        <v/>
      </c>
      <c r="E382" s="55" t="str">
        <f>IF('OSELTAMIVIR PROPHYLAXIS'!E382=0, "", 'OSELTAMIVIR PROPHYLAXIS'!E382)</f>
        <v/>
      </c>
      <c r="F382" s="81" t="str">
        <f>IF('OSELTAMIVIR PROPHYLAXIS'!F382=0, "", 'OSELTAMIVIR PROPHYLAXIS'!F382)</f>
        <v/>
      </c>
      <c r="G382" s="219" t="str">
        <f t="shared" si="15"/>
        <v/>
      </c>
      <c r="H382" s="64"/>
      <c r="I382" s="219" t="str">
        <f t="shared" si="17"/>
        <v>N/A</v>
      </c>
      <c r="J382" s="98"/>
      <c r="K382" s="221">
        <f t="shared" si="16"/>
        <v>1827</v>
      </c>
      <c r="L382" s="29"/>
      <c r="M382" s="65"/>
      <c r="N382" s="64"/>
      <c r="O382" s="115"/>
    </row>
    <row r="383" spans="1:15" x14ac:dyDescent="0.25">
      <c r="A383" s="23" t="str">
        <f>IF('OSELTAMIVIR PROPHYLAXIS'!A383=0, "", 'OSELTAMIVIR PROPHYLAXIS'!A383)</f>
        <v/>
      </c>
      <c r="B383" s="55" t="str">
        <f>IF('OSELTAMIVIR PROPHYLAXIS'!B383=0, "", 'OSELTAMIVIR PROPHYLAXIS'!B383)</f>
        <v/>
      </c>
      <c r="C383" s="55" t="str">
        <f>IF('OSELTAMIVIR PROPHYLAXIS'!C383=0, "", 'OSELTAMIVIR PROPHYLAXIS'!C383)</f>
        <v/>
      </c>
      <c r="D383" s="55" t="str">
        <f>IF('OSELTAMIVIR PROPHYLAXIS'!D383=0, "", 'OSELTAMIVIR PROPHYLAXIS'!D383)</f>
        <v/>
      </c>
      <c r="E383" s="55" t="str">
        <f>IF('OSELTAMIVIR PROPHYLAXIS'!E383=0, "", 'OSELTAMIVIR PROPHYLAXIS'!E383)</f>
        <v/>
      </c>
      <c r="F383" s="81" t="str">
        <f>IF('OSELTAMIVIR PROPHYLAXIS'!F383=0, "", 'OSELTAMIVIR PROPHYLAXIS'!F383)</f>
        <v/>
      </c>
      <c r="G383" s="219" t="str">
        <f t="shared" si="15"/>
        <v/>
      </c>
      <c r="H383" s="64"/>
      <c r="I383" s="219" t="str">
        <f t="shared" si="17"/>
        <v>N/A</v>
      </c>
      <c r="J383" s="98"/>
      <c r="K383" s="221">
        <f t="shared" si="16"/>
        <v>1827</v>
      </c>
      <c r="L383" s="29"/>
      <c r="M383" s="65"/>
      <c r="N383" s="64"/>
      <c r="O383" s="115"/>
    </row>
    <row r="384" spans="1:15" x14ac:dyDescent="0.25">
      <c r="A384" s="23" t="str">
        <f>IF('OSELTAMIVIR PROPHYLAXIS'!A384=0, "", 'OSELTAMIVIR PROPHYLAXIS'!A384)</f>
        <v/>
      </c>
      <c r="B384" s="55" t="str">
        <f>IF('OSELTAMIVIR PROPHYLAXIS'!B384=0, "", 'OSELTAMIVIR PROPHYLAXIS'!B384)</f>
        <v/>
      </c>
      <c r="C384" s="55" t="str">
        <f>IF('OSELTAMIVIR PROPHYLAXIS'!C384=0, "", 'OSELTAMIVIR PROPHYLAXIS'!C384)</f>
        <v/>
      </c>
      <c r="D384" s="55" t="str">
        <f>IF('OSELTAMIVIR PROPHYLAXIS'!D384=0, "", 'OSELTAMIVIR PROPHYLAXIS'!D384)</f>
        <v/>
      </c>
      <c r="E384" s="55" t="str">
        <f>IF('OSELTAMIVIR PROPHYLAXIS'!E384=0, "", 'OSELTAMIVIR PROPHYLAXIS'!E384)</f>
        <v/>
      </c>
      <c r="F384" s="81" t="str">
        <f>IF('OSELTAMIVIR PROPHYLAXIS'!F384=0, "", 'OSELTAMIVIR PROPHYLAXIS'!F384)</f>
        <v/>
      </c>
      <c r="G384" s="219" t="str">
        <f t="shared" si="15"/>
        <v/>
      </c>
      <c r="H384" s="64"/>
      <c r="I384" s="219" t="str">
        <f t="shared" si="17"/>
        <v>N/A</v>
      </c>
      <c r="J384" s="98"/>
      <c r="K384" s="221">
        <f t="shared" si="16"/>
        <v>1827</v>
      </c>
      <c r="L384" s="29"/>
      <c r="M384" s="65"/>
      <c r="N384" s="64"/>
      <c r="O384" s="115"/>
    </row>
    <row r="385" spans="1:15" x14ac:dyDescent="0.25">
      <c r="A385" s="23" t="str">
        <f>IF('OSELTAMIVIR PROPHYLAXIS'!A385=0, "", 'OSELTAMIVIR PROPHYLAXIS'!A385)</f>
        <v/>
      </c>
      <c r="B385" s="55" t="str">
        <f>IF('OSELTAMIVIR PROPHYLAXIS'!B385=0, "", 'OSELTAMIVIR PROPHYLAXIS'!B385)</f>
        <v/>
      </c>
      <c r="C385" s="55" t="str">
        <f>IF('OSELTAMIVIR PROPHYLAXIS'!C385=0, "", 'OSELTAMIVIR PROPHYLAXIS'!C385)</f>
        <v/>
      </c>
      <c r="D385" s="55" t="str">
        <f>IF('OSELTAMIVIR PROPHYLAXIS'!D385=0, "", 'OSELTAMIVIR PROPHYLAXIS'!D385)</f>
        <v/>
      </c>
      <c r="E385" s="55" t="str">
        <f>IF('OSELTAMIVIR PROPHYLAXIS'!E385=0, "", 'OSELTAMIVIR PROPHYLAXIS'!E385)</f>
        <v/>
      </c>
      <c r="F385" s="81" t="str">
        <f>IF('OSELTAMIVIR PROPHYLAXIS'!F385=0, "", 'OSELTAMIVIR PROPHYLAXIS'!F385)</f>
        <v/>
      </c>
      <c r="G385" s="219" t="str">
        <f t="shared" si="15"/>
        <v/>
      </c>
      <c r="H385" s="64"/>
      <c r="I385" s="219" t="str">
        <f t="shared" si="17"/>
        <v>N/A</v>
      </c>
      <c r="J385" s="98"/>
      <c r="K385" s="221">
        <f t="shared" si="16"/>
        <v>1827</v>
      </c>
      <c r="L385" s="29"/>
      <c r="M385" s="65"/>
      <c r="N385" s="64"/>
      <c r="O385" s="115"/>
    </row>
    <row r="386" spans="1:15" x14ac:dyDescent="0.25">
      <c r="A386" s="23" t="str">
        <f>IF('OSELTAMIVIR PROPHYLAXIS'!A386=0, "", 'OSELTAMIVIR PROPHYLAXIS'!A386)</f>
        <v/>
      </c>
      <c r="B386" s="55" t="str">
        <f>IF('OSELTAMIVIR PROPHYLAXIS'!B386=0, "", 'OSELTAMIVIR PROPHYLAXIS'!B386)</f>
        <v/>
      </c>
      <c r="C386" s="55" t="str">
        <f>IF('OSELTAMIVIR PROPHYLAXIS'!C386=0, "", 'OSELTAMIVIR PROPHYLAXIS'!C386)</f>
        <v/>
      </c>
      <c r="D386" s="55" t="str">
        <f>IF('OSELTAMIVIR PROPHYLAXIS'!D386=0, "", 'OSELTAMIVIR PROPHYLAXIS'!D386)</f>
        <v/>
      </c>
      <c r="E386" s="55" t="str">
        <f>IF('OSELTAMIVIR PROPHYLAXIS'!E386=0, "", 'OSELTAMIVIR PROPHYLAXIS'!E386)</f>
        <v/>
      </c>
      <c r="F386" s="81" t="str">
        <f>IF('OSELTAMIVIR PROPHYLAXIS'!F386=0, "", 'OSELTAMIVIR PROPHYLAXIS'!F386)</f>
        <v/>
      </c>
      <c r="G386" s="219" t="str">
        <f t="shared" si="15"/>
        <v/>
      </c>
      <c r="H386" s="64"/>
      <c r="I386" s="219" t="str">
        <f t="shared" si="17"/>
        <v>N/A</v>
      </c>
      <c r="J386" s="98"/>
      <c r="K386" s="221">
        <f t="shared" si="16"/>
        <v>1827</v>
      </c>
      <c r="L386" s="29"/>
      <c r="M386" s="65"/>
      <c r="N386" s="64"/>
      <c r="O386" s="115"/>
    </row>
    <row r="387" spans="1:15" x14ac:dyDescent="0.25">
      <c r="A387" s="23" t="str">
        <f>IF('OSELTAMIVIR PROPHYLAXIS'!A387=0, "", 'OSELTAMIVIR PROPHYLAXIS'!A387)</f>
        <v/>
      </c>
      <c r="B387" s="55" t="str">
        <f>IF('OSELTAMIVIR PROPHYLAXIS'!B387=0, "", 'OSELTAMIVIR PROPHYLAXIS'!B387)</f>
        <v/>
      </c>
      <c r="C387" s="55" t="str">
        <f>IF('OSELTAMIVIR PROPHYLAXIS'!C387=0, "", 'OSELTAMIVIR PROPHYLAXIS'!C387)</f>
        <v/>
      </c>
      <c r="D387" s="55" t="str">
        <f>IF('OSELTAMIVIR PROPHYLAXIS'!D387=0, "", 'OSELTAMIVIR PROPHYLAXIS'!D387)</f>
        <v/>
      </c>
      <c r="E387" s="55" t="str">
        <f>IF('OSELTAMIVIR PROPHYLAXIS'!E387=0, "", 'OSELTAMIVIR PROPHYLAXIS'!E387)</f>
        <v/>
      </c>
      <c r="F387" s="81" t="str">
        <f>IF('OSELTAMIVIR PROPHYLAXIS'!F387=0, "", 'OSELTAMIVIR PROPHYLAXIS'!F387)</f>
        <v/>
      </c>
      <c r="G387" s="219" t="str">
        <f t="shared" si="15"/>
        <v/>
      </c>
      <c r="H387" s="64"/>
      <c r="I387" s="219" t="str">
        <f t="shared" si="17"/>
        <v>N/A</v>
      </c>
      <c r="J387" s="98"/>
      <c r="K387" s="221">
        <f t="shared" si="16"/>
        <v>1827</v>
      </c>
      <c r="L387" s="29"/>
      <c r="M387" s="65"/>
      <c r="N387" s="64"/>
      <c r="O387" s="115"/>
    </row>
    <row r="388" spans="1:15" x14ac:dyDescent="0.25">
      <c r="A388" s="23" t="str">
        <f>IF('OSELTAMIVIR PROPHYLAXIS'!A388=0, "", 'OSELTAMIVIR PROPHYLAXIS'!A388)</f>
        <v/>
      </c>
      <c r="B388" s="55" t="str">
        <f>IF('OSELTAMIVIR PROPHYLAXIS'!B388=0, "", 'OSELTAMIVIR PROPHYLAXIS'!B388)</f>
        <v/>
      </c>
      <c r="C388" s="55" t="str">
        <f>IF('OSELTAMIVIR PROPHYLAXIS'!C388=0, "", 'OSELTAMIVIR PROPHYLAXIS'!C388)</f>
        <v/>
      </c>
      <c r="D388" s="55" t="str">
        <f>IF('OSELTAMIVIR PROPHYLAXIS'!D388=0, "", 'OSELTAMIVIR PROPHYLAXIS'!D388)</f>
        <v/>
      </c>
      <c r="E388" s="55" t="str">
        <f>IF('OSELTAMIVIR PROPHYLAXIS'!E388=0, "", 'OSELTAMIVIR PROPHYLAXIS'!E388)</f>
        <v/>
      </c>
      <c r="F388" s="81" t="str">
        <f>IF('OSELTAMIVIR PROPHYLAXIS'!F388=0, "", 'OSELTAMIVIR PROPHYLAXIS'!F388)</f>
        <v/>
      </c>
      <c r="G388" s="219" t="str">
        <f t="shared" ref="G388:G394" si="18">IF(F388="","",(YEAR($G$2)-YEAR(F388)))</f>
        <v/>
      </c>
      <c r="H388" s="64"/>
      <c r="I388" s="219" t="str">
        <f t="shared" si="17"/>
        <v>N/A</v>
      </c>
      <c r="J388" s="98"/>
      <c r="K388" s="221">
        <f t="shared" ref="K388:K394" si="19">H388+1827</f>
        <v>1827</v>
      </c>
      <c r="L388" s="29"/>
      <c r="M388" s="65"/>
      <c r="N388" s="64"/>
      <c r="O388" s="115"/>
    </row>
    <row r="389" spans="1:15" x14ac:dyDescent="0.25">
      <c r="A389" s="23" t="str">
        <f>IF('OSELTAMIVIR PROPHYLAXIS'!A389=0, "", 'OSELTAMIVIR PROPHYLAXIS'!A389)</f>
        <v/>
      </c>
      <c r="B389" s="55" t="str">
        <f>IF('OSELTAMIVIR PROPHYLAXIS'!B389=0, "", 'OSELTAMIVIR PROPHYLAXIS'!B389)</f>
        <v/>
      </c>
      <c r="C389" s="55" t="str">
        <f>IF('OSELTAMIVIR PROPHYLAXIS'!C389=0, "", 'OSELTAMIVIR PROPHYLAXIS'!C389)</f>
        <v/>
      </c>
      <c r="D389" s="55" t="str">
        <f>IF('OSELTAMIVIR PROPHYLAXIS'!D389=0, "", 'OSELTAMIVIR PROPHYLAXIS'!D389)</f>
        <v/>
      </c>
      <c r="E389" s="55" t="str">
        <f>IF('OSELTAMIVIR PROPHYLAXIS'!E389=0, "", 'OSELTAMIVIR PROPHYLAXIS'!E389)</f>
        <v/>
      </c>
      <c r="F389" s="81" t="str">
        <f>IF('OSELTAMIVIR PROPHYLAXIS'!F389=0, "", 'OSELTAMIVIR PROPHYLAXIS'!F389)</f>
        <v/>
      </c>
      <c r="G389" s="219" t="str">
        <f t="shared" si="18"/>
        <v/>
      </c>
      <c r="H389" s="64"/>
      <c r="I389" s="219" t="str">
        <f t="shared" ref="I389:I394" si="20">IF(ISBLANK(H389),"N/A",(H389-F389)/365)</f>
        <v>N/A</v>
      </c>
      <c r="J389" s="98"/>
      <c r="K389" s="221">
        <f t="shared" si="19"/>
        <v>1827</v>
      </c>
      <c r="L389" s="29"/>
      <c r="M389" s="65"/>
      <c r="N389" s="64"/>
      <c r="O389" s="115"/>
    </row>
    <row r="390" spans="1:15" x14ac:dyDescent="0.25">
      <c r="A390" s="23" t="str">
        <f>IF('OSELTAMIVIR PROPHYLAXIS'!A390=0, "", 'OSELTAMIVIR PROPHYLAXIS'!A390)</f>
        <v/>
      </c>
      <c r="B390" s="55" t="str">
        <f>IF('OSELTAMIVIR PROPHYLAXIS'!B390=0, "", 'OSELTAMIVIR PROPHYLAXIS'!B390)</f>
        <v/>
      </c>
      <c r="C390" s="55" t="str">
        <f>IF('OSELTAMIVIR PROPHYLAXIS'!C390=0, "", 'OSELTAMIVIR PROPHYLAXIS'!C390)</f>
        <v/>
      </c>
      <c r="D390" s="55" t="str">
        <f>IF('OSELTAMIVIR PROPHYLAXIS'!D390=0, "", 'OSELTAMIVIR PROPHYLAXIS'!D390)</f>
        <v/>
      </c>
      <c r="E390" s="55" t="str">
        <f>IF('OSELTAMIVIR PROPHYLAXIS'!E390=0, "", 'OSELTAMIVIR PROPHYLAXIS'!E390)</f>
        <v/>
      </c>
      <c r="F390" s="81" t="str">
        <f>IF('OSELTAMIVIR PROPHYLAXIS'!F390=0, "", 'OSELTAMIVIR PROPHYLAXIS'!F390)</f>
        <v/>
      </c>
      <c r="G390" s="219" t="str">
        <f t="shared" si="18"/>
        <v/>
      </c>
      <c r="H390" s="64"/>
      <c r="I390" s="219" t="str">
        <f t="shared" si="20"/>
        <v>N/A</v>
      </c>
      <c r="J390" s="98"/>
      <c r="K390" s="221">
        <f t="shared" si="19"/>
        <v>1827</v>
      </c>
      <c r="L390" s="29"/>
      <c r="M390" s="65"/>
      <c r="N390" s="64"/>
      <c r="O390" s="115"/>
    </row>
    <row r="391" spans="1:15" x14ac:dyDescent="0.25">
      <c r="A391" s="23" t="str">
        <f>IF('OSELTAMIVIR PROPHYLAXIS'!A391=0, "", 'OSELTAMIVIR PROPHYLAXIS'!A391)</f>
        <v/>
      </c>
      <c r="B391" s="55" t="str">
        <f>IF('OSELTAMIVIR PROPHYLAXIS'!B391=0, "", 'OSELTAMIVIR PROPHYLAXIS'!B391)</f>
        <v/>
      </c>
      <c r="C391" s="55" t="str">
        <f>IF('OSELTAMIVIR PROPHYLAXIS'!C391=0, "", 'OSELTAMIVIR PROPHYLAXIS'!C391)</f>
        <v/>
      </c>
      <c r="D391" s="55" t="str">
        <f>IF('OSELTAMIVIR PROPHYLAXIS'!D391=0, "", 'OSELTAMIVIR PROPHYLAXIS'!D391)</f>
        <v/>
      </c>
      <c r="E391" s="55" t="str">
        <f>IF('OSELTAMIVIR PROPHYLAXIS'!E391=0, "", 'OSELTAMIVIR PROPHYLAXIS'!E391)</f>
        <v/>
      </c>
      <c r="F391" s="81" t="str">
        <f>IF('OSELTAMIVIR PROPHYLAXIS'!F391=0, "", 'OSELTAMIVIR PROPHYLAXIS'!F391)</f>
        <v/>
      </c>
      <c r="G391" s="219" t="str">
        <f t="shared" si="18"/>
        <v/>
      </c>
      <c r="H391" s="64"/>
      <c r="I391" s="219" t="str">
        <f t="shared" si="20"/>
        <v>N/A</v>
      </c>
      <c r="J391" s="98"/>
      <c r="K391" s="221">
        <f t="shared" si="19"/>
        <v>1827</v>
      </c>
      <c r="L391" s="29"/>
      <c r="M391" s="65"/>
      <c r="N391" s="64"/>
      <c r="O391" s="115"/>
    </row>
    <row r="392" spans="1:15" x14ac:dyDescent="0.25">
      <c r="A392" s="23" t="str">
        <f>IF('OSELTAMIVIR PROPHYLAXIS'!A392=0, "", 'OSELTAMIVIR PROPHYLAXIS'!A392)</f>
        <v/>
      </c>
      <c r="B392" s="55" t="str">
        <f>IF('OSELTAMIVIR PROPHYLAXIS'!B392=0, "", 'OSELTAMIVIR PROPHYLAXIS'!B392)</f>
        <v/>
      </c>
      <c r="C392" s="55" t="str">
        <f>IF('OSELTAMIVIR PROPHYLAXIS'!C392=0, "", 'OSELTAMIVIR PROPHYLAXIS'!C392)</f>
        <v/>
      </c>
      <c r="D392" s="55" t="str">
        <f>IF('OSELTAMIVIR PROPHYLAXIS'!D392=0, "", 'OSELTAMIVIR PROPHYLAXIS'!D392)</f>
        <v/>
      </c>
      <c r="E392" s="55" t="str">
        <f>IF('OSELTAMIVIR PROPHYLAXIS'!E392=0, "", 'OSELTAMIVIR PROPHYLAXIS'!E392)</f>
        <v/>
      </c>
      <c r="F392" s="81" t="str">
        <f>IF('OSELTAMIVIR PROPHYLAXIS'!F392=0, "", 'OSELTAMIVIR PROPHYLAXIS'!F392)</f>
        <v/>
      </c>
      <c r="G392" s="219" t="str">
        <f t="shared" si="18"/>
        <v/>
      </c>
      <c r="H392" s="64"/>
      <c r="I392" s="219" t="str">
        <f t="shared" si="20"/>
        <v>N/A</v>
      </c>
      <c r="J392" s="98"/>
      <c r="K392" s="221">
        <f t="shared" si="19"/>
        <v>1827</v>
      </c>
      <c r="L392" s="29"/>
      <c r="M392" s="65"/>
      <c r="N392" s="64"/>
      <c r="O392" s="115"/>
    </row>
    <row r="393" spans="1:15" x14ac:dyDescent="0.25">
      <c r="A393" s="23" t="str">
        <f>IF('OSELTAMIVIR PROPHYLAXIS'!A393=0, "", 'OSELTAMIVIR PROPHYLAXIS'!A393)</f>
        <v/>
      </c>
      <c r="B393" s="55" t="str">
        <f>IF('OSELTAMIVIR PROPHYLAXIS'!B393=0, "", 'OSELTAMIVIR PROPHYLAXIS'!B393)</f>
        <v/>
      </c>
      <c r="C393" s="55" t="str">
        <f>IF('OSELTAMIVIR PROPHYLAXIS'!C393=0, "", 'OSELTAMIVIR PROPHYLAXIS'!C393)</f>
        <v/>
      </c>
      <c r="D393" s="55" t="str">
        <f>IF('OSELTAMIVIR PROPHYLAXIS'!D393=0, "", 'OSELTAMIVIR PROPHYLAXIS'!D393)</f>
        <v/>
      </c>
      <c r="E393" s="55" t="str">
        <f>IF('OSELTAMIVIR PROPHYLAXIS'!E393=0, "", 'OSELTAMIVIR PROPHYLAXIS'!E393)</f>
        <v/>
      </c>
      <c r="F393" s="81" t="str">
        <f>IF('OSELTAMIVIR PROPHYLAXIS'!F393=0, "", 'OSELTAMIVIR PROPHYLAXIS'!F393)</f>
        <v/>
      </c>
      <c r="G393" s="219" t="str">
        <f t="shared" si="18"/>
        <v/>
      </c>
      <c r="H393" s="64"/>
      <c r="I393" s="219" t="str">
        <f t="shared" si="20"/>
        <v>N/A</v>
      </c>
      <c r="J393" s="98"/>
      <c r="K393" s="221">
        <f t="shared" si="19"/>
        <v>1827</v>
      </c>
      <c r="L393" s="29"/>
      <c r="M393" s="65"/>
      <c r="N393" s="64"/>
      <c r="O393" s="115"/>
    </row>
    <row r="394" spans="1:15" x14ac:dyDescent="0.25">
      <c r="A394" s="23" t="str">
        <f>IF('OSELTAMIVIR PROPHYLAXIS'!A394=0, "", 'OSELTAMIVIR PROPHYLAXIS'!A394)</f>
        <v/>
      </c>
      <c r="B394" s="55" t="str">
        <f>IF('OSELTAMIVIR PROPHYLAXIS'!B394=0, "", 'OSELTAMIVIR PROPHYLAXIS'!B394)</f>
        <v/>
      </c>
      <c r="C394" s="55" t="str">
        <f>IF('OSELTAMIVIR PROPHYLAXIS'!C394=0, "", 'OSELTAMIVIR PROPHYLAXIS'!C394)</f>
        <v/>
      </c>
      <c r="D394" s="55" t="str">
        <f>IF('OSELTAMIVIR PROPHYLAXIS'!D394=0, "", 'OSELTAMIVIR PROPHYLAXIS'!D394)</f>
        <v/>
      </c>
      <c r="E394" s="55" t="str">
        <f>IF('OSELTAMIVIR PROPHYLAXIS'!E394=0, "", 'OSELTAMIVIR PROPHYLAXIS'!E394)</f>
        <v/>
      </c>
      <c r="F394" s="81" t="str">
        <f>IF('OSELTAMIVIR PROPHYLAXIS'!F394=0, "", 'OSELTAMIVIR PROPHYLAXIS'!F394)</f>
        <v/>
      </c>
      <c r="G394" s="219" t="str">
        <f t="shared" si="18"/>
        <v/>
      </c>
      <c r="H394" s="64"/>
      <c r="I394" s="219" t="str">
        <f t="shared" si="20"/>
        <v>N/A</v>
      </c>
      <c r="J394" s="98"/>
      <c r="K394" s="221">
        <f t="shared" si="19"/>
        <v>1827</v>
      </c>
      <c r="L394" s="29"/>
      <c r="M394" s="65"/>
      <c r="N394" s="64"/>
      <c r="O394" s="115"/>
    </row>
    <row r="395" spans="1:15" x14ac:dyDescent="0.25">
      <c r="B395" s="59"/>
      <c r="C395" s="62"/>
      <c r="D395" s="62"/>
      <c r="E395" s="63"/>
      <c r="F395" s="90"/>
      <c r="G395" s="63"/>
      <c r="H395" s="99"/>
      <c r="I395" s="28"/>
      <c r="J395" s="100"/>
      <c r="K395" s="99"/>
      <c r="L395" s="46"/>
      <c r="M395" s="68"/>
      <c r="N395" s="67"/>
      <c r="O395" s="116"/>
    </row>
    <row r="396" spans="1:15" x14ac:dyDescent="0.25">
      <c r="C396" s="27"/>
      <c r="D396" s="27"/>
      <c r="E396" s="28"/>
      <c r="F396" s="99"/>
      <c r="G396" s="28"/>
      <c r="H396" s="99"/>
      <c r="I396" s="28"/>
      <c r="J396" s="100"/>
      <c r="K396" s="99"/>
      <c r="L396" s="46"/>
      <c r="M396" s="68"/>
      <c r="N396" s="67"/>
      <c r="O396" s="116"/>
    </row>
    <row r="397" spans="1:15" x14ac:dyDescent="0.25">
      <c r="C397" s="27"/>
      <c r="D397" s="27"/>
      <c r="E397" s="28"/>
      <c r="F397" s="99"/>
      <c r="G397" s="28"/>
      <c r="H397" s="99"/>
      <c r="I397" s="28"/>
      <c r="J397" s="100"/>
      <c r="K397" s="99"/>
      <c r="L397" s="46"/>
      <c r="M397" s="68"/>
      <c r="N397" s="67"/>
      <c r="O397" s="116"/>
    </row>
    <row r="398" spans="1:15" x14ac:dyDescent="0.25">
      <c r="C398" s="27"/>
      <c r="D398" s="27"/>
      <c r="E398" s="28"/>
      <c r="F398" s="99"/>
      <c r="G398" s="28"/>
      <c r="H398" s="99"/>
      <c r="I398" s="28"/>
      <c r="J398" s="100"/>
      <c r="K398" s="99"/>
      <c r="L398" s="46"/>
      <c r="M398" s="68"/>
      <c r="N398" s="67"/>
      <c r="O398" s="116"/>
    </row>
    <row r="399" spans="1:15" x14ac:dyDescent="0.25">
      <c r="C399" s="27"/>
      <c r="D399" s="27"/>
      <c r="E399" s="28"/>
      <c r="F399" s="99"/>
      <c r="G399" s="28"/>
      <c r="H399" s="99"/>
      <c r="I399" s="28"/>
      <c r="J399" s="100"/>
      <c r="K399" s="99"/>
      <c r="L399" s="46"/>
      <c r="M399" s="68"/>
      <c r="N399" s="67"/>
      <c r="O399" s="116"/>
    </row>
    <row r="400" spans="1:15" x14ac:dyDescent="0.25">
      <c r="C400" s="27"/>
      <c r="D400" s="27"/>
      <c r="E400" s="28"/>
      <c r="F400" s="99"/>
      <c r="G400" s="28"/>
      <c r="H400" s="99"/>
      <c r="I400" s="28"/>
      <c r="J400" s="100"/>
      <c r="K400" s="99"/>
      <c r="L400" s="46"/>
      <c r="M400" s="68"/>
      <c r="N400" s="67"/>
      <c r="O400" s="116"/>
    </row>
    <row r="401" spans="3:15" x14ac:dyDescent="0.25">
      <c r="C401" s="27"/>
      <c r="D401" s="27"/>
      <c r="E401" s="28"/>
      <c r="F401" s="99"/>
      <c r="G401" s="28"/>
      <c r="H401" s="99"/>
      <c r="I401" s="28"/>
      <c r="J401" s="100"/>
      <c r="K401" s="99"/>
      <c r="L401" s="46"/>
      <c r="M401" s="68"/>
      <c r="N401" s="67"/>
      <c r="O401" s="116"/>
    </row>
    <row r="402" spans="3:15" x14ac:dyDescent="0.25">
      <c r="C402" s="27"/>
      <c r="D402" s="27"/>
      <c r="E402" s="28"/>
      <c r="F402" s="99"/>
      <c r="G402" s="28"/>
      <c r="H402" s="99"/>
      <c r="I402" s="28"/>
      <c r="J402" s="100"/>
      <c r="K402" s="99"/>
      <c r="L402" s="46"/>
      <c r="M402" s="68"/>
      <c r="N402" s="67"/>
      <c r="O402" s="116"/>
    </row>
    <row r="403" spans="3:15" x14ac:dyDescent="0.25">
      <c r="C403" s="27"/>
      <c r="D403" s="27"/>
      <c r="E403" s="28"/>
      <c r="F403" s="99"/>
      <c r="G403" s="28"/>
      <c r="H403" s="99"/>
      <c r="I403" s="28"/>
      <c r="J403" s="100"/>
      <c r="K403" s="99"/>
      <c r="L403" s="46"/>
      <c r="M403" s="68"/>
      <c r="N403" s="67"/>
      <c r="O403" s="116"/>
    </row>
    <row r="404" spans="3:15" x14ac:dyDescent="0.25">
      <c r="C404" s="27"/>
      <c r="D404" s="27"/>
      <c r="E404" s="28"/>
      <c r="F404" s="99"/>
      <c r="G404" s="28"/>
      <c r="H404" s="99"/>
      <c r="I404" s="28"/>
      <c r="J404" s="100"/>
      <c r="K404" s="99"/>
      <c r="L404" s="46"/>
      <c r="M404" s="68"/>
      <c r="N404" s="67"/>
      <c r="O404" s="116"/>
    </row>
    <row r="405" spans="3:15" x14ac:dyDescent="0.25">
      <c r="C405" s="27"/>
      <c r="D405" s="27"/>
      <c r="E405" s="28"/>
      <c r="F405" s="99"/>
      <c r="G405" s="28"/>
      <c r="H405" s="99"/>
      <c r="I405" s="28"/>
      <c r="J405" s="100"/>
      <c r="K405" s="99"/>
      <c r="L405" s="46"/>
      <c r="M405" s="68"/>
      <c r="N405" s="67"/>
      <c r="O405" s="116"/>
    </row>
    <row r="406" spans="3:15" x14ac:dyDescent="0.25">
      <c r="C406" s="27"/>
      <c r="D406" s="27"/>
      <c r="E406" s="28"/>
      <c r="F406" s="99"/>
      <c r="G406" s="28"/>
      <c r="H406" s="99"/>
      <c r="I406" s="28"/>
      <c r="J406" s="100"/>
      <c r="K406" s="99"/>
      <c r="L406" s="46"/>
      <c r="M406" s="68"/>
      <c r="N406" s="67"/>
      <c r="O406" s="116"/>
    </row>
    <row r="407" spans="3:15" x14ac:dyDescent="0.25">
      <c r="C407" s="27"/>
      <c r="D407" s="27"/>
      <c r="E407" s="28"/>
      <c r="F407" s="99"/>
      <c r="G407" s="28"/>
      <c r="H407" s="99"/>
      <c r="I407" s="28"/>
      <c r="J407" s="100"/>
      <c r="K407" s="99"/>
      <c r="L407" s="46"/>
      <c r="M407" s="68"/>
      <c r="N407" s="67"/>
      <c r="O407" s="116"/>
    </row>
    <row r="408" spans="3:15" x14ac:dyDescent="0.25">
      <c r="C408" s="27"/>
      <c r="D408" s="27"/>
      <c r="E408" s="28"/>
      <c r="F408" s="99"/>
      <c r="G408" s="28"/>
      <c r="H408" s="99"/>
      <c r="I408" s="28"/>
      <c r="J408" s="100"/>
      <c r="K408" s="99"/>
      <c r="L408" s="46"/>
      <c r="M408" s="68"/>
      <c r="N408" s="67"/>
      <c r="O408" s="116"/>
    </row>
    <row r="409" spans="3:15" x14ac:dyDescent="0.25">
      <c r="C409" s="27"/>
      <c r="D409" s="27"/>
      <c r="E409" s="28"/>
      <c r="F409" s="99"/>
      <c r="G409" s="28"/>
      <c r="H409" s="99"/>
      <c r="I409" s="28"/>
      <c r="J409" s="100"/>
      <c r="K409" s="99"/>
      <c r="L409" s="46"/>
      <c r="M409" s="68"/>
      <c r="N409" s="67"/>
      <c r="O409" s="116"/>
    </row>
    <row r="410" spans="3:15" x14ac:dyDescent="0.25">
      <c r="C410" s="27"/>
      <c r="D410" s="27"/>
      <c r="E410" s="28"/>
      <c r="F410" s="99"/>
      <c r="G410" s="28"/>
      <c r="H410" s="99"/>
      <c r="I410" s="28"/>
      <c r="J410" s="100"/>
      <c r="K410" s="99"/>
      <c r="L410" s="46"/>
      <c r="M410" s="68"/>
      <c r="N410" s="67"/>
      <c r="O410" s="116"/>
    </row>
    <row r="411" spans="3:15" x14ac:dyDescent="0.25">
      <c r="C411" s="27"/>
      <c r="D411" s="27"/>
      <c r="E411" s="28"/>
      <c r="F411" s="99"/>
      <c r="G411" s="28"/>
      <c r="H411" s="99"/>
      <c r="I411" s="28"/>
      <c r="J411" s="100"/>
      <c r="K411" s="99"/>
      <c r="L411" s="46"/>
      <c r="M411" s="68"/>
      <c r="N411" s="67"/>
      <c r="O411" s="116"/>
    </row>
    <row r="412" spans="3:15" x14ac:dyDescent="0.25">
      <c r="C412" s="27"/>
      <c r="D412" s="27"/>
      <c r="E412" s="28"/>
      <c r="F412" s="99"/>
      <c r="G412" s="28"/>
      <c r="H412" s="99"/>
      <c r="I412" s="28"/>
      <c r="J412" s="100"/>
      <c r="K412" s="99"/>
      <c r="L412" s="46"/>
      <c r="M412" s="68"/>
      <c r="N412" s="67"/>
      <c r="O412" s="116"/>
    </row>
    <row r="413" spans="3:15" x14ac:dyDescent="0.25">
      <c r="C413" s="27"/>
      <c r="D413" s="27"/>
      <c r="E413" s="28"/>
      <c r="F413" s="99"/>
      <c r="G413" s="28"/>
      <c r="H413" s="99"/>
      <c r="I413" s="28"/>
      <c r="J413" s="100"/>
      <c r="K413" s="99"/>
      <c r="L413" s="46"/>
      <c r="M413" s="68"/>
      <c r="N413" s="67"/>
      <c r="O413" s="116"/>
    </row>
    <row r="414" spans="3:15" x14ac:dyDescent="0.25">
      <c r="C414" s="27"/>
      <c r="D414" s="27"/>
      <c r="E414" s="28"/>
      <c r="F414" s="99"/>
      <c r="G414" s="28"/>
      <c r="H414" s="99"/>
      <c r="I414" s="28"/>
      <c r="J414" s="100"/>
      <c r="K414" s="99"/>
      <c r="L414" s="46"/>
      <c r="M414" s="68"/>
      <c r="N414" s="67"/>
      <c r="O414" s="116"/>
    </row>
    <row r="415" spans="3:15" x14ac:dyDescent="0.25">
      <c r="C415" s="27"/>
      <c r="D415" s="27"/>
      <c r="E415" s="28"/>
      <c r="F415" s="99"/>
      <c r="G415" s="28"/>
      <c r="H415" s="99"/>
      <c r="I415" s="28"/>
      <c r="J415" s="100"/>
      <c r="K415" s="99"/>
      <c r="L415" s="46"/>
      <c r="M415" s="68"/>
      <c r="N415" s="67"/>
      <c r="O415" s="116"/>
    </row>
    <row r="416" spans="3:15" x14ac:dyDescent="0.25">
      <c r="C416" s="27"/>
      <c r="D416" s="27"/>
      <c r="E416" s="28"/>
      <c r="F416" s="99"/>
      <c r="G416" s="28"/>
      <c r="H416" s="99"/>
      <c r="I416" s="28"/>
      <c r="J416" s="100"/>
      <c r="K416" s="99"/>
      <c r="L416" s="46"/>
      <c r="M416" s="68"/>
      <c r="N416" s="67"/>
      <c r="O416" s="116"/>
    </row>
    <row r="417" spans="3:15" x14ac:dyDescent="0.25">
      <c r="C417" s="27"/>
      <c r="D417" s="27"/>
      <c r="E417" s="28"/>
      <c r="F417" s="99"/>
      <c r="G417" s="28"/>
      <c r="H417" s="99"/>
      <c r="I417" s="28"/>
      <c r="J417" s="100"/>
      <c r="K417" s="99"/>
      <c r="L417" s="46"/>
      <c r="M417" s="68"/>
      <c r="N417" s="67"/>
      <c r="O417" s="116"/>
    </row>
    <row r="418" spans="3:15" x14ac:dyDescent="0.25">
      <c r="C418" s="27"/>
      <c r="D418" s="27"/>
      <c r="E418" s="28"/>
      <c r="F418" s="99"/>
      <c r="G418" s="28"/>
      <c r="H418" s="99"/>
      <c r="I418" s="28"/>
      <c r="J418" s="100"/>
      <c r="K418" s="99"/>
      <c r="L418" s="46"/>
      <c r="M418" s="68"/>
      <c r="N418" s="67"/>
      <c r="O418" s="116"/>
    </row>
    <row r="419" spans="3:15" x14ac:dyDescent="0.25">
      <c r="C419" s="27"/>
      <c r="D419" s="27"/>
      <c r="E419" s="28"/>
      <c r="F419" s="99"/>
      <c r="G419" s="28"/>
      <c r="H419" s="99"/>
      <c r="I419" s="28"/>
      <c r="J419" s="100"/>
      <c r="K419" s="99"/>
      <c r="L419" s="46"/>
      <c r="M419" s="68"/>
      <c r="N419" s="67"/>
      <c r="O419" s="116"/>
    </row>
    <row r="420" spans="3:15" x14ac:dyDescent="0.25">
      <c r="C420" s="27"/>
      <c r="D420" s="27"/>
      <c r="E420" s="28"/>
      <c r="F420" s="99"/>
      <c r="G420" s="28"/>
      <c r="H420" s="99"/>
      <c r="I420" s="28"/>
      <c r="J420" s="100"/>
      <c r="K420" s="99"/>
      <c r="L420" s="46"/>
      <c r="M420" s="68"/>
      <c r="N420" s="67"/>
      <c r="O420" s="116"/>
    </row>
    <row r="421" spans="3:15" x14ac:dyDescent="0.25">
      <c r="C421" s="27"/>
      <c r="D421" s="27"/>
      <c r="E421" s="28"/>
      <c r="F421" s="99"/>
      <c r="G421" s="28"/>
      <c r="H421" s="99"/>
      <c r="I421" s="28"/>
      <c r="J421" s="100"/>
      <c r="K421" s="99"/>
      <c r="L421" s="46"/>
      <c r="M421" s="68"/>
      <c r="N421" s="67"/>
      <c r="O421" s="116"/>
    </row>
    <row r="422" spans="3:15" x14ac:dyDescent="0.25">
      <c r="C422" s="27"/>
      <c r="D422" s="27"/>
      <c r="E422" s="28"/>
      <c r="F422" s="99"/>
      <c r="G422" s="28"/>
      <c r="H422" s="99"/>
      <c r="I422" s="28"/>
      <c r="J422" s="100"/>
      <c r="K422" s="99"/>
      <c r="L422" s="46"/>
      <c r="M422" s="68"/>
      <c r="N422" s="67"/>
      <c r="O422" s="116"/>
    </row>
    <row r="423" spans="3:15" x14ac:dyDescent="0.25">
      <c r="C423" s="27"/>
      <c r="D423" s="27"/>
      <c r="E423" s="28"/>
      <c r="F423" s="99"/>
      <c r="G423" s="28"/>
      <c r="H423" s="99"/>
      <c r="I423" s="28"/>
      <c r="J423" s="100"/>
      <c r="K423" s="99"/>
      <c r="L423" s="46"/>
      <c r="M423" s="68"/>
      <c r="N423" s="67"/>
      <c r="O423" s="116"/>
    </row>
    <row r="424" spans="3:15" x14ac:dyDescent="0.25">
      <c r="C424" s="27"/>
      <c r="D424" s="27"/>
      <c r="E424" s="28"/>
      <c r="F424" s="99"/>
      <c r="G424" s="28"/>
      <c r="H424" s="99"/>
      <c r="I424" s="28"/>
      <c r="J424" s="100"/>
      <c r="K424" s="99"/>
      <c r="L424" s="46"/>
      <c r="M424" s="68"/>
      <c r="N424" s="67"/>
      <c r="O424" s="116"/>
    </row>
    <row r="425" spans="3:15" x14ac:dyDescent="0.25">
      <c r="C425" s="27"/>
      <c r="D425" s="27"/>
      <c r="E425" s="28"/>
      <c r="F425" s="99"/>
      <c r="G425" s="28"/>
      <c r="H425" s="99"/>
      <c r="I425" s="28"/>
      <c r="J425" s="100"/>
      <c r="K425" s="99"/>
      <c r="L425" s="46"/>
      <c r="M425" s="68"/>
      <c r="N425" s="67"/>
      <c r="O425" s="116"/>
    </row>
    <row r="426" spans="3:15" x14ac:dyDescent="0.25">
      <c r="C426" s="27"/>
      <c r="D426" s="27"/>
      <c r="E426" s="28"/>
      <c r="F426" s="99"/>
      <c r="G426" s="28"/>
      <c r="H426" s="99"/>
      <c r="I426" s="28"/>
      <c r="J426" s="100"/>
      <c r="K426" s="99"/>
      <c r="L426" s="46"/>
      <c r="M426" s="68"/>
      <c r="N426" s="67"/>
      <c r="O426" s="116"/>
    </row>
    <row r="427" spans="3:15" x14ac:dyDescent="0.25">
      <c r="C427" s="27"/>
      <c r="D427" s="27"/>
      <c r="E427" s="28"/>
      <c r="F427" s="99"/>
      <c r="G427" s="28"/>
      <c r="H427" s="99"/>
      <c r="I427" s="28"/>
      <c r="J427" s="100"/>
      <c r="K427" s="99"/>
      <c r="L427" s="46"/>
      <c r="M427" s="68"/>
      <c r="N427" s="67"/>
      <c r="O427" s="116"/>
    </row>
    <row r="428" spans="3:15" x14ac:dyDescent="0.25">
      <c r="C428" s="27"/>
      <c r="D428" s="27"/>
      <c r="E428" s="28"/>
      <c r="F428" s="99"/>
      <c r="G428" s="28"/>
      <c r="H428" s="99"/>
      <c r="I428" s="28"/>
      <c r="J428" s="100"/>
      <c r="K428" s="99"/>
      <c r="L428" s="46"/>
      <c r="M428" s="68"/>
      <c r="N428" s="67"/>
      <c r="O428" s="116"/>
    </row>
    <row r="429" spans="3:15" x14ac:dyDescent="0.25">
      <c r="C429" s="27"/>
      <c r="D429" s="27"/>
      <c r="E429" s="28"/>
      <c r="F429" s="99"/>
      <c r="G429" s="28"/>
      <c r="H429" s="99"/>
      <c r="I429" s="28"/>
      <c r="J429" s="100"/>
      <c r="K429" s="99"/>
      <c r="L429" s="46"/>
      <c r="M429" s="68"/>
      <c r="N429" s="67"/>
      <c r="O429" s="116"/>
    </row>
    <row r="430" spans="3:15" x14ac:dyDescent="0.25">
      <c r="C430" s="27"/>
      <c r="D430" s="27"/>
      <c r="E430" s="28"/>
      <c r="F430" s="99"/>
      <c r="G430" s="28"/>
      <c r="H430" s="99"/>
      <c r="I430" s="28"/>
      <c r="J430" s="100"/>
      <c r="K430" s="99"/>
      <c r="L430" s="46"/>
      <c r="M430" s="68"/>
      <c r="N430" s="67"/>
      <c r="O430" s="116"/>
    </row>
    <row r="431" spans="3:15" x14ac:dyDescent="0.25">
      <c r="C431" s="27"/>
      <c r="D431" s="27"/>
      <c r="E431" s="28"/>
      <c r="F431" s="99"/>
      <c r="G431" s="28"/>
      <c r="H431" s="99"/>
      <c r="I431" s="28"/>
      <c r="J431" s="100"/>
      <c r="K431" s="99"/>
      <c r="L431" s="46"/>
      <c r="M431" s="68"/>
      <c r="N431" s="67"/>
      <c r="O431" s="116"/>
    </row>
    <row r="432" spans="3:15" x14ac:dyDescent="0.25">
      <c r="C432" s="27"/>
      <c r="D432" s="27"/>
      <c r="E432" s="28"/>
      <c r="F432" s="99"/>
      <c r="G432" s="28"/>
      <c r="H432" s="99"/>
      <c r="I432" s="28"/>
      <c r="J432" s="100"/>
      <c r="K432" s="99"/>
      <c r="L432" s="46"/>
      <c r="M432" s="68"/>
      <c r="N432" s="67"/>
      <c r="O432" s="116"/>
    </row>
    <row r="433" spans="12:15" x14ac:dyDescent="0.25">
      <c r="L433" s="47"/>
      <c r="M433" s="70"/>
      <c r="N433" s="69"/>
      <c r="O433" s="117"/>
    </row>
    <row r="434" spans="12:15" x14ac:dyDescent="0.25">
      <c r="L434" s="47"/>
      <c r="M434" s="70"/>
      <c r="N434" s="69"/>
      <c r="O434" s="117"/>
    </row>
    <row r="435" spans="12:15" x14ac:dyDescent="0.25">
      <c r="L435" s="47"/>
      <c r="M435" s="70"/>
      <c r="N435" s="69"/>
      <c r="O435" s="117"/>
    </row>
    <row r="436" spans="12:15" x14ac:dyDescent="0.25">
      <c r="L436" s="47"/>
      <c r="M436" s="70"/>
      <c r="N436" s="69"/>
      <c r="O436" s="117"/>
    </row>
    <row r="437" spans="12:15" x14ac:dyDescent="0.25">
      <c r="L437" s="47"/>
      <c r="M437" s="70"/>
      <c r="N437" s="69"/>
      <c r="O437" s="117"/>
    </row>
    <row r="438" spans="12:15" x14ac:dyDescent="0.25">
      <c r="L438" s="47"/>
      <c r="M438" s="70"/>
      <c r="N438" s="69"/>
      <c r="O438" s="117"/>
    </row>
    <row r="439" spans="12:15" x14ac:dyDescent="0.25">
      <c r="L439" s="47"/>
      <c r="M439" s="70"/>
      <c r="N439" s="69"/>
      <c r="O439" s="117"/>
    </row>
    <row r="440" spans="12:15" x14ac:dyDescent="0.25">
      <c r="L440" s="47"/>
      <c r="M440" s="70"/>
      <c r="N440" s="69"/>
      <c r="O440" s="117"/>
    </row>
    <row r="441" spans="12:15" x14ac:dyDescent="0.25">
      <c r="L441" s="47"/>
      <c r="M441" s="70"/>
      <c r="N441" s="69"/>
      <c r="O441" s="117"/>
    </row>
    <row r="442" spans="12:15" x14ac:dyDescent="0.25">
      <c r="L442" s="47"/>
      <c r="M442" s="70"/>
      <c r="N442" s="69"/>
      <c r="O442" s="117"/>
    </row>
    <row r="443" spans="12:15" x14ac:dyDescent="0.25">
      <c r="L443" s="47"/>
      <c r="M443" s="70"/>
      <c r="N443" s="69"/>
      <c r="O443" s="117"/>
    </row>
    <row r="444" spans="12:15" x14ac:dyDescent="0.25">
      <c r="L444" s="47"/>
      <c r="M444" s="70"/>
      <c r="N444" s="69"/>
      <c r="O444" s="117"/>
    </row>
    <row r="445" spans="12:15" x14ac:dyDescent="0.25">
      <c r="L445" s="47"/>
      <c r="M445" s="70"/>
      <c r="N445" s="69"/>
      <c r="O445" s="117"/>
    </row>
    <row r="446" spans="12:15" x14ac:dyDescent="0.25">
      <c r="L446" s="47"/>
      <c r="M446" s="70"/>
      <c r="N446" s="69"/>
      <c r="O446" s="117"/>
    </row>
    <row r="447" spans="12:15" x14ac:dyDescent="0.25">
      <c r="L447" s="47"/>
      <c r="M447" s="70"/>
      <c r="N447" s="69"/>
      <c r="O447" s="117"/>
    </row>
    <row r="448" spans="12:15" x14ac:dyDescent="0.25">
      <c r="L448" s="47"/>
      <c r="M448" s="70"/>
      <c r="N448" s="69"/>
      <c r="O448" s="117"/>
    </row>
    <row r="449" spans="12:15" x14ac:dyDescent="0.25">
      <c r="L449" s="47"/>
      <c r="M449" s="70"/>
      <c r="N449" s="69"/>
      <c r="O449" s="117"/>
    </row>
    <row r="450" spans="12:15" x14ac:dyDescent="0.25">
      <c r="L450" s="47"/>
      <c r="M450" s="70"/>
      <c r="N450" s="69"/>
      <c r="O450" s="117"/>
    </row>
    <row r="451" spans="12:15" x14ac:dyDescent="0.25">
      <c r="L451" s="47"/>
      <c r="M451" s="70"/>
      <c r="N451" s="69"/>
      <c r="O451" s="117"/>
    </row>
    <row r="452" spans="12:15" x14ac:dyDescent="0.25">
      <c r="L452" s="47"/>
      <c r="M452" s="70"/>
      <c r="N452" s="69"/>
      <c r="O452" s="117"/>
    </row>
    <row r="453" spans="12:15" x14ac:dyDescent="0.25">
      <c r="L453" s="47"/>
      <c r="M453" s="70"/>
      <c r="N453" s="69"/>
      <c r="O453" s="117"/>
    </row>
    <row r="454" spans="12:15" x14ac:dyDescent="0.25">
      <c r="L454" s="47"/>
      <c r="M454" s="70"/>
      <c r="N454" s="69"/>
      <c r="O454" s="117"/>
    </row>
    <row r="455" spans="12:15" x14ac:dyDescent="0.25">
      <c r="L455" s="47"/>
      <c r="M455" s="70"/>
      <c r="N455" s="69"/>
      <c r="O455" s="117"/>
    </row>
    <row r="456" spans="12:15" x14ac:dyDescent="0.25">
      <c r="L456" s="47"/>
      <c r="M456" s="70"/>
      <c r="N456" s="69"/>
      <c r="O456" s="117"/>
    </row>
    <row r="457" spans="12:15" x14ac:dyDescent="0.25">
      <c r="L457" s="47"/>
      <c r="M457" s="70"/>
      <c r="N457" s="69"/>
      <c r="O457" s="117"/>
    </row>
    <row r="458" spans="12:15" x14ac:dyDescent="0.25">
      <c r="L458" s="47"/>
      <c r="M458" s="70"/>
      <c r="N458" s="69"/>
      <c r="O458" s="117"/>
    </row>
    <row r="459" spans="12:15" x14ac:dyDescent="0.25">
      <c r="L459" s="47"/>
      <c r="M459" s="70"/>
      <c r="N459" s="69"/>
      <c r="O459" s="117"/>
    </row>
    <row r="460" spans="12:15" x14ac:dyDescent="0.25">
      <c r="L460" s="47"/>
      <c r="M460" s="70"/>
      <c r="N460" s="69"/>
      <c r="O460" s="117"/>
    </row>
    <row r="461" spans="12:15" x14ac:dyDescent="0.25">
      <c r="L461" s="47"/>
      <c r="M461" s="70"/>
      <c r="N461" s="69"/>
      <c r="O461" s="117"/>
    </row>
    <row r="462" spans="12:15" x14ac:dyDescent="0.25">
      <c r="L462" s="47"/>
      <c r="M462" s="70"/>
      <c r="N462" s="69"/>
      <c r="O462" s="117"/>
    </row>
    <row r="463" spans="12:15" x14ac:dyDescent="0.25">
      <c r="L463" s="47"/>
      <c r="M463" s="70"/>
      <c r="N463" s="69"/>
      <c r="O463" s="117"/>
    </row>
    <row r="464" spans="12:15" x14ac:dyDescent="0.25">
      <c r="L464" s="47"/>
      <c r="M464" s="70"/>
      <c r="N464" s="69"/>
      <c r="O464" s="117"/>
    </row>
    <row r="465" spans="12:15" x14ac:dyDescent="0.25">
      <c r="L465" s="47"/>
      <c r="M465" s="70"/>
      <c r="N465" s="69"/>
      <c r="O465" s="117"/>
    </row>
    <row r="466" spans="12:15" x14ac:dyDescent="0.25">
      <c r="L466" s="47"/>
      <c r="M466" s="70"/>
      <c r="N466" s="69"/>
      <c r="O466" s="117"/>
    </row>
    <row r="467" spans="12:15" x14ac:dyDescent="0.25">
      <c r="L467" s="47"/>
      <c r="M467" s="70"/>
      <c r="N467" s="69"/>
      <c r="O467" s="117"/>
    </row>
    <row r="468" spans="12:15" x14ac:dyDescent="0.25">
      <c r="L468" s="47"/>
      <c r="M468" s="70"/>
      <c r="N468" s="69"/>
      <c r="O468" s="117"/>
    </row>
    <row r="469" spans="12:15" x14ac:dyDescent="0.25">
      <c r="L469" s="47"/>
      <c r="M469" s="70"/>
      <c r="N469" s="69"/>
      <c r="O469" s="117"/>
    </row>
    <row r="470" spans="12:15" x14ac:dyDescent="0.25">
      <c r="L470" s="47"/>
      <c r="M470" s="70"/>
      <c r="N470" s="69"/>
      <c r="O470" s="117"/>
    </row>
    <row r="471" spans="12:15" x14ac:dyDescent="0.25">
      <c r="L471" s="47"/>
      <c r="M471" s="70"/>
      <c r="N471" s="69"/>
      <c r="O471" s="117"/>
    </row>
    <row r="472" spans="12:15" x14ac:dyDescent="0.25">
      <c r="L472" s="47"/>
      <c r="M472" s="70"/>
      <c r="N472" s="69"/>
      <c r="O472" s="117"/>
    </row>
    <row r="473" spans="12:15" x14ac:dyDescent="0.25">
      <c r="L473" s="47"/>
      <c r="M473" s="70"/>
      <c r="N473" s="69"/>
      <c r="O473" s="117"/>
    </row>
    <row r="474" spans="12:15" x14ac:dyDescent="0.25">
      <c r="L474" s="47"/>
      <c r="M474" s="70"/>
      <c r="N474" s="69"/>
      <c r="O474" s="117"/>
    </row>
    <row r="475" spans="12:15" x14ac:dyDescent="0.25">
      <c r="L475" s="47"/>
      <c r="M475" s="70"/>
      <c r="N475" s="69"/>
      <c r="O475" s="117"/>
    </row>
    <row r="476" spans="12:15" x14ac:dyDescent="0.25">
      <c r="L476" s="47"/>
      <c r="M476" s="70"/>
      <c r="N476" s="69"/>
      <c r="O476" s="117"/>
    </row>
    <row r="477" spans="12:15" x14ac:dyDescent="0.25">
      <c r="L477" s="47"/>
      <c r="M477" s="70"/>
      <c r="N477" s="69"/>
      <c r="O477" s="117"/>
    </row>
    <row r="478" spans="12:15" x14ac:dyDescent="0.25">
      <c r="L478" s="47"/>
      <c r="M478" s="70"/>
      <c r="N478" s="69"/>
      <c r="O478" s="117"/>
    </row>
    <row r="479" spans="12:15" x14ac:dyDescent="0.25">
      <c r="L479" s="47"/>
      <c r="M479" s="70"/>
      <c r="N479" s="69"/>
      <c r="O479" s="117"/>
    </row>
    <row r="480" spans="12:15" x14ac:dyDescent="0.25">
      <c r="L480" s="47"/>
      <c r="M480" s="70"/>
      <c r="N480" s="69"/>
      <c r="O480" s="117"/>
    </row>
    <row r="481" spans="12:15" x14ac:dyDescent="0.25">
      <c r="L481" s="47"/>
      <c r="M481" s="70"/>
      <c r="N481" s="69"/>
      <c r="O481" s="117"/>
    </row>
    <row r="482" spans="12:15" x14ac:dyDescent="0.25">
      <c r="L482" s="47"/>
      <c r="M482" s="70"/>
      <c r="N482" s="69"/>
      <c r="O482" s="117"/>
    </row>
    <row r="483" spans="12:15" x14ac:dyDescent="0.25">
      <c r="L483" s="47"/>
      <c r="M483" s="70"/>
      <c r="N483" s="69"/>
      <c r="O483" s="117"/>
    </row>
    <row r="484" spans="12:15" x14ac:dyDescent="0.25">
      <c r="L484" s="47"/>
      <c r="M484" s="70"/>
      <c r="N484" s="69"/>
      <c r="O484" s="117"/>
    </row>
    <row r="485" spans="12:15" x14ac:dyDescent="0.25">
      <c r="L485" s="47"/>
      <c r="M485" s="70"/>
      <c r="N485" s="69"/>
      <c r="O485" s="117"/>
    </row>
    <row r="486" spans="12:15" x14ac:dyDescent="0.25">
      <c r="L486" s="47"/>
      <c r="M486" s="70"/>
      <c r="N486" s="69"/>
      <c r="O486" s="117"/>
    </row>
    <row r="487" spans="12:15" x14ac:dyDescent="0.25">
      <c r="L487" s="47"/>
      <c r="M487" s="70"/>
      <c r="N487" s="69"/>
      <c r="O487" s="117"/>
    </row>
    <row r="488" spans="12:15" x14ac:dyDescent="0.25">
      <c r="L488" s="47"/>
      <c r="M488" s="70"/>
      <c r="N488" s="69"/>
      <c r="O488" s="117"/>
    </row>
    <row r="489" spans="12:15" x14ac:dyDescent="0.25">
      <c r="L489" s="47"/>
      <c r="M489" s="70"/>
      <c r="N489" s="69"/>
      <c r="O489" s="117"/>
    </row>
    <row r="490" spans="12:15" x14ac:dyDescent="0.25">
      <c r="L490" s="47"/>
      <c r="M490" s="70"/>
      <c r="N490" s="69"/>
      <c r="O490" s="117"/>
    </row>
    <row r="491" spans="12:15" x14ac:dyDescent="0.25">
      <c r="L491" s="47"/>
      <c r="M491" s="70"/>
      <c r="N491" s="69"/>
      <c r="O491" s="117"/>
    </row>
    <row r="492" spans="12:15" x14ac:dyDescent="0.25">
      <c r="L492" s="47"/>
      <c r="M492" s="70"/>
      <c r="N492" s="69"/>
      <c r="O492" s="117"/>
    </row>
    <row r="493" spans="12:15" x14ac:dyDescent="0.25">
      <c r="L493" s="47"/>
      <c r="M493" s="70"/>
      <c r="N493" s="69"/>
      <c r="O493" s="117"/>
    </row>
    <row r="494" spans="12:15" x14ac:dyDescent="0.25">
      <c r="L494" s="47"/>
      <c r="M494" s="70"/>
      <c r="N494" s="69"/>
      <c r="O494" s="117"/>
    </row>
    <row r="495" spans="12:15" x14ac:dyDescent="0.25">
      <c r="L495" s="47"/>
      <c r="M495" s="70"/>
      <c r="N495" s="69"/>
      <c r="O495" s="117"/>
    </row>
    <row r="496" spans="12:15" x14ac:dyDescent="0.25">
      <c r="L496" s="47"/>
      <c r="M496" s="70"/>
      <c r="N496" s="69"/>
      <c r="O496" s="117"/>
    </row>
    <row r="497" spans="12:15" x14ac:dyDescent="0.25">
      <c r="L497" s="47"/>
      <c r="M497" s="70"/>
      <c r="N497" s="69"/>
      <c r="O497" s="117"/>
    </row>
    <row r="498" spans="12:15" x14ac:dyDescent="0.25">
      <c r="L498" s="47"/>
      <c r="M498" s="70"/>
      <c r="N498" s="69"/>
      <c r="O498" s="117"/>
    </row>
    <row r="499" spans="12:15" x14ac:dyDescent="0.25">
      <c r="L499" s="47"/>
      <c r="M499" s="70"/>
      <c r="N499" s="69"/>
      <c r="O499" s="117"/>
    </row>
    <row r="500" spans="12:15" x14ac:dyDescent="0.25">
      <c r="L500" s="47"/>
      <c r="M500" s="70"/>
      <c r="N500" s="69"/>
      <c r="O500" s="117"/>
    </row>
    <row r="501" spans="12:15" x14ac:dyDescent="0.25">
      <c r="L501" s="47"/>
      <c r="M501" s="70"/>
      <c r="N501" s="69"/>
      <c r="O501" s="117"/>
    </row>
    <row r="502" spans="12:15" x14ac:dyDescent="0.25">
      <c r="L502" s="47"/>
      <c r="M502" s="70"/>
      <c r="N502" s="69"/>
      <c r="O502" s="117"/>
    </row>
    <row r="503" spans="12:15" x14ac:dyDescent="0.25">
      <c r="L503" s="47"/>
      <c r="M503" s="70"/>
      <c r="N503" s="69"/>
      <c r="O503" s="117"/>
    </row>
    <row r="504" spans="12:15" x14ac:dyDescent="0.25">
      <c r="L504" s="47"/>
      <c r="M504" s="70"/>
      <c r="N504" s="69"/>
      <c r="O504" s="117"/>
    </row>
    <row r="505" spans="12:15" x14ac:dyDescent="0.25">
      <c r="L505" s="47"/>
      <c r="M505" s="70"/>
      <c r="N505" s="69"/>
      <c r="O505" s="117"/>
    </row>
    <row r="506" spans="12:15" x14ac:dyDescent="0.25">
      <c r="L506" s="47"/>
      <c r="M506" s="70"/>
      <c r="N506" s="69"/>
      <c r="O506" s="117"/>
    </row>
    <row r="507" spans="12:15" x14ac:dyDescent="0.25">
      <c r="L507" s="47"/>
      <c r="M507" s="70"/>
      <c r="N507" s="69"/>
      <c r="O507" s="117"/>
    </row>
    <row r="508" spans="12:15" x14ac:dyDescent="0.25">
      <c r="L508" s="47"/>
      <c r="M508" s="70"/>
      <c r="N508" s="69"/>
      <c r="O508" s="117"/>
    </row>
    <row r="509" spans="12:15" x14ac:dyDescent="0.25">
      <c r="L509" s="47"/>
      <c r="M509" s="70"/>
      <c r="N509" s="69"/>
      <c r="O509" s="117"/>
    </row>
    <row r="510" spans="12:15" x14ac:dyDescent="0.25">
      <c r="L510" s="47"/>
      <c r="M510" s="70"/>
      <c r="N510" s="69"/>
      <c r="O510" s="117"/>
    </row>
    <row r="511" spans="12:15" x14ac:dyDescent="0.25">
      <c r="L511" s="47"/>
      <c r="M511" s="70"/>
      <c r="N511" s="69"/>
      <c r="O511" s="117"/>
    </row>
    <row r="512" spans="12:15" x14ac:dyDescent="0.25">
      <c r="L512" s="47"/>
      <c r="M512" s="70"/>
      <c r="N512" s="69"/>
      <c r="O512" s="117"/>
    </row>
    <row r="513" spans="12:15" x14ac:dyDescent="0.25">
      <c r="L513" s="47"/>
      <c r="M513" s="70"/>
      <c r="N513" s="69"/>
      <c r="O513" s="117"/>
    </row>
    <row r="514" spans="12:15" x14ac:dyDescent="0.25">
      <c r="L514" s="47"/>
      <c r="M514" s="70"/>
      <c r="N514" s="69"/>
      <c r="O514" s="117"/>
    </row>
    <row r="515" spans="12:15" x14ac:dyDescent="0.25">
      <c r="L515" s="47"/>
      <c r="M515" s="70"/>
      <c r="N515" s="69"/>
      <c r="O515" s="117"/>
    </row>
    <row r="516" spans="12:15" x14ac:dyDescent="0.25">
      <c r="L516" s="47"/>
      <c r="M516" s="70"/>
      <c r="N516" s="69"/>
      <c r="O516" s="117"/>
    </row>
    <row r="517" spans="12:15" x14ac:dyDescent="0.25">
      <c r="L517" s="47"/>
      <c r="M517" s="70"/>
      <c r="N517" s="69"/>
      <c r="O517" s="117"/>
    </row>
    <row r="518" spans="12:15" x14ac:dyDescent="0.25">
      <c r="L518" s="47"/>
      <c r="M518" s="70"/>
      <c r="N518" s="69"/>
      <c r="O518" s="117"/>
    </row>
    <row r="519" spans="12:15" x14ac:dyDescent="0.25">
      <c r="L519" s="47"/>
      <c r="M519" s="70"/>
      <c r="N519" s="69"/>
      <c r="O519" s="117"/>
    </row>
    <row r="520" spans="12:15" x14ac:dyDescent="0.25">
      <c r="L520" s="47"/>
      <c r="M520" s="70"/>
      <c r="N520" s="69"/>
      <c r="O520" s="117"/>
    </row>
    <row r="521" spans="12:15" x14ac:dyDescent="0.25">
      <c r="L521" s="47"/>
      <c r="M521" s="70"/>
      <c r="N521" s="69"/>
      <c r="O521" s="117"/>
    </row>
    <row r="522" spans="12:15" x14ac:dyDescent="0.25">
      <c r="L522" s="47"/>
      <c r="M522" s="70"/>
      <c r="N522" s="69"/>
      <c r="O522" s="117"/>
    </row>
    <row r="523" spans="12:15" x14ac:dyDescent="0.25">
      <c r="L523" s="47"/>
      <c r="M523" s="70"/>
      <c r="N523" s="69"/>
      <c r="O523" s="117"/>
    </row>
    <row r="524" spans="12:15" x14ac:dyDescent="0.25">
      <c r="L524" s="47"/>
      <c r="M524" s="70"/>
      <c r="N524" s="69"/>
      <c r="O524" s="117"/>
    </row>
    <row r="525" spans="12:15" x14ac:dyDescent="0.25">
      <c r="L525" s="47"/>
      <c r="M525" s="70"/>
      <c r="N525" s="69"/>
      <c r="O525" s="117"/>
    </row>
    <row r="526" spans="12:15" x14ac:dyDescent="0.25">
      <c r="L526" s="47"/>
      <c r="M526" s="70"/>
      <c r="N526" s="69"/>
      <c r="O526" s="117"/>
    </row>
    <row r="527" spans="12:15" x14ac:dyDescent="0.25">
      <c r="L527" s="47"/>
      <c r="M527" s="70"/>
      <c r="N527" s="69"/>
      <c r="O527" s="117"/>
    </row>
    <row r="528" spans="12:15" x14ac:dyDescent="0.25">
      <c r="L528" s="47"/>
      <c r="M528" s="70"/>
      <c r="N528" s="69"/>
      <c r="O528" s="117"/>
    </row>
    <row r="529" spans="12:15" x14ac:dyDescent="0.25">
      <c r="L529" s="47"/>
      <c r="M529" s="70"/>
      <c r="N529" s="69"/>
      <c r="O529" s="117"/>
    </row>
    <row r="530" spans="12:15" x14ac:dyDescent="0.25">
      <c r="L530" s="47"/>
      <c r="M530" s="70"/>
      <c r="N530" s="69"/>
      <c r="O530" s="117"/>
    </row>
    <row r="531" spans="12:15" x14ac:dyDescent="0.25">
      <c r="L531" s="47"/>
      <c r="M531" s="70"/>
      <c r="N531" s="69"/>
      <c r="O531" s="117"/>
    </row>
    <row r="532" spans="12:15" x14ac:dyDescent="0.25">
      <c r="L532" s="47"/>
      <c r="M532" s="70"/>
      <c r="N532" s="69"/>
      <c r="O532" s="117"/>
    </row>
    <row r="533" spans="12:15" x14ac:dyDescent="0.25">
      <c r="L533" s="47"/>
      <c r="M533" s="70"/>
      <c r="N533" s="69"/>
      <c r="O533" s="117"/>
    </row>
    <row r="534" spans="12:15" x14ac:dyDescent="0.25">
      <c r="L534" s="47"/>
      <c r="M534" s="70"/>
      <c r="N534" s="69"/>
      <c r="O534" s="117"/>
    </row>
    <row r="535" spans="12:15" x14ac:dyDescent="0.25">
      <c r="L535" s="47"/>
      <c r="M535" s="70"/>
      <c r="N535" s="69"/>
      <c r="O535" s="117"/>
    </row>
    <row r="536" spans="12:15" x14ac:dyDescent="0.25">
      <c r="L536" s="47"/>
      <c r="M536" s="70"/>
      <c r="N536" s="69"/>
      <c r="O536" s="117"/>
    </row>
    <row r="537" spans="12:15" x14ac:dyDescent="0.25">
      <c r="L537" s="47"/>
      <c r="M537" s="70"/>
      <c r="N537" s="69"/>
      <c r="O537" s="117"/>
    </row>
    <row r="538" spans="12:15" x14ac:dyDescent="0.25">
      <c r="L538" s="47"/>
      <c r="M538" s="70"/>
      <c r="N538" s="69"/>
      <c r="O538" s="117"/>
    </row>
    <row r="539" spans="12:15" x14ac:dyDescent="0.25">
      <c r="L539" s="47"/>
      <c r="M539" s="70"/>
      <c r="N539" s="69"/>
      <c r="O539" s="117"/>
    </row>
    <row r="540" spans="12:15" x14ac:dyDescent="0.25">
      <c r="L540" s="47"/>
      <c r="M540" s="70"/>
      <c r="N540" s="69"/>
      <c r="O540" s="117"/>
    </row>
    <row r="541" spans="12:15" x14ac:dyDescent="0.25">
      <c r="L541" s="47"/>
      <c r="M541" s="70"/>
      <c r="N541" s="69"/>
      <c r="O541" s="117"/>
    </row>
    <row r="542" spans="12:15" x14ac:dyDescent="0.25">
      <c r="L542" s="47"/>
      <c r="M542" s="70"/>
      <c r="N542" s="69"/>
      <c r="O542" s="117"/>
    </row>
    <row r="543" spans="12:15" x14ac:dyDescent="0.25">
      <c r="L543" s="47"/>
      <c r="M543" s="70"/>
      <c r="N543" s="69"/>
      <c r="O543" s="117"/>
    </row>
    <row r="544" spans="12:15" x14ac:dyDescent="0.25">
      <c r="L544" s="47"/>
      <c r="M544" s="70"/>
      <c r="N544" s="69"/>
      <c r="O544" s="117"/>
    </row>
    <row r="545" spans="12:15" x14ac:dyDescent="0.25">
      <c r="L545" s="47"/>
      <c r="M545" s="70"/>
      <c r="N545" s="69"/>
      <c r="O545" s="117"/>
    </row>
    <row r="546" spans="12:15" x14ac:dyDescent="0.25">
      <c r="L546" s="47"/>
      <c r="M546" s="70"/>
      <c r="N546" s="69"/>
      <c r="O546" s="117"/>
    </row>
    <row r="547" spans="12:15" x14ac:dyDescent="0.25">
      <c r="L547" s="47"/>
      <c r="M547" s="70"/>
      <c r="N547" s="69"/>
      <c r="O547" s="117"/>
    </row>
    <row r="548" spans="12:15" x14ac:dyDescent="0.25">
      <c r="L548" s="47"/>
      <c r="M548" s="70"/>
      <c r="N548" s="69"/>
      <c r="O548" s="117"/>
    </row>
    <row r="549" spans="12:15" x14ac:dyDescent="0.25">
      <c r="L549" s="47"/>
      <c r="M549" s="70"/>
      <c r="N549" s="69"/>
      <c r="O549" s="117"/>
    </row>
    <row r="550" spans="12:15" x14ac:dyDescent="0.25">
      <c r="L550" s="47"/>
      <c r="M550" s="70"/>
      <c r="N550" s="69"/>
      <c r="O550" s="117"/>
    </row>
    <row r="551" spans="12:15" x14ac:dyDescent="0.25">
      <c r="L551" s="47"/>
      <c r="M551" s="70"/>
      <c r="N551" s="69"/>
      <c r="O551" s="117"/>
    </row>
    <row r="552" spans="12:15" x14ac:dyDescent="0.25">
      <c r="L552" s="47"/>
      <c r="M552" s="70"/>
      <c r="N552" s="69"/>
      <c r="O552" s="117"/>
    </row>
    <row r="553" spans="12:15" x14ac:dyDescent="0.25">
      <c r="L553" s="47"/>
      <c r="M553" s="70"/>
      <c r="N553" s="69"/>
      <c r="O553" s="117"/>
    </row>
    <row r="554" spans="12:15" x14ac:dyDescent="0.25">
      <c r="L554" s="47"/>
      <c r="M554" s="70"/>
      <c r="N554" s="69"/>
      <c r="O554" s="117"/>
    </row>
    <row r="555" spans="12:15" x14ac:dyDescent="0.25">
      <c r="L555" s="47"/>
      <c r="M555" s="70"/>
      <c r="N555" s="69"/>
      <c r="O555" s="117"/>
    </row>
    <row r="556" spans="12:15" x14ac:dyDescent="0.25">
      <c r="L556" s="47"/>
      <c r="M556" s="70"/>
      <c r="N556" s="69"/>
      <c r="O556" s="117"/>
    </row>
    <row r="557" spans="12:15" x14ac:dyDescent="0.25">
      <c r="L557" s="47"/>
      <c r="M557" s="70"/>
      <c r="N557" s="69"/>
      <c r="O557" s="117"/>
    </row>
    <row r="558" spans="12:15" x14ac:dyDescent="0.25">
      <c r="L558" s="47"/>
      <c r="M558" s="70"/>
      <c r="N558" s="69"/>
      <c r="O558" s="117"/>
    </row>
    <row r="559" spans="12:15" x14ac:dyDescent="0.25">
      <c r="L559" s="47"/>
      <c r="M559" s="70"/>
      <c r="N559" s="69"/>
      <c r="O559" s="117"/>
    </row>
    <row r="560" spans="12:15" x14ac:dyDescent="0.25">
      <c r="L560" s="47"/>
      <c r="M560" s="70"/>
      <c r="N560" s="69"/>
      <c r="O560" s="117"/>
    </row>
    <row r="561" spans="12:15" x14ac:dyDescent="0.25">
      <c r="L561" s="47"/>
      <c r="M561" s="70"/>
      <c r="N561" s="69"/>
      <c r="O561" s="117"/>
    </row>
    <row r="562" spans="12:15" x14ac:dyDescent="0.25">
      <c r="L562" s="47"/>
      <c r="M562" s="70"/>
      <c r="N562" s="69"/>
      <c r="O562" s="117"/>
    </row>
    <row r="563" spans="12:15" x14ac:dyDescent="0.25">
      <c r="L563" s="47"/>
      <c r="M563" s="70"/>
      <c r="N563" s="69"/>
      <c r="O563" s="117"/>
    </row>
    <row r="564" spans="12:15" x14ac:dyDescent="0.25">
      <c r="L564" s="47"/>
      <c r="M564" s="70"/>
      <c r="N564" s="69"/>
      <c r="O564" s="117"/>
    </row>
    <row r="565" spans="12:15" x14ac:dyDescent="0.25">
      <c r="L565" s="47"/>
      <c r="M565" s="70"/>
      <c r="N565" s="69"/>
      <c r="O565" s="117"/>
    </row>
    <row r="566" spans="12:15" x14ac:dyDescent="0.25">
      <c r="L566" s="47"/>
      <c r="M566" s="70"/>
      <c r="N566" s="69"/>
      <c r="O566" s="117"/>
    </row>
    <row r="567" spans="12:15" x14ac:dyDescent="0.25">
      <c r="L567" s="47"/>
      <c r="M567" s="70"/>
      <c r="N567" s="69"/>
      <c r="O567" s="117"/>
    </row>
    <row r="568" spans="12:15" x14ac:dyDescent="0.25">
      <c r="L568" s="47"/>
      <c r="M568" s="70"/>
      <c r="N568" s="69"/>
      <c r="O568" s="117"/>
    </row>
    <row r="569" spans="12:15" x14ac:dyDescent="0.25">
      <c r="L569" s="47"/>
      <c r="M569" s="70"/>
      <c r="N569" s="69"/>
      <c r="O569" s="117"/>
    </row>
    <row r="570" spans="12:15" x14ac:dyDescent="0.25">
      <c r="L570" s="47"/>
      <c r="M570" s="70"/>
      <c r="N570" s="69"/>
      <c r="O570" s="117"/>
    </row>
    <row r="571" spans="12:15" x14ac:dyDescent="0.25">
      <c r="L571" s="47"/>
      <c r="M571" s="70"/>
      <c r="N571" s="69"/>
      <c r="O571" s="117"/>
    </row>
    <row r="572" spans="12:15" x14ac:dyDescent="0.25">
      <c r="L572" s="47"/>
      <c r="M572" s="70"/>
      <c r="N572" s="69"/>
      <c r="O572" s="117"/>
    </row>
    <row r="573" spans="12:15" x14ac:dyDescent="0.25">
      <c r="L573" s="47"/>
      <c r="M573" s="70"/>
      <c r="N573" s="69"/>
      <c r="O573" s="117"/>
    </row>
    <row r="574" spans="12:15" x14ac:dyDescent="0.25">
      <c r="L574" s="47"/>
      <c r="M574" s="70"/>
      <c r="N574" s="69"/>
      <c r="O574" s="117"/>
    </row>
    <row r="575" spans="12:15" x14ac:dyDescent="0.25">
      <c r="L575" s="47"/>
      <c r="M575" s="70"/>
      <c r="N575" s="69"/>
      <c r="O575" s="117"/>
    </row>
    <row r="576" spans="12:15" x14ac:dyDescent="0.25">
      <c r="L576" s="47"/>
      <c r="M576" s="70"/>
      <c r="N576" s="69"/>
      <c r="O576" s="117"/>
    </row>
    <row r="577" spans="12:15" x14ac:dyDescent="0.25">
      <c r="L577" s="47"/>
      <c r="M577" s="70"/>
      <c r="N577" s="69"/>
      <c r="O577" s="117"/>
    </row>
    <row r="578" spans="12:15" x14ac:dyDescent="0.25">
      <c r="L578" s="47"/>
      <c r="M578" s="70"/>
      <c r="N578" s="69"/>
      <c r="O578" s="117"/>
    </row>
    <row r="579" spans="12:15" x14ac:dyDescent="0.25">
      <c r="L579" s="47"/>
      <c r="M579" s="70"/>
      <c r="N579" s="69"/>
      <c r="O579" s="117"/>
    </row>
    <row r="580" spans="12:15" x14ac:dyDescent="0.25">
      <c r="L580" s="47"/>
      <c r="M580" s="70"/>
      <c r="N580" s="69"/>
      <c r="O580" s="117"/>
    </row>
    <row r="581" spans="12:15" x14ac:dyDescent="0.25">
      <c r="L581" s="47"/>
      <c r="M581" s="70"/>
      <c r="N581" s="69"/>
      <c r="O581" s="117"/>
    </row>
    <row r="582" spans="12:15" x14ac:dyDescent="0.25">
      <c r="L582" s="47"/>
      <c r="M582" s="70"/>
      <c r="N582" s="69"/>
      <c r="O582" s="117"/>
    </row>
    <row r="583" spans="12:15" x14ac:dyDescent="0.25">
      <c r="L583" s="47"/>
      <c r="M583" s="70"/>
      <c r="N583" s="69"/>
      <c r="O583" s="117"/>
    </row>
    <row r="584" spans="12:15" x14ac:dyDescent="0.25">
      <c r="L584" s="47"/>
      <c r="M584" s="70"/>
      <c r="N584" s="69"/>
      <c r="O584" s="117"/>
    </row>
    <row r="585" spans="12:15" x14ac:dyDescent="0.25">
      <c r="L585" s="47"/>
      <c r="M585" s="70"/>
      <c r="N585" s="69"/>
      <c r="O585" s="117"/>
    </row>
    <row r="586" spans="12:15" x14ac:dyDescent="0.25">
      <c r="L586" s="47"/>
      <c r="M586" s="70"/>
      <c r="N586" s="69"/>
      <c r="O586" s="117"/>
    </row>
    <row r="587" spans="12:15" x14ac:dyDescent="0.25">
      <c r="L587" s="47"/>
      <c r="M587" s="70"/>
      <c r="N587" s="69"/>
      <c r="O587" s="117"/>
    </row>
    <row r="588" spans="12:15" x14ac:dyDescent="0.25">
      <c r="L588" s="47"/>
      <c r="M588" s="70"/>
      <c r="N588" s="69"/>
      <c r="O588" s="117"/>
    </row>
    <row r="589" spans="12:15" x14ac:dyDescent="0.25">
      <c r="L589" s="47"/>
      <c r="M589" s="70"/>
      <c r="N589" s="69"/>
      <c r="O589" s="117"/>
    </row>
    <row r="590" spans="12:15" x14ac:dyDescent="0.25">
      <c r="L590" s="47"/>
      <c r="M590" s="70"/>
      <c r="N590" s="69"/>
      <c r="O590" s="117"/>
    </row>
    <row r="591" spans="12:15" x14ac:dyDescent="0.25">
      <c r="L591" s="47"/>
      <c r="M591" s="70"/>
      <c r="N591" s="69"/>
      <c r="O591" s="117"/>
    </row>
    <row r="592" spans="12:15" x14ac:dyDescent="0.25">
      <c r="L592" s="47"/>
      <c r="M592" s="70"/>
      <c r="N592" s="69"/>
      <c r="O592" s="117"/>
    </row>
    <row r="593" spans="12:15" x14ac:dyDescent="0.25">
      <c r="L593" s="47"/>
      <c r="M593" s="70"/>
      <c r="N593" s="69"/>
      <c r="O593" s="117"/>
    </row>
    <row r="594" spans="12:15" x14ac:dyDescent="0.25">
      <c r="L594" s="47"/>
      <c r="M594" s="70"/>
      <c r="N594" s="69"/>
      <c r="O594" s="117"/>
    </row>
    <row r="595" spans="12:15" x14ac:dyDescent="0.25">
      <c r="L595" s="47"/>
      <c r="M595" s="70"/>
      <c r="N595" s="69"/>
      <c r="O595" s="117"/>
    </row>
    <row r="596" spans="12:15" x14ac:dyDescent="0.25">
      <c r="L596" s="47"/>
      <c r="M596" s="70"/>
      <c r="N596" s="69"/>
      <c r="O596" s="117"/>
    </row>
    <row r="597" spans="12:15" x14ac:dyDescent="0.25">
      <c r="L597" s="47"/>
      <c r="M597" s="70"/>
      <c r="N597" s="69"/>
      <c r="O597" s="117"/>
    </row>
    <row r="598" spans="12:15" x14ac:dyDescent="0.25">
      <c r="L598" s="47"/>
      <c r="M598" s="70"/>
      <c r="N598" s="69"/>
      <c r="O598" s="117"/>
    </row>
    <row r="599" spans="12:15" x14ac:dyDescent="0.25">
      <c r="L599" s="47"/>
      <c r="M599" s="70"/>
      <c r="N599" s="69"/>
      <c r="O599" s="117"/>
    </row>
    <row r="600" spans="12:15" x14ac:dyDescent="0.25">
      <c r="L600" s="47"/>
      <c r="M600" s="70"/>
      <c r="N600" s="69"/>
      <c r="O600" s="117"/>
    </row>
    <row r="601" spans="12:15" x14ac:dyDescent="0.25">
      <c r="L601" s="47"/>
      <c r="M601" s="70"/>
      <c r="N601" s="69"/>
      <c r="O601" s="117"/>
    </row>
    <row r="602" spans="12:15" x14ac:dyDescent="0.25">
      <c r="L602" s="47"/>
      <c r="M602" s="70"/>
      <c r="N602" s="69"/>
      <c r="O602" s="117"/>
    </row>
    <row r="603" spans="12:15" x14ac:dyDescent="0.25">
      <c r="L603" s="47"/>
      <c r="M603" s="70"/>
      <c r="N603" s="69"/>
      <c r="O603" s="117"/>
    </row>
    <row r="604" spans="12:15" x14ac:dyDescent="0.25">
      <c r="L604" s="47"/>
      <c r="M604" s="70"/>
      <c r="N604" s="69"/>
      <c r="O604" s="117"/>
    </row>
    <row r="605" spans="12:15" x14ac:dyDescent="0.25">
      <c r="L605" s="47"/>
      <c r="M605" s="70"/>
      <c r="N605" s="69"/>
      <c r="O605" s="117"/>
    </row>
    <row r="606" spans="12:15" x14ac:dyDescent="0.25">
      <c r="L606" s="47"/>
      <c r="M606" s="70"/>
      <c r="N606" s="69"/>
      <c r="O606" s="117"/>
    </row>
    <row r="607" spans="12:15" x14ac:dyDescent="0.25">
      <c r="L607" s="47"/>
      <c r="M607" s="70"/>
      <c r="N607" s="69"/>
      <c r="O607" s="117"/>
    </row>
    <row r="608" spans="12:15" x14ac:dyDescent="0.25">
      <c r="L608" s="47"/>
      <c r="M608" s="70"/>
      <c r="N608" s="69"/>
      <c r="O608" s="117"/>
    </row>
    <row r="609" spans="12:15" x14ac:dyDescent="0.25">
      <c r="L609" s="47"/>
      <c r="M609" s="70"/>
      <c r="N609" s="69"/>
      <c r="O609" s="117"/>
    </row>
    <row r="610" spans="12:15" x14ac:dyDescent="0.25">
      <c r="L610" s="47"/>
      <c r="M610" s="70"/>
      <c r="N610" s="69"/>
      <c r="O610" s="117"/>
    </row>
    <row r="611" spans="12:15" x14ac:dyDescent="0.25">
      <c r="L611" s="47"/>
      <c r="M611" s="70"/>
      <c r="N611" s="69"/>
      <c r="O611" s="117"/>
    </row>
    <row r="612" spans="12:15" x14ac:dyDescent="0.25">
      <c r="L612" s="47"/>
      <c r="M612" s="70"/>
      <c r="N612" s="69"/>
      <c r="O612" s="117"/>
    </row>
    <row r="613" spans="12:15" x14ac:dyDescent="0.25">
      <c r="L613" s="47"/>
      <c r="M613" s="70"/>
      <c r="N613" s="69"/>
      <c r="O613" s="117"/>
    </row>
    <row r="614" spans="12:15" x14ac:dyDescent="0.25">
      <c r="L614" s="47"/>
      <c r="M614" s="70"/>
      <c r="N614" s="69"/>
      <c r="O614" s="117"/>
    </row>
    <row r="615" spans="12:15" x14ac:dyDescent="0.25">
      <c r="L615" s="47"/>
      <c r="M615" s="70"/>
      <c r="N615" s="69"/>
      <c r="O615" s="117"/>
    </row>
    <row r="616" spans="12:15" x14ac:dyDescent="0.25">
      <c r="L616" s="47"/>
      <c r="M616" s="70"/>
      <c r="N616" s="69"/>
      <c r="O616" s="117"/>
    </row>
    <row r="617" spans="12:15" x14ac:dyDescent="0.25">
      <c r="L617" s="47"/>
      <c r="M617" s="70"/>
      <c r="N617" s="69"/>
      <c r="O617" s="117"/>
    </row>
    <row r="618" spans="12:15" x14ac:dyDescent="0.25">
      <c r="L618" s="47"/>
      <c r="M618" s="70"/>
      <c r="N618" s="69"/>
      <c r="O618" s="117"/>
    </row>
    <row r="619" spans="12:15" x14ac:dyDescent="0.25">
      <c r="L619" s="47"/>
      <c r="M619" s="70"/>
      <c r="N619" s="69"/>
      <c r="O619" s="117"/>
    </row>
    <row r="620" spans="12:15" x14ac:dyDescent="0.25">
      <c r="L620" s="47"/>
      <c r="M620" s="70"/>
      <c r="N620" s="69"/>
      <c r="O620" s="117"/>
    </row>
    <row r="621" spans="12:15" x14ac:dyDescent="0.25">
      <c r="L621" s="47"/>
      <c r="M621" s="70"/>
      <c r="N621" s="69"/>
      <c r="O621" s="117"/>
    </row>
    <row r="622" spans="12:15" x14ac:dyDescent="0.25">
      <c r="L622" s="47"/>
      <c r="M622" s="70"/>
      <c r="N622" s="69"/>
      <c r="O622" s="117"/>
    </row>
    <row r="623" spans="12:15" x14ac:dyDescent="0.25">
      <c r="L623" s="47"/>
      <c r="M623" s="70"/>
      <c r="N623" s="69"/>
      <c r="O623" s="117"/>
    </row>
    <row r="624" spans="12:15" x14ac:dyDescent="0.25">
      <c r="L624" s="47"/>
      <c r="M624" s="70"/>
      <c r="N624" s="69"/>
      <c r="O624" s="117"/>
    </row>
    <row r="625" spans="12:15" x14ac:dyDescent="0.25">
      <c r="L625" s="47"/>
      <c r="M625" s="70"/>
      <c r="N625" s="69"/>
      <c r="O625" s="117"/>
    </row>
    <row r="626" spans="12:15" x14ac:dyDescent="0.25">
      <c r="L626" s="47"/>
      <c r="M626" s="70"/>
      <c r="N626" s="69"/>
      <c r="O626" s="117"/>
    </row>
    <row r="627" spans="12:15" x14ac:dyDescent="0.25">
      <c r="L627" s="47"/>
      <c r="M627" s="70"/>
      <c r="N627" s="69"/>
      <c r="O627" s="117"/>
    </row>
    <row r="628" spans="12:15" x14ac:dyDescent="0.25">
      <c r="L628" s="47"/>
      <c r="M628" s="70"/>
      <c r="N628" s="69"/>
      <c r="O628" s="117"/>
    </row>
    <row r="629" spans="12:15" x14ac:dyDescent="0.25">
      <c r="L629" s="47"/>
      <c r="M629" s="70"/>
      <c r="N629" s="69"/>
      <c r="O629" s="117"/>
    </row>
    <row r="630" spans="12:15" x14ac:dyDescent="0.25">
      <c r="L630" s="47"/>
      <c r="M630" s="70"/>
      <c r="N630" s="69"/>
      <c r="O630" s="117"/>
    </row>
    <row r="631" spans="12:15" x14ac:dyDescent="0.25">
      <c r="L631" s="47"/>
      <c r="M631" s="70"/>
      <c r="N631" s="69"/>
      <c r="O631" s="117"/>
    </row>
    <row r="632" spans="12:15" x14ac:dyDescent="0.25">
      <c r="L632" s="47"/>
      <c r="M632" s="70"/>
      <c r="N632" s="69"/>
      <c r="O632" s="117"/>
    </row>
    <row r="633" spans="12:15" x14ac:dyDescent="0.25">
      <c r="L633" s="47"/>
      <c r="M633" s="70"/>
      <c r="N633" s="69"/>
      <c r="O633" s="117"/>
    </row>
    <row r="634" spans="12:15" x14ac:dyDescent="0.25">
      <c r="L634" s="47"/>
      <c r="M634" s="70"/>
      <c r="N634" s="69"/>
      <c r="O634" s="117"/>
    </row>
    <row r="635" spans="12:15" x14ac:dyDescent="0.25">
      <c r="L635" s="47"/>
      <c r="M635" s="70"/>
      <c r="N635" s="69"/>
      <c r="O635" s="117"/>
    </row>
    <row r="636" spans="12:15" x14ac:dyDescent="0.25">
      <c r="L636" s="47"/>
      <c r="M636" s="70"/>
      <c r="N636" s="69"/>
      <c r="O636" s="117"/>
    </row>
    <row r="637" spans="12:15" x14ac:dyDescent="0.25">
      <c r="L637" s="47"/>
      <c r="M637" s="70"/>
      <c r="N637" s="69"/>
      <c r="O637" s="117"/>
    </row>
    <row r="638" spans="12:15" x14ac:dyDescent="0.25">
      <c r="L638" s="47"/>
      <c r="M638" s="70"/>
      <c r="N638" s="69"/>
      <c r="O638" s="117"/>
    </row>
    <row r="639" spans="12:15" x14ac:dyDescent="0.25">
      <c r="L639" s="47"/>
      <c r="M639" s="70"/>
      <c r="N639" s="69"/>
      <c r="O639" s="117"/>
    </row>
    <row r="640" spans="12:15" x14ac:dyDescent="0.25">
      <c r="L640" s="47"/>
      <c r="M640" s="70"/>
      <c r="N640" s="69"/>
      <c r="O640" s="117"/>
    </row>
    <row r="641" spans="12:15" x14ac:dyDescent="0.25">
      <c r="L641" s="47"/>
      <c r="M641" s="70"/>
      <c r="N641" s="69"/>
      <c r="O641" s="117"/>
    </row>
    <row r="642" spans="12:15" x14ac:dyDescent="0.25">
      <c r="L642" s="47"/>
      <c r="M642" s="70"/>
      <c r="N642" s="69"/>
      <c r="O642" s="117"/>
    </row>
    <row r="643" spans="12:15" x14ac:dyDescent="0.25">
      <c r="L643" s="47"/>
      <c r="M643" s="70"/>
      <c r="N643" s="69"/>
      <c r="O643" s="117"/>
    </row>
    <row r="644" spans="12:15" x14ac:dyDescent="0.25">
      <c r="L644" s="47"/>
      <c r="M644" s="70"/>
      <c r="N644" s="69"/>
      <c r="O644" s="117"/>
    </row>
    <row r="645" spans="12:15" x14ac:dyDescent="0.25">
      <c r="L645" s="47"/>
      <c r="M645" s="70"/>
      <c r="N645" s="69"/>
      <c r="O645" s="117"/>
    </row>
    <row r="646" spans="12:15" x14ac:dyDescent="0.25">
      <c r="L646" s="47"/>
      <c r="M646" s="70"/>
      <c r="N646" s="69"/>
      <c r="O646" s="117"/>
    </row>
    <row r="647" spans="12:15" x14ac:dyDescent="0.25">
      <c r="L647" s="47"/>
      <c r="M647" s="70"/>
      <c r="N647" s="69"/>
      <c r="O647" s="117"/>
    </row>
    <row r="648" spans="12:15" x14ac:dyDescent="0.25">
      <c r="L648" s="47"/>
      <c r="M648" s="70"/>
      <c r="N648" s="69"/>
      <c r="O648" s="117"/>
    </row>
    <row r="649" spans="12:15" x14ac:dyDescent="0.25">
      <c r="L649" s="47"/>
      <c r="M649" s="70"/>
      <c r="N649" s="69"/>
      <c r="O649" s="117"/>
    </row>
    <row r="650" spans="12:15" x14ac:dyDescent="0.25">
      <c r="L650" s="47"/>
      <c r="M650" s="70"/>
      <c r="N650" s="69"/>
      <c r="O650" s="117"/>
    </row>
    <row r="651" spans="12:15" x14ac:dyDescent="0.25">
      <c r="L651" s="47"/>
      <c r="M651" s="70"/>
      <c r="N651" s="69"/>
      <c r="O651" s="117"/>
    </row>
    <row r="652" spans="12:15" x14ac:dyDescent="0.25">
      <c r="L652" s="47"/>
      <c r="M652" s="70"/>
      <c r="N652" s="69"/>
      <c r="O652" s="117"/>
    </row>
    <row r="653" spans="12:15" x14ac:dyDescent="0.25">
      <c r="L653" s="47"/>
      <c r="M653" s="70"/>
      <c r="N653" s="69"/>
      <c r="O653" s="117"/>
    </row>
    <row r="654" spans="12:15" x14ac:dyDescent="0.25">
      <c r="L654" s="47"/>
      <c r="M654" s="70"/>
      <c r="N654" s="69"/>
      <c r="O654" s="117"/>
    </row>
    <row r="655" spans="12:15" x14ac:dyDescent="0.25">
      <c r="L655" s="47"/>
      <c r="M655" s="70"/>
      <c r="N655" s="69"/>
      <c r="O655" s="117"/>
    </row>
    <row r="656" spans="12:15" x14ac:dyDescent="0.25">
      <c r="L656" s="47"/>
      <c r="M656" s="70"/>
      <c r="N656" s="69"/>
      <c r="O656" s="117"/>
    </row>
    <row r="657" spans="12:15" x14ac:dyDescent="0.25">
      <c r="L657" s="47"/>
      <c r="M657" s="70"/>
      <c r="N657" s="69"/>
      <c r="O657" s="117"/>
    </row>
    <row r="658" spans="12:15" x14ac:dyDescent="0.25">
      <c r="L658" s="47"/>
      <c r="M658" s="70"/>
      <c r="N658" s="69"/>
      <c r="O658" s="117"/>
    </row>
    <row r="659" spans="12:15" x14ac:dyDescent="0.25">
      <c r="L659" s="47"/>
      <c r="M659" s="70"/>
      <c r="N659" s="69"/>
      <c r="O659" s="117"/>
    </row>
    <row r="660" spans="12:15" x14ac:dyDescent="0.25">
      <c r="L660" s="47"/>
      <c r="M660" s="70"/>
      <c r="N660" s="69"/>
      <c r="O660" s="117"/>
    </row>
    <row r="661" spans="12:15" x14ac:dyDescent="0.25">
      <c r="L661" s="47"/>
      <c r="M661" s="70"/>
      <c r="N661" s="69"/>
      <c r="O661" s="117"/>
    </row>
    <row r="662" spans="12:15" x14ac:dyDescent="0.25">
      <c r="L662" s="47"/>
      <c r="M662" s="70"/>
      <c r="N662" s="69"/>
      <c r="O662" s="117"/>
    </row>
    <row r="663" spans="12:15" x14ac:dyDescent="0.25">
      <c r="L663" s="47"/>
      <c r="M663" s="70"/>
      <c r="N663" s="69"/>
      <c r="O663" s="117"/>
    </row>
    <row r="664" spans="12:15" x14ac:dyDescent="0.25">
      <c r="L664" s="47"/>
      <c r="M664" s="70"/>
      <c r="N664" s="69"/>
      <c r="O664" s="117"/>
    </row>
    <row r="665" spans="12:15" x14ac:dyDescent="0.25">
      <c r="L665" s="47"/>
      <c r="M665" s="70"/>
      <c r="N665" s="69"/>
      <c r="O665" s="117"/>
    </row>
    <row r="666" spans="12:15" x14ac:dyDescent="0.25">
      <c r="L666" s="47"/>
      <c r="M666" s="70"/>
      <c r="N666" s="69"/>
      <c r="O666" s="117"/>
    </row>
    <row r="667" spans="12:15" x14ac:dyDescent="0.25">
      <c r="L667" s="47"/>
      <c r="M667" s="70"/>
      <c r="N667" s="69"/>
      <c r="O667" s="117"/>
    </row>
    <row r="668" spans="12:15" x14ac:dyDescent="0.25">
      <c r="L668" s="47"/>
      <c r="M668" s="70"/>
      <c r="N668" s="69"/>
      <c r="O668" s="117"/>
    </row>
    <row r="669" spans="12:15" x14ac:dyDescent="0.25">
      <c r="L669" s="47"/>
      <c r="M669" s="70"/>
      <c r="N669" s="69"/>
      <c r="O669" s="117"/>
    </row>
    <row r="670" spans="12:15" x14ac:dyDescent="0.25">
      <c r="L670" s="47"/>
      <c r="M670" s="70"/>
      <c r="N670" s="69"/>
      <c r="O670" s="117"/>
    </row>
    <row r="671" spans="12:15" x14ac:dyDescent="0.25">
      <c r="L671" s="47"/>
      <c r="M671" s="70"/>
      <c r="N671" s="69"/>
      <c r="O671" s="117"/>
    </row>
    <row r="672" spans="12:15" x14ac:dyDescent="0.25">
      <c r="L672" s="47"/>
      <c r="M672" s="70"/>
      <c r="N672" s="69"/>
      <c r="O672" s="117"/>
    </row>
    <row r="673" spans="12:15" x14ac:dyDescent="0.25">
      <c r="L673" s="47"/>
      <c r="M673" s="70"/>
      <c r="N673" s="69"/>
      <c r="O673" s="117"/>
    </row>
    <row r="674" spans="12:15" x14ac:dyDescent="0.25">
      <c r="L674" s="47"/>
      <c r="M674" s="70"/>
      <c r="N674" s="69"/>
      <c r="O674" s="117"/>
    </row>
    <row r="675" spans="12:15" x14ac:dyDescent="0.25">
      <c r="L675" s="47"/>
      <c r="M675" s="70"/>
      <c r="N675" s="69"/>
      <c r="O675" s="117"/>
    </row>
    <row r="676" spans="12:15" x14ac:dyDescent="0.25">
      <c r="L676" s="47"/>
      <c r="M676" s="70"/>
      <c r="N676" s="69"/>
      <c r="O676" s="117"/>
    </row>
    <row r="677" spans="12:15" x14ac:dyDescent="0.25">
      <c r="L677" s="47"/>
      <c r="M677" s="70"/>
      <c r="N677" s="69"/>
      <c r="O677" s="117"/>
    </row>
    <row r="678" spans="12:15" x14ac:dyDescent="0.25">
      <c r="L678" s="47"/>
      <c r="M678" s="70"/>
      <c r="N678" s="69"/>
      <c r="O678" s="117"/>
    </row>
    <row r="679" spans="12:15" x14ac:dyDescent="0.25">
      <c r="L679" s="47"/>
      <c r="M679" s="70"/>
      <c r="N679" s="69"/>
      <c r="O679" s="117"/>
    </row>
    <row r="680" spans="12:15" x14ac:dyDescent="0.25">
      <c r="L680" s="47"/>
      <c r="M680" s="70"/>
      <c r="N680" s="69"/>
      <c r="O680" s="117"/>
    </row>
    <row r="681" spans="12:15" x14ac:dyDescent="0.25">
      <c r="L681" s="47"/>
      <c r="M681" s="70"/>
      <c r="N681" s="69"/>
      <c r="O681" s="117"/>
    </row>
    <row r="682" spans="12:15" x14ac:dyDescent="0.25">
      <c r="L682" s="47"/>
      <c r="M682" s="70"/>
      <c r="N682" s="69"/>
      <c r="O682" s="117"/>
    </row>
    <row r="683" spans="12:15" x14ac:dyDescent="0.25">
      <c r="L683" s="47"/>
      <c r="M683" s="70"/>
      <c r="N683" s="69"/>
      <c r="O683" s="117"/>
    </row>
    <row r="684" spans="12:15" x14ac:dyDescent="0.25">
      <c r="L684" s="47"/>
      <c r="M684" s="70"/>
      <c r="N684" s="69"/>
      <c r="O684" s="117"/>
    </row>
    <row r="685" spans="12:15" x14ac:dyDescent="0.25">
      <c r="L685" s="47"/>
      <c r="M685" s="70"/>
      <c r="N685" s="69"/>
      <c r="O685" s="117"/>
    </row>
    <row r="686" spans="12:15" x14ac:dyDescent="0.25">
      <c r="L686" s="47"/>
      <c r="M686" s="70"/>
      <c r="N686" s="69"/>
      <c r="O686" s="117"/>
    </row>
    <row r="687" spans="12:15" x14ac:dyDescent="0.25">
      <c r="L687" s="47"/>
      <c r="M687" s="70"/>
      <c r="N687" s="69"/>
      <c r="O687" s="117"/>
    </row>
    <row r="688" spans="12:15" x14ac:dyDescent="0.25">
      <c r="L688" s="47"/>
      <c r="M688" s="70"/>
      <c r="N688" s="69"/>
      <c r="O688" s="117"/>
    </row>
    <row r="689" spans="12:15" x14ac:dyDescent="0.25">
      <c r="L689" s="47"/>
      <c r="M689" s="70"/>
      <c r="N689" s="69"/>
      <c r="O689" s="117"/>
    </row>
    <row r="690" spans="12:15" x14ac:dyDescent="0.25">
      <c r="L690" s="47"/>
      <c r="M690" s="70"/>
      <c r="N690" s="69"/>
      <c r="O690" s="117"/>
    </row>
    <row r="691" spans="12:15" x14ac:dyDescent="0.25">
      <c r="L691" s="47"/>
      <c r="M691" s="70"/>
      <c r="N691" s="69"/>
      <c r="O691" s="117"/>
    </row>
    <row r="692" spans="12:15" x14ac:dyDescent="0.25">
      <c r="L692" s="47"/>
      <c r="M692" s="70"/>
      <c r="N692" s="69"/>
      <c r="O692" s="117"/>
    </row>
    <row r="693" spans="12:15" x14ac:dyDescent="0.25">
      <c r="L693" s="47"/>
      <c r="M693" s="70"/>
      <c r="N693" s="69"/>
      <c r="O693" s="117"/>
    </row>
    <row r="694" spans="12:15" x14ac:dyDescent="0.25">
      <c r="L694" s="47"/>
      <c r="M694" s="70"/>
      <c r="N694" s="69"/>
      <c r="O694" s="117"/>
    </row>
    <row r="695" spans="12:15" x14ac:dyDescent="0.25">
      <c r="L695" s="47"/>
      <c r="M695" s="70"/>
      <c r="N695" s="69"/>
      <c r="O695" s="117"/>
    </row>
    <row r="696" spans="12:15" x14ac:dyDescent="0.25">
      <c r="L696" s="47"/>
      <c r="M696" s="70"/>
      <c r="N696" s="69"/>
      <c r="O696" s="117"/>
    </row>
    <row r="697" spans="12:15" x14ac:dyDescent="0.25">
      <c r="L697" s="47"/>
      <c r="M697" s="70"/>
      <c r="N697" s="69"/>
      <c r="O697" s="117"/>
    </row>
    <row r="698" spans="12:15" x14ac:dyDescent="0.25">
      <c r="L698" s="47"/>
      <c r="M698" s="70"/>
      <c r="N698" s="69"/>
      <c r="O698" s="117"/>
    </row>
    <row r="699" spans="12:15" x14ac:dyDescent="0.25">
      <c r="L699" s="47"/>
      <c r="M699" s="70"/>
      <c r="N699" s="69"/>
      <c r="O699" s="117"/>
    </row>
    <row r="700" spans="12:15" x14ac:dyDescent="0.25">
      <c r="L700" s="47"/>
      <c r="M700" s="70"/>
      <c r="N700" s="69"/>
      <c r="O700" s="117"/>
    </row>
    <row r="701" spans="12:15" x14ac:dyDescent="0.25">
      <c r="L701" s="47"/>
      <c r="M701" s="70"/>
      <c r="N701" s="69"/>
      <c r="O701" s="117"/>
    </row>
    <row r="702" spans="12:15" x14ac:dyDescent="0.25">
      <c r="L702" s="47"/>
      <c r="M702" s="70"/>
      <c r="N702" s="69"/>
      <c r="O702" s="117"/>
    </row>
    <row r="703" spans="12:15" x14ac:dyDescent="0.25">
      <c r="L703" s="47"/>
      <c r="M703" s="70"/>
      <c r="N703" s="69"/>
      <c r="O703" s="117"/>
    </row>
    <row r="704" spans="12:15" x14ac:dyDescent="0.25">
      <c r="L704" s="47"/>
      <c r="M704" s="70"/>
      <c r="N704" s="69"/>
      <c r="O704" s="117"/>
    </row>
    <row r="705" spans="12:15" x14ac:dyDescent="0.25">
      <c r="L705" s="47"/>
      <c r="M705" s="70"/>
      <c r="N705" s="69"/>
      <c r="O705" s="117"/>
    </row>
    <row r="706" spans="12:15" x14ac:dyDescent="0.25">
      <c r="L706" s="47"/>
      <c r="M706" s="70"/>
      <c r="N706" s="69"/>
      <c r="O706" s="117"/>
    </row>
    <row r="707" spans="12:15" x14ac:dyDescent="0.25">
      <c r="L707" s="47"/>
      <c r="M707" s="70"/>
      <c r="N707" s="69"/>
      <c r="O707" s="117"/>
    </row>
    <row r="708" spans="12:15" x14ac:dyDescent="0.25">
      <c r="L708" s="47"/>
      <c r="M708" s="70"/>
      <c r="N708" s="69"/>
      <c r="O708" s="117"/>
    </row>
    <row r="709" spans="12:15" x14ac:dyDescent="0.25">
      <c r="L709" s="47"/>
      <c r="M709" s="70"/>
      <c r="N709" s="69"/>
      <c r="O709" s="117"/>
    </row>
    <row r="710" spans="12:15" x14ac:dyDescent="0.25">
      <c r="L710" s="47"/>
      <c r="M710" s="70"/>
      <c r="N710" s="69"/>
      <c r="O710" s="117"/>
    </row>
    <row r="711" spans="12:15" x14ac:dyDescent="0.25">
      <c r="L711" s="47"/>
      <c r="M711" s="70"/>
      <c r="N711" s="69"/>
      <c r="O711" s="117"/>
    </row>
    <row r="712" spans="12:15" x14ac:dyDescent="0.25">
      <c r="L712" s="47"/>
      <c r="M712" s="70"/>
      <c r="N712" s="69"/>
      <c r="O712" s="117"/>
    </row>
    <row r="713" spans="12:15" x14ac:dyDescent="0.25">
      <c r="L713" s="47"/>
      <c r="M713" s="70"/>
      <c r="N713" s="69"/>
      <c r="O713" s="117"/>
    </row>
    <row r="714" spans="12:15" x14ac:dyDescent="0.25">
      <c r="L714" s="47"/>
      <c r="M714" s="70"/>
      <c r="N714" s="69"/>
      <c r="O714" s="117"/>
    </row>
    <row r="715" spans="12:15" x14ac:dyDescent="0.25">
      <c r="L715" s="47"/>
      <c r="M715" s="70"/>
      <c r="N715" s="69"/>
      <c r="O715" s="117"/>
    </row>
    <row r="716" spans="12:15" x14ac:dyDescent="0.25">
      <c r="L716" s="47"/>
      <c r="M716" s="70"/>
      <c r="N716" s="69"/>
      <c r="O716" s="117"/>
    </row>
    <row r="717" spans="12:15" x14ac:dyDescent="0.25">
      <c r="L717" s="47"/>
      <c r="M717" s="70"/>
      <c r="N717" s="69"/>
      <c r="O717" s="117"/>
    </row>
    <row r="718" spans="12:15" x14ac:dyDescent="0.25">
      <c r="L718" s="47"/>
      <c r="M718" s="70"/>
      <c r="N718" s="69"/>
      <c r="O718" s="117"/>
    </row>
    <row r="719" spans="12:15" x14ac:dyDescent="0.25">
      <c r="L719" s="47"/>
      <c r="M719" s="70"/>
      <c r="N719" s="69"/>
      <c r="O719" s="117"/>
    </row>
    <row r="720" spans="12:15" x14ac:dyDescent="0.25">
      <c r="L720" s="47"/>
      <c r="M720" s="70"/>
      <c r="N720" s="69"/>
      <c r="O720" s="117"/>
    </row>
    <row r="721" spans="12:15" x14ac:dyDescent="0.25">
      <c r="L721" s="47"/>
      <c r="M721" s="70"/>
      <c r="N721" s="69"/>
      <c r="O721" s="117"/>
    </row>
    <row r="722" spans="12:15" x14ac:dyDescent="0.25">
      <c r="L722" s="47"/>
      <c r="M722" s="70"/>
      <c r="N722" s="69"/>
      <c r="O722" s="117"/>
    </row>
    <row r="723" spans="12:15" x14ac:dyDescent="0.25">
      <c r="L723" s="47"/>
      <c r="M723" s="70"/>
      <c r="N723" s="69"/>
      <c r="O723" s="117"/>
    </row>
    <row r="724" spans="12:15" x14ac:dyDescent="0.25">
      <c r="L724" s="47"/>
      <c r="M724" s="70"/>
      <c r="N724" s="69"/>
      <c r="O724" s="117"/>
    </row>
    <row r="725" spans="12:15" x14ac:dyDescent="0.25">
      <c r="L725" s="47"/>
      <c r="M725" s="70"/>
      <c r="N725" s="69"/>
      <c r="O725" s="117"/>
    </row>
    <row r="726" spans="12:15" x14ac:dyDescent="0.25">
      <c r="L726" s="47"/>
      <c r="M726" s="70"/>
      <c r="N726" s="69"/>
      <c r="O726" s="117"/>
    </row>
    <row r="727" spans="12:15" x14ac:dyDescent="0.25">
      <c r="L727" s="47"/>
      <c r="M727" s="70"/>
      <c r="N727" s="69"/>
      <c r="O727" s="117"/>
    </row>
    <row r="728" spans="12:15" x14ac:dyDescent="0.25">
      <c r="L728" s="47"/>
      <c r="M728" s="70"/>
      <c r="N728" s="69"/>
      <c r="O728" s="117"/>
    </row>
    <row r="729" spans="12:15" x14ac:dyDescent="0.25">
      <c r="L729" s="47"/>
      <c r="M729" s="70"/>
      <c r="N729" s="69"/>
      <c r="O729" s="117"/>
    </row>
    <row r="730" spans="12:15" x14ac:dyDescent="0.25">
      <c r="L730" s="47"/>
      <c r="M730" s="70"/>
      <c r="N730" s="69"/>
      <c r="O730" s="117"/>
    </row>
    <row r="731" spans="12:15" x14ac:dyDescent="0.25">
      <c r="L731" s="47"/>
      <c r="M731" s="70"/>
      <c r="N731" s="69"/>
      <c r="O731" s="117"/>
    </row>
    <row r="732" spans="12:15" x14ac:dyDescent="0.25">
      <c r="L732" s="47"/>
      <c r="M732" s="70"/>
      <c r="N732" s="69"/>
      <c r="O732" s="117"/>
    </row>
    <row r="733" spans="12:15" x14ac:dyDescent="0.25">
      <c r="L733" s="47"/>
      <c r="M733" s="70"/>
      <c r="N733" s="69"/>
      <c r="O733" s="117"/>
    </row>
    <row r="734" spans="12:15" x14ac:dyDescent="0.25">
      <c r="L734" s="47"/>
      <c r="M734" s="70"/>
      <c r="N734" s="69"/>
      <c r="O734" s="117"/>
    </row>
    <row r="735" spans="12:15" x14ac:dyDescent="0.25">
      <c r="L735" s="47"/>
      <c r="M735" s="70"/>
      <c r="N735" s="69"/>
      <c r="O735" s="117"/>
    </row>
    <row r="736" spans="12:15" x14ac:dyDescent="0.25">
      <c r="L736" s="47"/>
      <c r="M736" s="70"/>
      <c r="N736" s="69"/>
      <c r="O736" s="117"/>
    </row>
    <row r="737" spans="12:15" x14ac:dyDescent="0.25">
      <c r="L737" s="47"/>
      <c r="M737" s="70"/>
      <c r="N737" s="69"/>
      <c r="O737" s="117"/>
    </row>
    <row r="738" spans="12:15" x14ac:dyDescent="0.25">
      <c r="L738" s="47"/>
      <c r="M738" s="70"/>
      <c r="N738" s="69"/>
      <c r="O738" s="117"/>
    </row>
    <row r="739" spans="12:15" x14ac:dyDescent="0.25">
      <c r="L739" s="47"/>
      <c r="M739" s="70"/>
      <c r="N739" s="69"/>
      <c r="O739" s="117"/>
    </row>
    <row r="740" spans="12:15" x14ac:dyDescent="0.25">
      <c r="L740" s="47"/>
      <c r="M740" s="70"/>
      <c r="N740" s="69"/>
      <c r="O740" s="117"/>
    </row>
    <row r="741" spans="12:15" x14ac:dyDescent="0.25">
      <c r="L741" s="47"/>
      <c r="M741" s="70"/>
      <c r="N741" s="69"/>
      <c r="O741" s="117"/>
    </row>
    <row r="742" spans="12:15" x14ac:dyDescent="0.25">
      <c r="L742" s="47"/>
      <c r="M742" s="70"/>
      <c r="N742" s="69"/>
      <c r="O742" s="117"/>
    </row>
    <row r="743" spans="12:15" x14ac:dyDescent="0.25">
      <c r="L743" s="47"/>
      <c r="M743" s="70"/>
      <c r="N743" s="69"/>
      <c r="O743" s="117"/>
    </row>
    <row r="744" spans="12:15" x14ac:dyDescent="0.25">
      <c r="L744" s="47"/>
      <c r="M744" s="70"/>
      <c r="N744" s="69"/>
      <c r="O744" s="117"/>
    </row>
    <row r="745" spans="12:15" x14ac:dyDescent="0.25">
      <c r="L745" s="47"/>
      <c r="M745" s="70"/>
      <c r="N745" s="69"/>
      <c r="O745" s="117"/>
    </row>
    <row r="746" spans="12:15" x14ac:dyDescent="0.25">
      <c r="L746" s="47"/>
      <c r="M746" s="70"/>
      <c r="N746" s="69"/>
      <c r="O746" s="117"/>
    </row>
    <row r="747" spans="12:15" x14ac:dyDescent="0.25">
      <c r="L747" s="47"/>
      <c r="M747" s="70"/>
      <c r="N747" s="69"/>
      <c r="O747" s="117"/>
    </row>
    <row r="748" spans="12:15" x14ac:dyDescent="0.25">
      <c r="L748" s="47"/>
      <c r="M748" s="70"/>
      <c r="N748" s="69"/>
      <c r="O748" s="117"/>
    </row>
    <row r="749" spans="12:15" x14ac:dyDescent="0.25">
      <c r="L749" s="47"/>
      <c r="M749" s="70"/>
      <c r="N749" s="69"/>
      <c r="O749" s="117"/>
    </row>
    <row r="750" spans="12:15" x14ac:dyDescent="0.25">
      <c r="L750" s="47"/>
      <c r="M750" s="70"/>
      <c r="N750" s="69"/>
      <c r="O750" s="117"/>
    </row>
    <row r="751" spans="12:15" x14ac:dyDescent="0.25">
      <c r="L751" s="47"/>
      <c r="M751" s="70"/>
      <c r="N751" s="69"/>
      <c r="O751" s="117"/>
    </row>
    <row r="752" spans="12:15" x14ac:dyDescent="0.25">
      <c r="L752" s="47"/>
      <c r="M752" s="70"/>
      <c r="N752" s="69"/>
      <c r="O752" s="117"/>
    </row>
    <row r="753" spans="12:15" x14ac:dyDescent="0.25">
      <c r="L753" s="47"/>
      <c r="M753" s="70"/>
      <c r="N753" s="69"/>
      <c r="O753" s="117"/>
    </row>
    <row r="754" spans="12:15" x14ac:dyDescent="0.25">
      <c r="L754" s="47"/>
      <c r="M754" s="70"/>
      <c r="N754" s="69"/>
      <c r="O754" s="117"/>
    </row>
    <row r="755" spans="12:15" x14ac:dyDescent="0.25">
      <c r="L755" s="47"/>
      <c r="M755" s="70"/>
      <c r="N755" s="69"/>
      <c r="O755" s="117"/>
    </row>
    <row r="756" spans="12:15" x14ac:dyDescent="0.25">
      <c r="L756" s="47"/>
      <c r="M756" s="70"/>
      <c r="N756" s="69"/>
      <c r="O756" s="117"/>
    </row>
    <row r="757" spans="12:15" x14ac:dyDescent="0.25">
      <c r="L757" s="47"/>
      <c r="M757" s="70"/>
      <c r="N757" s="69"/>
      <c r="O757" s="117"/>
    </row>
    <row r="758" spans="12:15" x14ac:dyDescent="0.25">
      <c r="L758" s="47"/>
      <c r="M758" s="70"/>
      <c r="N758" s="69"/>
      <c r="O758" s="117"/>
    </row>
    <row r="759" spans="12:15" x14ac:dyDescent="0.25">
      <c r="L759" s="47"/>
      <c r="M759" s="70"/>
      <c r="N759" s="69"/>
      <c r="O759" s="117"/>
    </row>
    <row r="760" spans="12:15" x14ac:dyDescent="0.25">
      <c r="L760" s="47"/>
      <c r="M760" s="70"/>
      <c r="N760" s="69"/>
      <c r="O760" s="117"/>
    </row>
    <row r="761" spans="12:15" x14ac:dyDescent="0.25">
      <c r="L761" s="47"/>
      <c r="M761" s="70"/>
      <c r="N761" s="69"/>
      <c r="O761" s="117"/>
    </row>
    <row r="762" spans="12:15" x14ac:dyDescent="0.25">
      <c r="L762" s="47"/>
      <c r="M762" s="70"/>
      <c r="N762" s="69"/>
      <c r="O762" s="117"/>
    </row>
    <row r="763" spans="12:15" x14ac:dyDescent="0.25">
      <c r="L763" s="47"/>
      <c r="M763" s="70"/>
      <c r="N763" s="69"/>
      <c r="O763" s="117"/>
    </row>
    <row r="764" spans="12:15" x14ac:dyDescent="0.25">
      <c r="L764" s="47"/>
      <c r="M764" s="70"/>
      <c r="N764" s="69"/>
      <c r="O764" s="117"/>
    </row>
    <row r="765" spans="12:15" x14ac:dyDescent="0.25">
      <c r="L765" s="47"/>
      <c r="M765" s="70"/>
      <c r="N765" s="69"/>
      <c r="O765" s="117"/>
    </row>
    <row r="766" spans="12:15" x14ac:dyDescent="0.25">
      <c r="L766" s="47"/>
      <c r="M766" s="70"/>
      <c r="N766" s="69"/>
      <c r="O766" s="117"/>
    </row>
    <row r="767" spans="12:15" x14ac:dyDescent="0.25">
      <c r="L767" s="47"/>
      <c r="M767" s="70"/>
      <c r="N767" s="69"/>
      <c r="O767" s="117"/>
    </row>
    <row r="768" spans="12:15" x14ac:dyDescent="0.25">
      <c r="L768" s="47"/>
      <c r="M768" s="70"/>
      <c r="N768" s="69"/>
      <c r="O768" s="117"/>
    </row>
    <row r="769" spans="12:15" x14ac:dyDescent="0.25">
      <c r="L769" s="47"/>
      <c r="M769" s="70"/>
      <c r="N769" s="69"/>
      <c r="O769" s="117"/>
    </row>
    <row r="770" spans="12:15" x14ac:dyDescent="0.25">
      <c r="L770" s="47"/>
      <c r="M770" s="70"/>
      <c r="N770" s="69"/>
      <c r="O770" s="117"/>
    </row>
    <row r="771" spans="12:15" x14ac:dyDescent="0.25">
      <c r="L771" s="47"/>
      <c r="M771" s="70"/>
      <c r="N771" s="69"/>
      <c r="O771" s="117"/>
    </row>
    <row r="772" spans="12:15" x14ac:dyDescent="0.25">
      <c r="L772" s="47"/>
      <c r="M772" s="70"/>
      <c r="N772" s="69"/>
      <c r="O772" s="117"/>
    </row>
    <row r="773" spans="12:15" x14ac:dyDescent="0.25">
      <c r="L773" s="47"/>
      <c r="M773" s="70"/>
      <c r="N773" s="69"/>
      <c r="O773" s="117"/>
    </row>
    <row r="774" spans="12:15" x14ac:dyDescent="0.25">
      <c r="L774" s="47"/>
      <c r="M774" s="70"/>
      <c r="N774" s="69"/>
      <c r="O774" s="117"/>
    </row>
    <row r="775" spans="12:15" x14ac:dyDescent="0.25">
      <c r="L775" s="47"/>
      <c r="M775" s="70"/>
      <c r="N775" s="69"/>
      <c r="O775" s="117"/>
    </row>
    <row r="776" spans="12:15" x14ac:dyDescent="0.25">
      <c r="L776" s="47"/>
      <c r="M776" s="70"/>
      <c r="N776" s="69"/>
      <c r="O776" s="117"/>
    </row>
    <row r="777" spans="12:15" x14ac:dyDescent="0.25">
      <c r="L777" s="47"/>
      <c r="M777" s="70"/>
      <c r="N777" s="69"/>
      <c r="O777" s="117"/>
    </row>
    <row r="778" spans="12:15" x14ac:dyDescent="0.25">
      <c r="L778" s="47"/>
      <c r="M778" s="70"/>
      <c r="N778" s="69"/>
      <c r="O778" s="117"/>
    </row>
    <row r="779" spans="12:15" x14ac:dyDescent="0.25">
      <c r="L779" s="47"/>
      <c r="M779" s="70"/>
      <c r="N779" s="69"/>
      <c r="O779" s="117"/>
    </row>
    <row r="780" spans="12:15" x14ac:dyDescent="0.25">
      <c r="L780" s="47"/>
      <c r="M780" s="70"/>
      <c r="N780" s="69"/>
      <c r="O780" s="117"/>
    </row>
    <row r="781" spans="12:15" x14ac:dyDescent="0.25">
      <c r="L781" s="47"/>
      <c r="M781" s="70"/>
      <c r="N781" s="69"/>
      <c r="O781" s="117"/>
    </row>
    <row r="782" spans="12:15" x14ac:dyDescent="0.25">
      <c r="L782" s="47"/>
      <c r="M782" s="70"/>
      <c r="N782" s="69"/>
      <c r="O782" s="117"/>
    </row>
    <row r="783" spans="12:15" x14ac:dyDescent="0.25">
      <c r="L783" s="47"/>
      <c r="M783" s="70"/>
      <c r="N783" s="69"/>
      <c r="O783" s="117"/>
    </row>
    <row r="784" spans="12:15" x14ac:dyDescent="0.25">
      <c r="L784" s="47"/>
      <c r="M784" s="70"/>
      <c r="N784" s="69"/>
      <c r="O784" s="117"/>
    </row>
    <row r="785" spans="12:15" x14ac:dyDescent="0.25">
      <c r="L785" s="47"/>
      <c r="M785" s="70"/>
      <c r="N785" s="69"/>
      <c r="O785" s="117"/>
    </row>
    <row r="786" spans="12:15" x14ac:dyDescent="0.25">
      <c r="L786" s="47"/>
      <c r="M786" s="70"/>
      <c r="N786" s="69"/>
      <c r="O786" s="117"/>
    </row>
    <row r="787" spans="12:15" x14ac:dyDescent="0.25">
      <c r="L787" s="47"/>
      <c r="M787" s="70"/>
      <c r="N787" s="69"/>
      <c r="O787" s="117"/>
    </row>
    <row r="788" spans="12:15" x14ac:dyDescent="0.25">
      <c r="L788" s="47"/>
      <c r="M788" s="70"/>
      <c r="N788" s="69"/>
      <c r="O788" s="117"/>
    </row>
    <row r="789" spans="12:15" x14ac:dyDescent="0.25">
      <c r="L789" s="47"/>
      <c r="M789" s="70"/>
      <c r="N789" s="69"/>
      <c r="O789" s="117"/>
    </row>
    <row r="790" spans="12:15" x14ac:dyDescent="0.25">
      <c r="L790" s="47"/>
      <c r="M790" s="70"/>
      <c r="N790" s="69"/>
      <c r="O790" s="117"/>
    </row>
    <row r="791" spans="12:15" x14ac:dyDescent="0.25">
      <c r="L791" s="47"/>
      <c r="M791" s="70"/>
      <c r="N791" s="69"/>
      <c r="O791" s="117"/>
    </row>
    <row r="792" spans="12:15" x14ac:dyDescent="0.25">
      <c r="L792" s="47"/>
      <c r="M792" s="70"/>
      <c r="N792" s="69"/>
      <c r="O792" s="117"/>
    </row>
    <row r="793" spans="12:15" x14ac:dyDescent="0.25">
      <c r="L793" s="47"/>
      <c r="M793" s="70"/>
      <c r="N793" s="69"/>
      <c r="O793" s="117"/>
    </row>
    <row r="794" spans="12:15" x14ac:dyDescent="0.25">
      <c r="L794" s="47"/>
      <c r="M794" s="70"/>
      <c r="N794" s="69"/>
      <c r="O794" s="117"/>
    </row>
    <row r="795" spans="12:15" x14ac:dyDescent="0.25">
      <c r="L795" s="47"/>
      <c r="M795" s="70"/>
      <c r="N795" s="69"/>
      <c r="O795" s="117"/>
    </row>
    <row r="796" spans="12:15" x14ac:dyDescent="0.25">
      <c r="L796" s="47"/>
      <c r="M796" s="70"/>
      <c r="N796" s="69"/>
      <c r="O796" s="117"/>
    </row>
    <row r="797" spans="12:15" x14ac:dyDescent="0.25">
      <c r="L797" s="47"/>
      <c r="M797" s="70"/>
      <c r="N797" s="69"/>
      <c r="O797" s="117"/>
    </row>
    <row r="798" spans="12:15" x14ac:dyDescent="0.25">
      <c r="L798" s="47"/>
      <c r="M798" s="70"/>
      <c r="N798" s="69"/>
      <c r="O798" s="117"/>
    </row>
    <row r="799" spans="12:15" x14ac:dyDescent="0.25">
      <c r="L799" s="47"/>
      <c r="M799" s="70"/>
      <c r="N799" s="69"/>
      <c r="O799" s="117"/>
    </row>
    <row r="800" spans="12:15" x14ac:dyDescent="0.25">
      <c r="L800" s="47"/>
      <c r="M800" s="70"/>
      <c r="N800" s="69"/>
      <c r="O800" s="117"/>
    </row>
    <row r="801" spans="12:15" x14ac:dyDescent="0.25">
      <c r="L801" s="47"/>
      <c r="M801" s="70"/>
      <c r="N801" s="69"/>
      <c r="O801" s="117"/>
    </row>
    <row r="802" spans="12:15" x14ac:dyDescent="0.25">
      <c r="L802" s="47"/>
      <c r="M802" s="70"/>
      <c r="N802" s="69"/>
      <c r="O802" s="117"/>
    </row>
    <row r="803" spans="12:15" x14ac:dyDescent="0.25">
      <c r="L803" s="47"/>
      <c r="M803" s="70"/>
      <c r="N803" s="69"/>
      <c r="O803" s="117"/>
    </row>
    <row r="804" spans="12:15" x14ac:dyDescent="0.25">
      <c r="L804" s="47"/>
      <c r="M804" s="70"/>
      <c r="N804" s="69"/>
      <c r="O804" s="117"/>
    </row>
    <row r="805" spans="12:15" x14ac:dyDescent="0.25">
      <c r="L805" s="47"/>
      <c r="M805" s="70"/>
      <c r="N805" s="69"/>
      <c r="O805" s="117"/>
    </row>
    <row r="806" spans="12:15" x14ac:dyDescent="0.25">
      <c r="L806" s="47"/>
      <c r="M806" s="70"/>
      <c r="N806" s="69"/>
      <c r="O806" s="117"/>
    </row>
    <row r="807" spans="12:15" x14ac:dyDescent="0.25">
      <c r="L807" s="47"/>
      <c r="M807" s="70"/>
      <c r="N807" s="69"/>
      <c r="O807" s="117"/>
    </row>
    <row r="808" spans="12:15" x14ac:dyDescent="0.25">
      <c r="L808" s="47"/>
      <c r="M808" s="70"/>
      <c r="N808" s="69"/>
      <c r="O808" s="117"/>
    </row>
    <row r="809" spans="12:15" x14ac:dyDescent="0.25">
      <c r="L809" s="47"/>
      <c r="M809" s="70"/>
      <c r="N809" s="69"/>
      <c r="O809" s="117"/>
    </row>
    <row r="810" spans="12:15" x14ac:dyDescent="0.25">
      <c r="L810" s="47"/>
      <c r="M810" s="70"/>
      <c r="N810" s="69"/>
      <c r="O810" s="117"/>
    </row>
    <row r="811" spans="12:15" x14ac:dyDescent="0.25">
      <c r="L811" s="47"/>
      <c r="M811" s="70"/>
      <c r="N811" s="69"/>
      <c r="O811" s="117"/>
    </row>
    <row r="812" spans="12:15" x14ac:dyDescent="0.25">
      <c r="L812" s="47"/>
      <c r="M812" s="70"/>
      <c r="N812" s="69"/>
      <c r="O812" s="117"/>
    </row>
    <row r="813" spans="12:15" x14ac:dyDescent="0.25">
      <c r="L813" s="47"/>
      <c r="M813" s="70"/>
      <c r="N813" s="69"/>
      <c r="O813" s="117"/>
    </row>
    <row r="814" spans="12:15" x14ac:dyDescent="0.25">
      <c r="L814" s="47"/>
      <c r="M814" s="70"/>
      <c r="N814" s="69"/>
      <c r="O814" s="117"/>
    </row>
    <row r="815" spans="12:15" x14ac:dyDescent="0.25">
      <c r="L815" s="47"/>
      <c r="M815" s="70"/>
      <c r="N815" s="69"/>
      <c r="O815" s="117"/>
    </row>
    <row r="816" spans="12:15" x14ac:dyDescent="0.25">
      <c r="L816" s="47"/>
      <c r="M816" s="70"/>
      <c r="N816" s="69"/>
      <c r="O816" s="117"/>
    </row>
    <row r="817" spans="12:15" x14ac:dyDescent="0.25">
      <c r="L817" s="47"/>
      <c r="M817" s="70"/>
      <c r="N817" s="69"/>
      <c r="O817" s="117"/>
    </row>
    <row r="818" spans="12:15" x14ac:dyDescent="0.25">
      <c r="L818" s="47"/>
      <c r="M818" s="70"/>
      <c r="N818" s="69"/>
      <c r="O818" s="117"/>
    </row>
    <row r="819" spans="12:15" x14ac:dyDescent="0.25">
      <c r="L819" s="47"/>
      <c r="M819" s="70"/>
      <c r="N819" s="69"/>
      <c r="O819" s="117"/>
    </row>
    <row r="820" spans="12:15" x14ac:dyDescent="0.25">
      <c r="L820" s="47"/>
      <c r="M820" s="70"/>
      <c r="N820" s="69"/>
      <c r="O820" s="117"/>
    </row>
    <row r="821" spans="12:15" x14ac:dyDescent="0.25">
      <c r="L821" s="47"/>
      <c r="M821" s="70"/>
      <c r="N821" s="69"/>
      <c r="O821" s="117"/>
    </row>
    <row r="822" spans="12:15" x14ac:dyDescent="0.25">
      <c r="L822" s="47"/>
      <c r="M822" s="70"/>
      <c r="N822" s="69"/>
      <c r="O822" s="117"/>
    </row>
    <row r="823" spans="12:15" x14ac:dyDescent="0.25">
      <c r="L823" s="47"/>
      <c r="M823" s="70"/>
      <c r="N823" s="69"/>
      <c r="O823" s="117"/>
    </row>
    <row r="824" spans="12:15" x14ac:dyDescent="0.25">
      <c r="L824" s="47"/>
      <c r="M824" s="70"/>
      <c r="N824" s="69"/>
      <c r="O824" s="117"/>
    </row>
    <row r="825" spans="12:15" x14ac:dyDescent="0.25">
      <c r="L825" s="47"/>
      <c r="M825" s="70"/>
      <c r="N825" s="69"/>
      <c r="O825" s="117"/>
    </row>
    <row r="826" spans="12:15" x14ac:dyDescent="0.25">
      <c r="L826" s="47"/>
      <c r="M826" s="70"/>
      <c r="N826" s="69"/>
      <c r="O826" s="117"/>
    </row>
    <row r="827" spans="12:15" x14ac:dyDescent="0.25">
      <c r="L827" s="47"/>
      <c r="M827" s="70"/>
      <c r="N827" s="69"/>
      <c r="O827" s="117"/>
    </row>
    <row r="828" spans="12:15" x14ac:dyDescent="0.25">
      <c r="L828" s="47"/>
      <c r="M828" s="70"/>
      <c r="N828" s="69"/>
      <c r="O828" s="117"/>
    </row>
    <row r="829" spans="12:15" x14ac:dyDescent="0.25">
      <c r="L829" s="47"/>
      <c r="M829" s="70"/>
      <c r="N829" s="69"/>
      <c r="O829" s="117"/>
    </row>
    <row r="830" spans="12:15" x14ac:dyDescent="0.25">
      <c r="L830" s="47"/>
      <c r="M830" s="70"/>
      <c r="N830" s="69"/>
      <c r="O830" s="117"/>
    </row>
    <row r="831" spans="12:15" x14ac:dyDescent="0.25">
      <c r="L831" s="47"/>
      <c r="M831" s="70"/>
      <c r="N831" s="69"/>
      <c r="O831" s="117"/>
    </row>
    <row r="832" spans="12:15" x14ac:dyDescent="0.25">
      <c r="L832" s="47"/>
      <c r="M832" s="70"/>
      <c r="N832" s="69"/>
      <c r="O832" s="117"/>
    </row>
    <row r="833" spans="12:15" x14ac:dyDescent="0.25">
      <c r="L833" s="47"/>
      <c r="M833" s="70"/>
      <c r="N833" s="69"/>
      <c r="O833" s="117"/>
    </row>
    <row r="834" spans="12:15" x14ac:dyDescent="0.25">
      <c r="L834" s="47"/>
      <c r="M834" s="70"/>
      <c r="N834" s="69"/>
      <c r="O834" s="117"/>
    </row>
    <row r="835" spans="12:15" x14ac:dyDescent="0.25">
      <c r="L835" s="47"/>
      <c r="M835" s="70"/>
      <c r="N835" s="69"/>
      <c r="O835" s="117"/>
    </row>
    <row r="836" spans="12:15" x14ac:dyDescent="0.25">
      <c r="L836" s="47"/>
      <c r="M836" s="70"/>
      <c r="N836" s="69"/>
      <c r="O836" s="117"/>
    </row>
    <row r="837" spans="12:15" x14ac:dyDescent="0.25">
      <c r="L837" s="47"/>
      <c r="M837" s="70"/>
      <c r="N837" s="69"/>
      <c r="O837" s="117"/>
    </row>
    <row r="838" spans="12:15" x14ac:dyDescent="0.25">
      <c r="L838" s="47"/>
      <c r="M838" s="70"/>
      <c r="N838" s="69"/>
      <c r="O838" s="117"/>
    </row>
    <row r="839" spans="12:15" x14ac:dyDescent="0.25">
      <c r="L839" s="47"/>
      <c r="M839" s="70"/>
      <c r="N839" s="69"/>
      <c r="O839" s="117"/>
    </row>
    <row r="840" spans="12:15" x14ac:dyDescent="0.25">
      <c r="L840" s="47"/>
      <c r="M840" s="70"/>
      <c r="N840" s="69"/>
      <c r="O840" s="117"/>
    </row>
    <row r="841" spans="12:15" x14ac:dyDescent="0.25">
      <c r="L841" s="47"/>
      <c r="M841" s="70"/>
      <c r="N841" s="69"/>
      <c r="O841" s="117"/>
    </row>
    <row r="842" spans="12:15" x14ac:dyDescent="0.25">
      <c r="L842" s="47"/>
      <c r="M842" s="70"/>
      <c r="N842" s="69"/>
      <c r="O842" s="117"/>
    </row>
    <row r="843" spans="12:15" x14ac:dyDescent="0.25">
      <c r="L843" s="47"/>
      <c r="M843" s="70"/>
      <c r="N843" s="69"/>
      <c r="O843" s="117"/>
    </row>
    <row r="844" spans="12:15" x14ac:dyDescent="0.25">
      <c r="L844" s="47"/>
      <c r="M844" s="70"/>
      <c r="N844" s="69"/>
      <c r="O844" s="117"/>
    </row>
    <row r="845" spans="12:15" x14ac:dyDescent="0.25">
      <c r="L845" s="47"/>
      <c r="M845" s="70"/>
      <c r="N845" s="69"/>
      <c r="O845" s="117"/>
    </row>
    <row r="846" spans="12:15" x14ac:dyDescent="0.25">
      <c r="L846" s="47"/>
      <c r="M846" s="70"/>
      <c r="N846" s="69"/>
      <c r="O846" s="117"/>
    </row>
    <row r="847" spans="12:15" x14ac:dyDescent="0.25">
      <c r="L847" s="47"/>
      <c r="M847" s="70"/>
      <c r="N847" s="69"/>
      <c r="O847" s="117"/>
    </row>
    <row r="848" spans="12:15" x14ac:dyDescent="0.25">
      <c r="L848" s="47"/>
      <c r="M848" s="70"/>
      <c r="N848" s="69"/>
      <c r="O848" s="117"/>
    </row>
    <row r="849" spans="12:15" x14ac:dyDescent="0.25">
      <c r="L849" s="47"/>
      <c r="M849" s="70"/>
      <c r="N849" s="69"/>
      <c r="O849" s="117"/>
    </row>
    <row r="850" spans="12:15" x14ac:dyDescent="0.25">
      <c r="L850" s="47"/>
      <c r="M850" s="70"/>
      <c r="N850" s="69"/>
      <c r="O850" s="117"/>
    </row>
    <row r="851" spans="12:15" x14ac:dyDescent="0.25">
      <c r="L851" s="47"/>
      <c r="M851" s="70"/>
      <c r="N851" s="69"/>
      <c r="O851" s="117"/>
    </row>
    <row r="852" spans="12:15" x14ac:dyDescent="0.25">
      <c r="L852" s="47"/>
      <c r="M852" s="70"/>
      <c r="N852" s="69"/>
      <c r="O852" s="117"/>
    </row>
    <row r="853" spans="12:15" x14ac:dyDescent="0.25">
      <c r="L853" s="47"/>
      <c r="M853" s="70"/>
      <c r="N853" s="69"/>
      <c r="O853" s="117"/>
    </row>
    <row r="854" spans="12:15" x14ac:dyDescent="0.25">
      <c r="L854" s="47"/>
      <c r="M854" s="70"/>
      <c r="N854" s="69"/>
      <c r="O854" s="117"/>
    </row>
    <row r="855" spans="12:15" x14ac:dyDescent="0.25">
      <c r="L855" s="47"/>
      <c r="M855" s="70"/>
      <c r="N855" s="69"/>
      <c r="O855" s="117"/>
    </row>
    <row r="856" spans="12:15" x14ac:dyDescent="0.25">
      <c r="L856" s="47"/>
      <c r="M856" s="70"/>
      <c r="N856" s="69"/>
      <c r="O856" s="117"/>
    </row>
    <row r="857" spans="12:15" x14ac:dyDescent="0.25">
      <c r="L857" s="47"/>
      <c r="M857" s="70"/>
      <c r="N857" s="69"/>
      <c r="O857" s="117"/>
    </row>
    <row r="858" spans="12:15" x14ac:dyDescent="0.25">
      <c r="L858" s="47"/>
      <c r="M858" s="70"/>
      <c r="N858" s="69"/>
      <c r="O858" s="117"/>
    </row>
    <row r="859" spans="12:15" x14ac:dyDescent="0.25">
      <c r="L859" s="47"/>
      <c r="M859" s="70"/>
      <c r="N859" s="69"/>
      <c r="O859" s="117"/>
    </row>
    <row r="860" spans="12:15" x14ac:dyDescent="0.25">
      <c r="L860" s="47"/>
      <c r="M860" s="70"/>
      <c r="N860" s="69"/>
      <c r="O860" s="117"/>
    </row>
    <row r="861" spans="12:15" x14ac:dyDescent="0.25">
      <c r="L861" s="47"/>
      <c r="M861" s="70"/>
      <c r="N861" s="69"/>
      <c r="O861" s="117"/>
    </row>
    <row r="862" spans="12:15" x14ac:dyDescent="0.25">
      <c r="L862" s="47"/>
      <c r="M862" s="70"/>
      <c r="N862" s="69"/>
      <c r="O862" s="117"/>
    </row>
    <row r="863" spans="12:15" x14ac:dyDescent="0.25">
      <c r="L863" s="47"/>
      <c r="M863" s="70"/>
      <c r="N863" s="69"/>
      <c r="O863" s="117"/>
    </row>
    <row r="864" spans="12:15" x14ac:dyDescent="0.25">
      <c r="L864" s="47"/>
      <c r="M864" s="70"/>
      <c r="N864" s="69"/>
      <c r="O864" s="117"/>
    </row>
    <row r="865" spans="12:15" x14ac:dyDescent="0.25">
      <c r="L865" s="47"/>
      <c r="M865" s="70"/>
      <c r="N865" s="69"/>
      <c r="O865" s="117"/>
    </row>
    <row r="866" spans="12:15" x14ac:dyDescent="0.25">
      <c r="L866" s="47"/>
      <c r="M866" s="70"/>
      <c r="N866" s="69"/>
      <c r="O866" s="117"/>
    </row>
    <row r="867" spans="12:15" x14ac:dyDescent="0.25">
      <c r="L867" s="47"/>
      <c r="M867" s="70"/>
      <c r="N867" s="69"/>
      <c r="O867" s="117"/>
    </row>
    <row r="868" spans="12:15" x14ac:dyDescent="0.25">
      <c r="L868" s="47"/>
      <c r="M868" s="70"/>
      <c r="N868" s="69"/>
      <c r="O868" s="117"/>
    </row>
    <row r="869" spans="12:15" x14ac:dyDescent="0.25">
      <c r="L869" s="47"/>
      <c r="M869" s="70"/>
      <c r="N869" s="69"/>
      <c r="O869" s="117"/>
    </row>
    <row r="870" spans="12:15" x14ac:dyDescent="0.25">
      <c r="L870" s="47"/>
      <c r="M870" s="70"/>
      <c r="N870" s="69"/>
      <c r="O870" s="117"/>
    </row>
    <row r="871" spans="12:15" x14ac:dyDescent="0.25">
      <c r="L871" s="47"/>
      <c r="M871" s="70"/>
      <c r="N871" s="69"/>
      <c r="O871" s="117"/>
    </row>
    <row r="872" spans="12:15" x14ac:dyDescent="0.25">
      <c r="L872" s="47"/>
      <c r="M872" s="70"/>
      <c r="N872" s="69"/>
      <c r="O872" s="117"/>
    </row>
    <row r="873" spans="12:15" x14ac:dyDescent="0.25">
      <c r="L873" s="47"/>
      <c r="M873" s="70"/>
      <c r="N873" s="69"/>
      <c r="O873" s="117"/>
    </row>
    <row r="874" spans="12:15" x14ac:dyDescent="0.25">
      <c r="L874" s="47"/>
      <c r="M874" s="70"/>
      <c r="N874" s="69"/>
      <c r="O874" s="117"/>
    </row>
    <row r="875" spans="12:15" x14ac:dyDescent="0.25">
      <c r="L875" s="47"/>
      <c r="M875" s="70"/>
      <c r="N875" s="69"/>
      <c r="O875" s="117"/>
    </row>
    <row r="876" spans="12:15" x14ac:dyDescent="0.25">
      <c r="L876" s="47"/>
      <c r="M876" s="70"/>
      <c r="N876" s="69"/>
      <c r="O876" s="117"/>
    </row>
    <row r="877" spans="12:15" x14ac:dyDescent="0.25">
      <c r="L877" s="47"/>
      <c r="M877" s="70"/>
      <c r="N877" s="69"/>
      <c r="O877" s="117"/>
    </row>
    <row r="878" spans="12:15" x14ac:dyDescent="0.25">
      <c r="L878" s="47"/>
      <c r="M878" s="70"/>
      <c r="N878" s="69"/>
      <c r="O878" s="117"/>
    </row>
    <row r="879" spans="12:15" x14ac:dyDescent="0.25">
      <c r="L879" s="47"/>
      <c r="M879" s="70"/>
      <c r="N879" s="69"/>
      <c r="O879" s="117"/>
    </row>
    <row r="880" spans="12:15" x14ac:dyDescent="0.25">
      <c r="L880" s="47"/>
      <c r="M880" s="70"/>
      <c r="N880" s="69"/>
      <c r="O880" s="117"/>
    </row>
    <row r="881" spans="12:15" x14ac:dyDescent="0.25">
      <c r="L881" s="47"/>
      <c r="M881" s="70"/>
      <c r="N881" s="69"/>
      <c r="O881" s="117"/>
    </row>
    <row r="882" spans="12:15" x14ac:dyDescent="0.25">
      <c r="L882" s="47"/>
      <c r="M882" s="70"/>
      <c r="N882" s="69"/>
      <c r="O882" s="117"/>
    </row>
    <row r="883" spans="12:15" x14ac:dyDescent="0.25">
      <c r="L883" s="47"/>
      <c r="M883" s="70"/>
      <c r="N883" s="69"/>
      <c r="O883" s="117"/>
    </row>
    <row r="884" spans="12:15" x14ac:dyDescent="0.25">
      <c r="L884" s="47"/>
      <c r="M884" s="70"/>
      <c r="N884" s="69"/>
      <c r="O884" s="117"/>
    </row>
    <row r="885" spans="12:15" x14ac:dyDescent="0.25">
      <c r="L885" s="47"/>
      <c r="M885" s="70"/>
      <c r="N885" s="69"/>
      <c r="O885" s="117"/>
    </row>
    <row r="886" spans="12:15" x14ac:dyDescent="0.25">
      <c r="L886" s="47"/>
      <c r="M886" s="70"/>
      <c r="N886" s="69"/>
      <c r="O886" s="117"/>
    </row>
    <row r="887" spans="12:15" x14ac:dyDescent="0.25">
      <c r="L887" s="47"/>
      <c r="M887" s="70"/>
      <c r="N887" s="69"/>
      <c r="O887" s="117"/>
    </row>
    <row r="888" spans="12:15" x14ac:dyDescent="0.25">
      <c r="L888" s="47"/>
      <c r="M888" s="70"/>
      <c r="N888" s="69"/>
      <c r="O888" s="117"/>
    </row>
    <row r="889" spans="12:15" x14ac:dyDescent="0.25">
      <c r="L889" s="47"/>
      <c r="M889" s="70"/>
      <c r="N889" s="69"/>
      <c r="O889" s="117"/>
    </row>
    <row r="890" spans="12:15" x14ac:dyDescent="0.25">
      <c r="L890" s="47"/>
      <c r="M890" s="70"/>
      <c r="N890" s="69"/>
      <c r="O890" s="117"/>
    </row>
    <row r="891" spans="12:15" x14ac:dyDescent="0.25">
      <c r="L891" s="47"/>
      <c r="M891" s="70"/>
      <c r="N891" s="69"/>
      <c r="O891" s="117"/>
    </row>
    <row r="892" spans="12:15" x14ac:dyDescent="0.25">
      <c r="L892" s="47"/>
      <c r="M892" s="70"/>
      <c r="N892" s="69"/>
      <c r="O892" s="117"/>
    </row>
    <row r="893" spans="12:15" x14ac:dyDescent="0.25">
      <c r="L893" s="47"/>
      <c r="M893" s="70"/>
      <c r="N893" s="69"/>
      <c r="O893" s="117"/>
    </row>
    <row r="894" spans="12:15" x14ac:dyDescent="0.25">
      <c r="L894" s="47"/>
      <c r="M894" s="70"/>
      <c r="N894" s="69"/>
      <c r="O894" s="117"/>
    </row>
    <row r="895" spans="12:15" x14ac:dyDescent="0.25">
      <c r="L895" s="47"/>
      <c r="M895" s="70"/>
      <c r="N895" s="69"/>
      <c r="O895" s="117"/>
    </row>
    <row r="896" spans="12:15" x14ac:dyDescent="0.25">
      <c r="L896" s="47"/>
      <c r="M896" s="70"/>
      <c r="N896" s="69"/>
      <c r="O896" s="117"/>
    </row>
    <row r="897" spans="12:15" x14ac:dyDescent="0.25">
      <c r="L897" s="47"/>
      <c r="M897" s="70"/>
      <c r="N897" s="69"/>
      <c r="O897" s="117"/>
    </row>
    <row r="898" spans="12:15" x14ac:dyDescent="0.25">
      <c r="L898" s="47"/>
      <c r="M898" s="70"/>
      <c r="N898" s="69"/>
      <c r="O898" s="117"/>
    </row>
    <row r="899" spans="12:15" x14ac:dyDescent="0.25">
      <c r="L899" s="47"/>
      <c r="M899" s="70"/>
      <c r="N899" s="69"/>
      <c r="O899" s="117"/>
    </row>
    <row r="900" spans="12:15" x14ac:dyDescent="0.25">
      <c r="L900" s="47"/>
      <c r="M900" s="70"/>
      <c r="N900" s="69"/>
      <c r="O900" s="117"/>
    </row>
    <row r="901" spans="12:15" x14ac:dyDescent="0.25">
      <c r="L901" s="47"/>
      <c r="M901" s="70"/>
      <c r="N901" s="69"/>
      <c r="O901" s="117"/>
    </row>
    <row r="902" spans="12:15" x14ac:dyDescent="0.25">
      <c r="L902" s="47"/>
      <c r="M902" s="70"/>
      <c r="N902" s="69"/>
      <c r="O902" s="117"/>
    </row>
    <row r="903" spans="12:15" x14ac:dyDescent="0.25">
      <c r="L903" s="47"/>
      <c r="M903" s="70"/>
      <c r="N903" s="69"/>
      <c r="O903" s="117"/>
    </row>
    <row r="904" spans="12:15" x14ac:dyDescent="0.25">
      <c r="L904" s="47"/>
      <c r="M904" s="70"/>
      <c r="N904" s="69"/>
      <c r="O904" s="117"/>
    </row>
    <row r="905" spans="12:15" x14ac:dyDescent="0.25">
      <c r="L905" s="47"/>
      <c r="M905" s="70"/>
      <c r="N905" s="69"/>
      <c r="O905" s="117"/>
    </row>
    <row r="906" spans="12:15" x14ac:dyDescent="0.25">
      <c r="L906" s="47"/>
      <c r="M906" s="70"/>
      <c r="N906" s="69"/>
      <c r="O906" s="117"/>
    </row>
    <row r="907" spans="12:15" x14ac:dyDescent="0.25">
      <c r="L907" s="47"/>
      <c r="M907" s="70"/>
      <c r="N907" s="69"/>
      <c r="O907" s="117"/>
    </row>
    <row r="908" spans="12:15" x14ac:dyDescent="0.25">
      <c r="L908" s="47"/>
      <c r="M908" s="70"/>
      <c r="N908" s="69"/>
      <c r="O908" s="117"/>
    </row>
    <row r="909" spans="12:15" x14ac:dyDescent="0.25">
      <c r="L909" s="47"/>
      <c r="M909" s="70"/>
      <c r="N909" s="69"/>
      <c r="O909" s="117"/>
    </row>
    <row r="910" spans="12:15" x14ac:dyDescent="0.25">
      <c r="L910" s="47"/>
      <c r="M910" s="70"/>
      <c r="N910" s="69"/>
      <c r="O910" s="117"/>
    </row>
    <row r="911" spans="12:15" x14ac:dyDescent="0.25">
      <c r="L911" s="47"/>
      <c r="M911" s="70"/>
      <c r="N911" s="69"/>
      <c r="O911" s="117"/>
    </row>
    <row r="912" spans="12:15" x14ac:dyDescent="0.25">
      <c r="L912" s="47"/>
      <c r="M912" s="70"/>
      <c r="N912" s="69"/>
      <c r="O912" s="117"/>
    </row>
    <row r="913" spans="12:15" x14ac:dyDescent="0.25">
      <c r="L913" s="47"/>
      <c r="M913" s="70"/>
      <c r="N913" s="69"/>
      <c r="O913" s="117"/>
    </row>
    <row r="914" spans="12:15" x14ac:dyDescent="0.25">
      <c r="L914" s="47"/>
      <c r="M914" s="70"/>
      <c r="N914" s="69"/>
      <c r="O914" s="117"/>
    </row>
    <row r="915" spans="12:15" x14ac:dyDescent="0.25">
      <c r="L915" s="47"/>
      <c r="M915" s="70"/>
      <c r="N915" s="69"/>
      <c r="O915" s="117"/>
    </row>
    <row r="916" spans="12:15" x14ac:dyDescent="0.25">
      <c r="L916" s="47"/>
      <c r="M916" s="70"/>
      <c r="N916" s="69"/>
      <c r="O916" s="117"/>
    </row>
    <row r="917" spans="12:15" x14ac:dyDescent="0.25">
      <c r="L917" s="47"/>
      <c r="M917" s="70"/>
      <c r="N917" s="69"/>
      <c r="O917" s="117"/>
    </row>
    <row r="918" spans="12:15" x14ac:dyDescent="0.25">
      <c r="L918" s="47"/>
      <c r="M918" s="70"/>
      <c r="N918" s="69"/>
      <c r="O918" s="117"/>
    </row>
    <row r="919" spans="12:15" x14ac:dyDescent="0.25">
      <c r="L919" s="47"/>
      <c r="M919" s="70"/>
      <c r="N919" s="69"/>
      <c r="O919" s="117"/>
    </row>
    <row r="920" spans="12:15" x14ac:dyDescent="0.25">
      <c r="L920" s="47"/>
      <c r="M920" s="70"/>
      <c r="N920" s="69"/>
      <c r="O920" s="117"/>
    </row>
    <row r="921" spans="12:15" x14ac:dyDescent="0.25">
      <c r="L921" s="47"/>
      <c r="M921" s="70"/>
      <c r="N921" s="69"/>
      <c r="O921" s="117"/>
    </row>
    <row r="922" spans="12:15" x14ac:dyDescent="0.25">
      <c r="L922" s="47"/>
      <c r="M922" s="70"/>
      <c r="N922" s="69"/>
      <c r="O922" s="117"/>
    </row>
    <row r="923" spans="12:15" x14ac:dyDescent="0.25">
      <c r="L923" s="47"/>
      <c r="M923" s="70"/>
      <c r="N923" s="69"/>
      <c r="O923" s="117"/>
    </row>
    <row r="924" spans="12:15" x14ac:dyDescent="0.25">
      <c r="L924" s="47"/>
      <c r="M924" s="70"/>
      <c r="N924" s="69"/>
      <c r="O924" s="117"/>
    </row>
    <row r="925" spans="12:15" x14ac:dyDescent="0.25">
      <c r="L925" s="47"/>
      <c r="M925" s="70"/>
      <c r="N925" s="69"/>
      <c r="O925" s="117"/>
    </row>
    <row r="926" spans="12:15" x14ac:dyDescent="0.25">
      <c r="L926" s="47"/>
      <c r="M926" s="70"/>
      <c r="N926" s="69"/>
      <c r="O926" s="117"/>
    </row>
    <row r="927" spans="12:15" x14ac:dyDescent="0.25">
      <c r="L927" s="47"/>
      <c r="M927" s="70"/>
      <c r="N927" s="69"/>
      <c r="O927" s="117"/>
    </row>
    <row r="928" spans="12:15" x14ac:dyDescent="0.25">
      <c r="L928" s="47"/>
      <c r="M928" s="70"/>
      <c r="N928" s="69"/>
      <c r="O928" s="117"/>
    </row>
    <row r="929" spans="12:15" x14ac:dyDescent="0.25">
      <c r="L929" s="47"/>
      <c r="M929" s="70"/>
      <c r="N929" s="69"/>
      <c r="O929" s="117"/>
    </row>
    <row r="930" spans="12:15" x14ac:dyDescent="0.25">
      <c r="L930" s="47"/>
      <c r="M930" s="70"/>
      <c r="N930" s="69"/>
      <c r="O930" s="117"/>
    </row>
    <row r="931" spans="12:15" x14ac:dyDescent="0.25">
      <c r="L931" s="47"/>
      <c r="M931" s="70"/>
      <c r="N931" s="69"/>
      <c r="O931" s="117"/>
    </row>
    <row r="932" spans="12:15" x14ac:dyDescent="0.25">
      <c r="L932" s="47"/>
      <c r="M932" s="70"/>
      <c r="N932" s="69"/>
      <c r="O932" s="117"/>
    </row>
    <row r="933" spans="12:15" x14ac:dyDescent="0.25">
      <c r="L933" s="47"/>
      <c r="M933" s="70"/>
      <c r="N933" s="69"/>
      <c r="O933" s="117"/>
    </row>
    <row r="934" spans="12:15" x14ac:dyDescent="0.25">
      <c r="L934" s="47"/>
      <c r="M934" s="70"/>
      <c r="N934" s="69"/>
      <c r="O934" s="117"/>
    </row>
    <row r="935" spans="12:15" x14ac:dyDescent="0.25">
      <c r="L935" s="47"/>
      <c r="M935" s="70"/>
      <c r="N935" s="69"/>
      <c r="O935" s="117"/>
    </row>
    <row r="936" spans="12:15" x14ac:dyDescent="0.25">
      <c r="L936" s="47"/>
      <c r="M936" s="70"/>
      <c r="N936" s="69"/>
      <c r="O936" s="117"/>
    </row>
    <row r="937" spans="12:15" x14ac:dyDescent="0.25">
      <c r="L937" s="47"/>
      <c r="M937" s="70"/>
      <c r="N937" s="69"/>
      <c r="O937" s="117"/>
    </row>
    <row r="938" spans="12:15" x14ac:dyDescent="0.25">
      <c r="L938" s="47"/>
      <c r="M938" s="70"/>
      <c r="N938" s="69"/>
      <c r="O938" s="117"/>
    </row>
    <row r="939" spans="12:15" x14ac:dyDescent="0.25">
      <c r="L939" s="47"/>
      <c r="M939" s="70"/>
      <c r="N939" s="69"/>
      <c r="O939" s="117"/>
    </row>
    <row r="940" spans="12:15" x14ac:dyDescent="0.25">
      <c r="L940" s="47"/>
      <c r="M940" s="70"/>
      <c r="N940" s="69"/>
      <c r="O940" s="117"/>
    </row>
    <row r="941" spans="12:15" x14ac:dyDescent="0.25">
      <c r="L941" s="47"/>
      <c r="M941" s="70"/>
      <c r="N941" s="69"/>
      <c r="O941" s="117"/>
    </row>
    <row r="942" spans="12:15" x14ac:dyDescent="0.25">
      <c r="L942" s="47"/>
      <c r="M942" s="70"/>
      <c r="N942" s="69"/>
      <c r="O942" s="117"/>
    </row>
    <row r="943" spans="12:15" x14ac:dyDescent="0.25">
      <c r="L943" s="47"/>
      <c r="M943" s="70"/>
      <c r="N943" s="69"/>
      <c r="O943" s="117"/>
    </row>
    <row r="944" spans="12:15" x14ac:dyDescent="0.25">
      <c r="L944" s="47"/>
      <c r="M944" s="70"/>
      <c r="N944" s="69"/>
      <c r="O944" s="117"/>
    </row>
    <row r="945" spans="5:15" x14ac:dyDescent="0.25">
      <c r="E945" s="51"/>
      <c r="F945" s="69"/>
      <c r="L945" s="47"/>
      <c r="M945" s="70"/>
      <c r="N945" s="69"/>
      <c r="O945" s="117"/>
    </row>
    <row r="946" spans="5:15" x14ac:dyDescent="0.25">
      <c r="E946" s="51"/>
      <c r="F946" s="69"/>
      <c r="L946" s="47"/>
      <c r="M946" s="70"/>
      <c r="N946" s="69"/>
      <c r="O946" s="117"/>
    </row>
    <row r="947" spans="5:15" x14ac:dyDescent="0.25">
      <c r="E947" s="51"/>
      <c r="F947" s="69"/>
      <c r="L947" s="47"/>
      <c r="M947" s="70"/>
      <c r="N947" s="69"/>
      <c r="O947" s="117"/>
    </row>
    <row r="948" spans="5:15" x14ac:dyDescent="0.25">
      <c r="E948" s="51"/>
      <c r="F948" s="69"/>
      <c r="L948" s="47"/>
      <c r="M948" s="70"/>
      <c r="N948" s="69"/>
      <c r="O948" s="117"/>
    </row>
    <row r="949" spans="5:15" x14ac:dyDescent="0.25">
      <c r="E949" s="51"/>
      <c r="F949" s="69"/>
      <c r="L949" s="47"/>
      <c r="M949" s="70"/>
      <c r="N949" s="69"/>
      <c r="O949" s="117"/>
    </row>
    <row r="950" spans="5:15" x14ac:dyDescent="0.25">
      <c r="E950" s="51"/>
      <c r="F950" s="69"/>
      <c r="L950" s="47"/>
      <c r="M950" s="70"/>
      <c r="N950" s="69"/>
      <c r="O950" s="117"/>
    </row>
    <row r="951" spans="5:15" x14ac:dyDescent="0.25">
      <c r="E951" s="51"/>
      <c r="F951" s="69"/>
      <c r="L951" s="47"/>
      <c r="M951" s="70"/>
      <c r="N951" s="69"/>
      <c r="O951" s="117"/>
    </row>
    <row r="952" spans="5:15" x14ac:dyDescent="0.25">
      <c r="E952" s="51"/>
      <c r="F952" s="69"/>
      <c r="L952" s="47"/>
      <c r="M952" s="70"/>
      <c r="N952" s="69"/>
      <c r="O952" s="117"/>
    </row>
    <row r="953" spans="5:15" x14ac:dyDescent="0.25">
      <c r="E953" s="51"/>
      <c r="F953" s="69"/>
      <c r="L953" s="47"/>
      <c r="M953" s="70"/>
      <c r="N953" s="69"/>
      <c r="O953" s="117"/>
    </row>
    <row r="954" spans="5:15" x14ac:dyDescent="0.25">
      <c r="E954" s="51"/>
      <c r="F954" s="69"/>
      <c r="L954" s="47"/>
      <c r="M954" s="70"/>
      <c r="N954" s="69"/>
      <c r="O954" s="117"/>
    </row>
    <row r="955" spans="5:15" x14ac:dyDescent="0.25">
      <c r="E955" s="51"/>
      <c r="F955" s="69"/>
      <c r="L955" s="47"/>
      <c r="M955" s="70"/>
      <c r="N955" s="69"/>
      <c r="O955" s="117"/>
    </row>
    <row r="956" spans="5:15" x14ac:dyDescent="0.25">
      <c r="E956" s="51"/>
      <c r="F956" s="69"/>
      <c r="L956" s="47"/>
      <c r="M956" s="70"/>
      <c r="N956" s="69"/>
      <c r="O956" s="117"/>
    </row>
    <row r="957" spans="5:15" x14ac:dyDescent="0.25">
      <c r="E957" s="51"/>
      <c r="F957" s="69"/>
      <c r="L957" s="47"/>
      <c r="M957" s="70"/>
      <c r="N957" s="69"/>
      <c r="O957" s="117"/>
    </row>
    <row r="958" spans="5:15" x14ac:dyDescent="0.25">
      <c r="E958" s="51"/>
      <c r="F958" s="69"/>
      <c r="L958" s="47"/>
      <c r="M958" s="70"/>
      <c r="N958" s="69"/>
      <c r="O958" s="117"/>
    </row>
    <row r="959" spans="5:15" x14ac:dyDescent="0.25">
      <c r="E959" s="51"/>
      <c r="F959" s="69"/>
      <c r="L959" s="47"/>
      <c r="M959" s="70"/>
      <c r="N959" s="69"/>
      <c r="O959" s="117"/>
    </row>
    <row r="960" spans="5:15" x14ac:dyDescent="0.25">
      <c r="E960" s="51"/>
      <c r="F960" s="69"/>
      <c r="L960" s="47"/>
      <c r="M960" s="70"/>
      <c r="N960" s="69"/>
      <c r="O960" s="117"/>
    </row>
    <row r="961" spans="5:15" x14ac:dyDescent="0.25">
      <c r="E961" s="51"/>
      <c r="F961" s="69"/>
      <c r="L961" s="47"/>
      <c r="M961" s="70"/>
      <c r="N961" s="69"/>
      <c r="O961" s="117"/>
    </row>
    <row r="962" spans="5:15" x14ac:dyDescent="0.25">
      <c r="E962" s="51"/>
      <c r="F962" s="69"/>
      <c r="L962" s="47"/>
      <c r="M962" s="70"/>
      <c r="N962" s="69"/>
      <c r="O962" s="117"/>
    </row>
    <row r="963" spans="5:15" x14ac:dyDescent="0.25">
      <c r="E963" s="51"/>
      <c r="F963" s="69"/>
      <c r="L963" s="47"/>
      <c r="M963" s="70"/>
      <c r="N963" s="69"/>
      <c r="O963" s="117"/>
    </row>
    <row r="964" spans="5:15" x14ac:dyDescent="0.25">
      <c r="E964" s="51"/>
      <c r="F964" s="69"/>
      <c r="L964" s="47"/>
      <c r="M964" s="70"/>
      <c r="N964" s="69"/>
      <c r="O964" s="117"/>
    </row>
    <row r="965" spans="5:15" x14ac:dyDescent="0.25">
      <c r="E965" s="51"/>
      <c r="F965" s="69"/>
      <c r="L965" s="47"/>
      <c r="M965" s="70"/>
      <c r="N965" s="69"/>
      <c r="O965" s="117"/>
    </row>
    <row r="966" spans="5:15" x14ac:dyDescent="0.25">
      <c r="E966" s="51"/>
      <c r="F966" s="69"/>
      <c r="L966" s="47"/>
      <c r="M966" s="70"/>
      <c r="N966" s="69"/>
      <c r="O966" s="117"/>
    </row>
    <row r="967" spans="5:15" x14ac:dyDescent="0.25">
      <c r="E967" s="51"/>
      <c r="F967" s="69"/>
      <c r="L967" s="47"/>
      <c r="M967" s="70"/>
      <c r="N967" s="69"/>
      <c r="O967" s="117"/>
    </row>
    <row r="968" spans="5:15" x14ac:dyDescent="0.25">
      <c r="E968" s="51"/>
      <c r="F968" s="69"/>
      <c r="L968" s="47"/>
      <c r="M968" s="70"/>
      <c r="N968" s="69"/>
      <c r="O968" s="117"/>
    </row>
    <row r="969" spans="5:15" x14ac:dyDescent="0.25">
      <c r="E969" s="51"/>
      <c r="F969" s="69"/>
      <c r="L969" s="47"/>
      <c r="M969" s="70"/>
      <c r="N969" s="69"/>
      <c r="O969" s="117"/>
    </row>
    <row r="970" spans="5:15" x14ac:dyDescent="0.25">
      <c r="E970" s="51"/>
      <c r="F970" s="69"/>
      <c r="L970" s="47"/>
      <c r="M970" s="70"/>
      <c r="N970" s="69"/>
      <c r="O970" s="117"/>
    </row>
    <row r="971" spans="5:15" x14ac:dyDescent="0.25">
      <c r="E971" s="51"/>
      <c r="F971" s="69"/>
      <c r="L971" s="47"/>
      <c r="M971" s="70"/>
      <c r="N971" s="69"/>
      <c r="O971" s="117"/>
    </row>
    <row r="972" spans="5:15" x14ac:dyDescent="0.25">
      <c r="E972" s="51"/>
      <c r="F972" s="69"/>
      <c r="L972" s="47"/>
      <c r="M972" s="70"/>
      <c r="N972" s="69"/>
      <c r="O972" s="117"/>
    </row>
    <row r="973" spans="5:15" x14ac:dyDescent="0.25">
      <c r="E973" s="51"/>
      <c r="F973" s="69"/>
      <c r="L973" s="47"/>
      <c r="M973" s="70"/>
      <c r="N973" s="69"/>
      <c r="O973" s="117"/>
    </row>
    <row r="974" spans="5:15" x14ac:dyDescent="0.25">
      <c r="E974" s="51"/>
      <c r="F974" s="69"/>
      <c r="L974" s="47"/>
      <c r="M974" s="70"/>
      <c r="N974" s="69"/>
      <c r="O974" s="117"/>
    </row>
    <row r="975" spans="5:15" x14ac:dyDescent="0.25">
      <c r="E975" s="51"/>
      <c r="F975" s="69"/>
      <c r="L975" s="47"/>
      <c r="M975" s="70"/>
      <c r="N975" s="69"/>
      <c r="O975" s="117"/>
    </row>
    <row r="976" spans="5:15" x14ac:dyDescent="0.25">
      <c r="E976" s="51"/>
      <c r="F976" s="69"/>
      <c r="L976" s="47"/>
      <c r="M976" s="70"/>
      <c r="N976" s="69"/>
      <c r="O976" s="117"/>
    </row>
    <row r="977" spans="5:15" x14ac:dyDescent="0.25">
      <c r="E977" s="51"/>
      <c r="F977" s="69"/>
      <c r="L977" s="47"/>
      <c r="M977" s="70"/>
      <c r="N977" s="69"/>
      <c r="O977" s="117"/>
    </row>
    <row r="978" spans="5:15" x14ac:dyDescent="0.25">
      <c r="E978" s="51"/>
      <c r="F978" s="69"/>
      <c r="L978" s="47"/>
      <c r="M978" s="70"/>
      <c r="N978" s="69"/>
      <c r="O978" s="117"/>
    </row>
    <row r="979" spans="5:15" x14ac:dyDescent="0.25">
      <c r="E979" s="51"/>
      <c r="F979" s="69"/>
      <c r="L979" s="47"/>
      <c r="M979" s="70"/>
      <c r="N979" s="69"/>
      <c r="O979" s="117"/>
    </row>
    <row r="980" spans="5:15" x14ac:dyDescent="0.25">
      <c r="E980" s="51"/>
      <c r="F980" s="69"/>
      <c r="L980" s="47"/>
      <c r="M980" s="70"/>
      <c r="N980" s="69"/>
      <c r="O980" s="117"/>
    </row>
    <row r="981" spans="5:15" x14ac:dyDescent="0.25">
      <c r="E981" s="51"/>
      <c r="F981" s="69"/>
      <c r="L981" s="47"/>
      <c r="M981" s="70"/>
      <c r="N981" s="69"/>
      <c r="O981" s="117"/>
    </row>
    <row r="982" spans="5:15" x14ac:dyDescent="0.25">
      <c r="E982" s="51"/>
      <c r="F982" s="69"/>
      <c r="L982" s="47"/>
      <c r="M982" s="70"/>
      <c r="N982" s="69"/>
      <c r="O982" s="117"/>
    </row>
    <row r="983" spans="5:15" x14ac:dyDescent="0.25">
      <c r="E983" s="51"/>
      <c r="F983" s="69"/>
      <c r="L983" s="47"/>
      <c r="M983" s="70"/>
      <c r="N983" s="69"/>
      <c r="O983" s="117"/>
    </row>
    <row r="984" spans="5:15" x14ac:dyDescent="0.25">
      <c r="E984" s="51"/>
      <c r="F984" s="69"/>
      <c r="L984" s="47"/>
      <c r="M984" s="70"/>
      <c r="N984" s="69"/>
      <c r="O984" s="117"/>
    </row>
    <row r="985" spans="5:15" x14ac:dyDescent="0.25">
      <c r="E985" s="51"/>
      <c r="F985" s="69"/>
      <c r="L985" s="47"/>
      <c r="M985" s="70"/>
      <c r="N985" s="69"/>
      <c r="O985" s="117"/>
    </row>
    <row r="986" spans="5:15" x14ac:dyDescent="0.25">
      <c r="E986" s="51"/>
      <c r="F986" s="69"/>
      <c r="L986" s="47"/>
      <c r="M986" s="70"/>
      <c r="N986" s="69"/>
      <c r="O986" s="117"/>
    </row>
    <row r="987" spans="5:15" x14ac:dyDescent="0.25">
      <c r="E987" s="51"/>
      <c r="F987" s="69"/>
      <c r="L987" s="47"/>
      <c r="M987" s="70"/>
      <c r="N987" s="69"/>
      <c r="O987" s="117"/>
    </row>
    <row r="988" spans="5:15" x14ac:dyDescent="0.25">
      <c r="E988" s="51"/>
      <c r="F988" s="69"/>
      <c r="L988" s="47"/>
      <c r="M988" s="70"/>
      <c r="N988" s="69"/>
      <c r="O988" s="117"/>
    </row>
    <row r="989" spans="5:15" x14ac:dyDescent="0.25">
      <c r="E989" s="51"/>
      <c r="F989" s="69"/>
      <c r="L989" s="47"/>
      <c r="M989" s="70"/>
      <c r="N989" s="69"/>
      <c r="O989" s="117"/>
    </row>
    <row r="990" spans="5:15" x14ac:dyDescent="0.25">
      <c r="E990" s="51"/>
      <c r="F990" s="69"/>
      <c r="L990" s="47"/>
      <c r="M990" s="70"/>
      <c r="N990" s="69"/>
      <c r="O990" s="117"/>
    </row>
    <row r="991" spans="5:15" x14ac:dyDescent="0.25">
      <c r="E991" s="51"/>
      <c r="F991" s="69"/>
      <c r="L991" s="47"/>
      <c r="M991" s="70"/>
      <c r="N991" s="69"/>
      <c r="O991" s="117"/>
    </row>
    <row r="992" spans="5:15" x14ac:dyDescent="0.25">
      <c r="E992" s="51"/>
      <c r="F992" s="69"/>
      <c r="L992" s="47"/>
      <c r="M992" s="70"/>
      <c r="N992" s="69"/>
      <c r="O992" s="117"/>
    </row>
    <row r="993" spans="5:15" x14ac:dyDescent="0.25">
      <c r="E993" s="51"/>
      <c r="F993" s="69"/>
      <c r="L993" s="47"/>
      <c r="M993" s="70"/>
      <c r="N993" s="69"/>
      <c r="O993" s="117"/>
    </row>
    <row r="994" spans="5:15" x14ac:dyDescent="0.25">
      <c r="E994" s="51"/>
      <c r="F994" s="69"/>
      <c r="L994" s="47"/>
      <c r="M994" s="70"/>
      <c r="N994" s="69"/>
      <c r="O994" s="117"/>
    </row>
    <row r="995" spans="5:15" x14ac:dyDescent="0.25">
      <c r="E995" s="51"/>
      <c r="F995" s="69"/>
      <c r="L995" s="47"/>
      <c r="M995" s="70"/>
      <c r="N995" s="69"/>
      <c r="O995" s="117"/>
    </row>
    <row r="996" spans="5:15" x14ac:dyDescent="0.25">
      <c r="E996" s="51"/>
      <c r="F996" s="69"/>
      <c r="L996" s="47"/>
      <c r="M996" s="70"/>
      <c r="N996" s="69"/>
      <c r="O996" s="117"/>
    </row>
    <row r="997" spans="5:15" x14ac:dyDescent="0.25">
      <c r="E997" s="51"/>
      <c r="F997" s="69"/>
      <c r="L997" s="47"/>
      <c r="M997" s="70"/>
      <c r="N997" s="69"/>
      <c r="O997" s="117"/>
    </row>
    <row r="998" spans="5:15" x14ac:dyDescent="0.25">
      <c r="E998" s="51"/>
      <c r="F998" s="69"/>
      <c r="L998" s="47"/>
      <c r="M998" s="70"/>
      <c r="N998" s="69"/>
      <c r="O998" s="117"/>
    </row>
    <row r="999" spans="5:15" x14ac:dyDescent="0.25">
      <c r="E999" s="51"/>
      <c r="F999" s="69"/>
      <c r="L999" s="47"/>
      <c r="M999" s="70"/>
      <c r="N999" s="69"/>
      <c r="O999" s="117"/>
    </row>
    <row r="1000" spans="5:15" x14ac:dyDescent="0.25">
      <c r="E1000" s="51"/>
      <c r="F1000" s="69"/>
      <c r="L1000" s="47"/>
      <c r="M1000" s="70"/>
      <c r="N1000" s="69"/>
      <c r="O1000" s="117"/>
    </row>
    <row r="1001" spans="5:15" x14ac:dyDescent="0.25">
      <c r="E1001" s="51"/>
      <c r="F1001" s="69"/>
      <c r="L1001" s="47"/>
      <c r="M1001" s="70"/>
      <c r="N1001" s="69"/>
      <c r="O1001" s="117"/>
    </row>
    <row r="1002" spans="5:15" x14ac:dyDescent="0.25">
      <c r="E1002" s="51"/>
      <c r="F1002" s="69"/>
      <c r="L1002" s="47"/>
      <c r="M1002" s="70"/>
      <c r="N1002" s="69"/>
      <c r="O1002" s="117"/>
    </row>
    <row r="1003" spans="5:15" x14ac:dyDescent="0.25">
      <c r="E1003" s="51"/>
      <c r="F1003" s="69"/>
      <c r="L1003" s="47"/>
      <c r="M1003" s="70"/>
      <c r="N1003" s="69"/>
      <c r="O1003" s="117"/>
    </row>
    <row r="1004" spans="5:15" x14ac:dyDescent="0.25">
      <c r="E1004" s="51"/>
      <c r="F1004" s="69"/>
      <c r="L1004" s="47"/>
      <c r="M1004" s="70"/>
      <c r="N1004" s="69"/>
      <c r="O1004" s="117"/>
    </row>
    <row r="1005" spans="5:15" x14ac:dyDescent="0.25">
      <c r="E1005" s="51"/>
      <c r="F1005" s="69"/>
      <c r="L1005" s="47"/>
      <c r="M1005" s="70"/>
      <c r="N1005" s="69"/>
      <c r="O1005" s="117"/>
    </row>
    <row r="1006" spans="5:15" x14ac:dyDescent="0.25">
      <c r="E1006" s="51"/>
      <c r="F1006" s="69"/>
      <c r="L1006" s="47"/>
      <c r="M1006" s="70"/>
      <c r="N1006" s="69"/>
      <c r="O1006" s="117"/>
    </row>
    <row r="1007" spans="5:15" x14ac:dyDescent="0.25">
      <c r="E1007" s="51"/>
      <c r="F1007" s="69"/>
      <c r="L1007" s="47"/>
      <c r="M1007" s="70"/>
      <c r="N1007" s="69"/>
      <c r="O1007" s="117"/>
    </row>
    <row r="1008" spans="5:15" x14ac:dyDescent="0.25">
      <c r="E1008" s="51"/>
      <c r="F1008" s="69"/>
      <c r="L1008" s="47"/>
      <c r="M1008" s="70"/>
      <c r="N1008" s="69"/>
      <c r="O1008" s="117"/>
    </row>
    <row r="1009" spans="5:15" x14ac:dyDescent="0.25">
      <c r="E1009" s="51"/>
      <c r="F1009" s="69"/>
      <c r="L1009" s="47"/>
      <c r="M1009" s="70"/>
      <c r="N1009" s="69"/>
      <c r="O1009" s="117"/>
    </row>
    <row r="1010" spans="5:15" x14ac:dyDescent="0.25">
      <c r="E1010" s="51"/>
      <c r="F1010" s="69"/>
      <c r="L1010" s="47"/>
      <c r="M1010" s="70"/>
      <c r="N1010" s="69"/>
      <c r="O1010" s="117"/>
    </row>
    <row r="1011" spans="5:15" x14ac:dyDescent="0.25">
      <c r="E1011" s="51"/>
      <c r="F1011" s="69"/>
      <c r="L1011" s="47"/>
      <c r="M1011" s="70"/>
      <c r="N1011" s="69"/>
      <c r="O1011" s="117"/>
    </row>
    <row r="1012" spans="5:15" x14ac:dyDescent="0.25">
      <c r="E1012" s="51"/>
      <c r="F1012" s="69"/>
      <c r="L1012" s="47"/>
      <c r="M1012" s="70"/>
      <c r="N1012" s="69"/>
      <c r="O1012" s="117"/>
    </row>
    <row r="1013" spans="5:15" x14ac:dyDescent="0.25">
      <c r="E1013" s="51"/>
      <c r="F1013" s="69"/>
      <c r="L1013" s="47"/>
      <c r="M1013" s="70"/>
      <c r="N1013" s="69"/>
      <c r="O1013" s="117"/>
    </row>
    <row r="1014" spans="5:15" x14ac:dyDescent="0.25">
      <c r="E1014" s="51"/>
      <c r="F1014" s="69"/>
      <c r="L1014" s="47"/>
      <c r="M1014" s="70"/>
      <c r="N1014" s="69"/>
      <c r="O1014" s="117"/>
    </row>
    <row r="1015" spans="5:15" x14ac:dyDescent="0.25">
      <c r="E1015" s="51"/>
      <c r="F1015" s="69"/>
      <c r="L1015" s="47"/>
      <c r="M1015" s="70"/>
      <c r="N1015" s="69"/>
      <c r="O1015" s="117"/>
    </row>
    <row r="1016" spans="5:15" x14ac:dyDescent="0.25">
      <c r="E1016" s="51"/>
      <c r="F1016" s="69"/>
      <c r="L1016" s="47"/>
      <c r="M1016" s="70"/>
      <c r="N1016" s="69"/>
      <c r="O1016" s="117"/>
    </row>
    <row r="1017" spans="5:15" x14ac:dyDescent="0.25">
      <c r="E1017" s="51"/>
      <c r="F1017" s="69"/>
      <c r="L1017" s="47"/>
      <c r="M1017" s="70"/>
      <c r="N1017" s="69"/>
      <c r="O1017" s="117"/>
    </row>
    <row r="1018" spans="5:15" x14ac:dyDescent="0.25">
      <c r="E1018" s="51"/>
      <c r="F1018" s="69"/>
      <c r="L1018" s="47"/>
      <c r="M1018" s="70"/>
      <c r="N1018" s="69"/>
      <c r="O1018" s="117"/>
    </row>
    <row r="1019" spans="5:15" x14ac:dyDescent="0.25">
      <c r="E1019" s="51"/>
      <c r="F1019" s="69"/>
      <c r="L1019" s="47"/>
      <c r="M1019" s="70"/>
      <c r="N1019" s="69"/>
      <c r="O1019" s="117"/>
    </row>
    <row r="1020" spans="5:15" x14ac:dyDescent="0.25">
      <c r="E1020" s="51"/>
      <c r="F1020" s="69"/>
      <c r="L1020" s="47"/>
      <c r="M1020" s="70"/>
      <c r="N1020" s="69"/>
      <c r="O1020" s="117"/>
    </row>
    <row r="1021" spans="5:15" x14ac:dyDescent="0.25">
      <c r="E1021" s="51"/>
      <c r="F1021" s="69"/>
      <c r="L1021" s="47"/>
      <c r="M1021" s="70"/>
      <c r="N1021" s="69"/>
      <c r="O1021" s="117"/>
    </row>
    <row r="1022" spans="5:15" x14ac:dyDescent="0.25">
      <c r="E1022" s="51"/>
      <c r="F1022" s="69"/>
      <c r="L1022" s="47"/>
      <c r="M1022" s="70"/>
      <c r="N1022" s="69"/>
      <c r="O1022" s="117"/>
    </row>
    <row r="1023" spans="5:15" x14ac:dyDescent="0.25">
      <c r="E1023" s="51"/>
      <c r="F1023" s="69"/>
      <c r="L1023" s="47"/>
      <c r="M1023" s="70"/>
      <c r="N1023" s="69"/>
      <c r="O1023" s="117"/>
    </row>
    <row r="1024" spans="5:15" x14ac:dyDescent="0.25">
      <c r="E1024" s="51"/>
      <c r="F1024" s="69"/>
      <c r="L1024" s="47"/>
      <c r="M1024" s="70"/>
      <c r="N1024" s="69"/>
      <c r="O1024" s="117"/>
    </row>
    <row r="1025" spans="5:15" x14ac:dyDescent="0.25">
      <c r="E1025" s="51"/>
      <c r="F1025" s="69"/>
      <c r="L1025" s="47"/>
      <c r="M1025" s="70"/>
      <c r="N1025" s="69"/>
      <c r="O1025" s="117"/>
    </row>
    <row r="1026" spans="5:15" x14ac:dyDescent="0.25">
      <c r="E1026" s="51"/>
      <c r="F1026" s="69"/>
      <c r="L1026" s="47"/>
      <c r="M1026" s="70"/>
      <c r="N1026" s="69"/>
      <c r="O1026" s="117"/>
    </row>
    <row r="1027" spans="5:15" x14ac:dyDescent="0.25">
      <c r="E1027" s="51"/>
      <c r="F1027" s="69"/>
      <c r="L1027" s="47"/>
      <c r="M1027" s="70"/>
      <c r="N1027" s="69"/>
      <c r="O1027" s="117"/>
    </row>
    <row r="1028" spans="5:15" x14ac:dyDescent="0.25">
      <c r="E1028" s="51"/>
      <c r="F1028" s="69"/>
      <c r="L1028" s="47"/>
      <c r="M1028" s="70"/>
      <c r="N1028" s="69"/>
      <c r="O1028" s="117"/>
    </row>
    <row r="1029" spans="5:15" x14ac:dyDescent="0.25">
      <c r="E1029" s="51"/>
      <c r="F1029" s="69"/>
      <c r="L1029" s="47"/>
      <c r="M1029" s="70"/>
      <c r="N1029" s="69"/>
      <c r="O1029" s="117"/>
    </row>
    <row r="1030" spans="5:15" x14ac:dyDescent="0.25">
      <c r="E1030" s="51"/>
      <c r="F1030" s="69"/>
      <c r="L1030" s="47"/>
      <c r="M1030" s="70"/>
      <c r="N1030" s="69"/>
      <c r="O1030" s="117"/>
    </row>
    <row r="1031" spans="5:15" x14ac:dyDescent="0.25">
      <c r="E1031" s="51"/>
      <c r="F1031" s="69"/>
      <c r="L1031" s="47"/>
      <c r="M1031" s="70"/>
      <c r="N1031" s="69"/>
      <c r="O1031" s="117"/>
    </row>
    <row r="1032" spans="5:15" x14ac:dyDescent="0.25">
      <c r="E1032" s="51"/>
      <c r="F1032" s="69"/>
      <c r="L1032" s="47"/>
      <c r="M1032" s="70"/>
      <c r="N1032" s="69"/>
      <c r="O1032" s="117"/>
    </row>
    <row r="1033" spans="5:15" x14ac:dyDescent="0.25">
      <c r="E1033" s="51"/>
      <c r="F1033" s="69"/>
      <c r="L1033" s="47"/>
      <c r="M1033" s="70"/>
      <c r="N1033" s="69"/>
      <c r="O1033" s="117"/>
    </row>
    <row r="1034" spans="5:15" x14ac:dyDescent="0.25">
      <c r="E1034" s="51"/>
      <c r="F1034" s="69"/>
      <c r="L1034" s="47"/>
      <c r="M1034" s="70"/>
      <c r="N1034" s="69"/>
      <c r="O1034" s="117"/>
    </row>
    <row r="1035" spans="5:15" x14ac:dyDescent="0.25">
      <c r="E1035" s="51"/>
      <c r="F1035" s="69"/>
      <c r="L1035" s="47"/>
      <c r="M1035" s="70"/>
      <c r="N1035" s="69"/>
      <c r="O1035" s="117"/>
    </row>
    <row r="1036" spans="5:15" x14ac:dyDescent="0.25">
      <c r="E1036" s="51"/>
      <c r="F1036" s="69"/>
      <c r="L1036" s="47"/>
      <c r="M1036" s="70"/>
      <c r="N1036" s="69"/>
      <c r="O1036" s="117"/>
    </row>
    <row r="1037" spans="5:15" x14ac:dyDescent="0.25">
      <c r="E1037" s="51"/>
      <c r="F1037" s="69"/>
      <c r="L1037" s="47"/>
      <c r="M1037" s="70"/>
      <c r="N1037" s="69"/>
      <c r="O1037" s="117"/>
    </row>
    <row r="1038" spans="5:15" x14ac:dyDescent="0.25">
      <c r="E1038" s="51"/>
      <c r="F1038" s="69"/>
      <c r="L1038" s="47"/>
      <c r="M1038" s="70"/>
      <c r="N1038" s="69"/>
      <c r="O1038" s="117"/>
    </row>
    <row r="1039" spans="5:15" x14ac:dyDescent="0.25">
      <c r="E1039" s="51"/>
      <c r="F1039" s="69"/>
      <c r="L1039" s="47"/>
      <c r="M1039" s="70"/>
      <c r="N1039" s="69"/>
      <c r="O1039" s="117"/>
    </row>
    <row r="1040" spans="5:15" x14ac:dyDescent="0.25">
      <c r="E1040" s="51"/>
      <c r="F1040" s="69"/>
      <c r="L1040" s="47"/>
      <c r="M1040" s="70"/>
      <c r="N1040" s="69"/>
      <c r="O1040" s="117"/>
    </row>
    <row r="1041" spans="5:15" x14ac:dyDescent="0.25">
      <c r="E1041" s="51"/>
      <c r="F1041" s="69"/>
      <c r="L1041" s="47"/>
      <c r="M1041" s="70"/>
      <c r="N1041" s="69"/>
      <c r="O1041" s="117"/>
    </row>
    <row r="1042" spans="5:15" x14ac:dyDescent="0.25">
      <c r="E1042" s="51"/>
      <c r="F1042" s="69"/>
      <c r="L1042" s="47"/>
      <c r="M1042" s="70"/>
      <c r="N1042" s="69"/>
      <c r="O1042" s="117"/>
    </row>
    <row r="1043" spans="5:15" x14ac:dyDescent="0.25">
      <c r="E1043" s="51"/>
      <c r="F1043" s="69"/>
      <c r="L1043" s="47"/>
      <c r="M1043" s="70"/>
      <c r="N1043" s="69"/>
      <c r="O1043" s="117"/>
    </row>
    <row r="1044" spans="5:15" x14ac:dyDescent="0.25">
      <c r="E1044" s="51"/>
      <c r="F1044" s="69"/>
      <c r="L1044" s="47"/>
      <c r="M1044" s="70"/>
      <c r="N1044" s="69"/>
      <c r="O1044" s="117"/>
    </row>
    <row r="1045" spans="5:15" x14ac:dyDescent="0.25">
      <c r="E1045" s="51"/>
      <c r="F1045" s="69"/>
      <c r="L1045" s="47"/>
      <c r="M1045" s="70"/>
      <c r="N1045" s="69"/>
      <c r="O1045" s="117"/>
    </row>
    <row r="1046" spans="5:15" x14ac:dyDescent="0.25">
      <c r="E1046" s="51"/>
      <c r="F1046" s="69"/>
      <c r="L1046" s="47"/>
      <c r="M1046" s="70"/>
      <c r="N1046" s="69"/>
      <c r="O1046" s="117"/>
    </row>
    <row r="1047" spans="5:15" x14ac:dyDescent="0.25">
      <c r="E1047" s="51"/>
      <c r="F1047" s="69"/>
      <c r="L1047" s="47"/>
      <c r="M1047" s="70"/>
      <c r="N1047" s="69"/>
      <c r="O1047" s="117"/>
    </row>
    <row r="1048" spans="5:15" x14ac:dyDescent="0.25">
      <c r="E1048" s="51"/>
      <c r="F1048" s="69"/>
      <c r="L1048" s="47"/>
      <c r="M1048" s="70"/>
      <c r="N1048" s="69"/>
      <c r="O1048" s="117"/>
    </row>
    <row r="1049" spans="5:15" x14ac:dyDescent="0.25">
      <c r="E1049" s="51"/>
      <c r="F1049" s="69"/>
      <c r="L1049" s="47"/>
      <c r="M1049" s="70"/>
      <c r="N1049" s="69"/>
      <c r="O1049" s="117"/>
    </row>
    <row r="1050" spans="5:15" x14ac:dyDescent="0.25">
      <c r="E1050" s="51"/>
      <c r="F1050" s="69"/>
      <c r="L1050" s="47"/>
      <c r="M1050" s="70"/>
      <c r="N1050" s="69"/>
      <c r="O1050" s="117"/>
    </row>
    <row r="1051" spans="5:15" x14ac:dyDescent="0.25">
      <c r="E1051" s="51"/>
      <c r="F1051" s="69"/>
      <c r="L1051" s="47"/>
      <c r="M1051" s="70"/>
      <c r="N1051" s="69"/>
      <c r="O1051" s="117"/>
    </row>
    <row r="1052" spans="5:15" x14ac:dyDescent="0.25">
      <c r="E1052" s="51"/>
      <c r="F1052" s="69"/>
      <c r="L1052" s="47"/>
      <c r="M1052" s="70"/>
      <c r="N1052" s="69"/>
      <c r="O1052" s="117"/>
    </row>
    <row r="1053" spans="5:15" x14ac:dyDescent="0.25">
      <c r="E1053" s="51"/>
      <c r="F1053" s="69"/>
      <c r="L1053" s="47"/>
      <c r="M1053" s="70"/>
      <c r="N1053" s="69"/>
      <c r="O1053" s="117"/>
    </row>
    <row r="1054" spans="5:15" x14ac:dyDescent="0.25">
      <c r="E1054" s="51"/>
      <c r="F1054" s="69"/>
      <c r="L1054" s="47"/>
      <c r="M1054" s="70"/>
      <c r="N1054" s="69"/>
      <c r="O1054" s="117"/>
    </row>
    <row r="1055" spans="5:15" x14ac:dyDescent="0.25">
      <c r="E1055" s="51"/>
      <c r="F1055" s="69"/>
      <c r="L1055" s="47"/>
      <c r="M1055" s="70"/>
      <c r="N1055" s="69"/>
      <c r="O1055" s="117"/>
    </row>
    <row r="1056" spans="5:15" x14ac:dyDescent="0.25">
      <c r="E1056" s="51"/>
      <c r="F1056" s="69"/>
      <c r="L1056" s="47"/>
      <c r="M1056" s="70"/>
      <c r="N1056" s="69"/>
      <c r="O1056" s="117"/>
    </row>
    <row r="1057" spans="5:15" x14ac:dyDescent="0.25">
      <c r="E1057" s="51"/>
      <c r="F1057" s="69"/>
      <c r="L1057" s="47"/>
      <c r="M1057" s="70"/>
      <c r="N1057" s="69"/>
      <c r="O1057" s="117"/>
    </row>
    <row r="1058" spans="5:15" x14ac:dyDescent="0.25">
      <c r="E1058" s="51"/>
      <c r="F1058" s="69"/>
      <c r="L1058" s="47"/>
      <c r="M1058" s="70"/>
      <c r="N1058" s="69"/>
      <c r="O1058" s="117"/>
    </row>
    <row r="1059" spans="5:15" x14ac:dyDescent="0.25">
      <c r="E1059" s="51"/>
      <c r="F1059" s="69"/>
      <c r="L1059" s="47"/>
      <c r="M1059" s="70"/>
      <c r="N1059" s="69"/>
      <c r="O1059" s="117"/>
    </row>
    <row r="1060" spans="5:15" x14ac:dyDescent="0.25">
      <c r="E1060" s="51"/>
      <c r="F1060" s="69"/>
      <c r="L1060" s="47"/>
      <c r="M1060" s="70"/>
      <c r="N1060" s="69"/>
      <c r="O1060" s="117"/>
    </row>
    <row r="1061" spans="5:15" x14ac:dyDescent="0.25">
      <c r="E1061" s="51"/>
      <c r="F1061" s="69"/>
      <c r="L1061" s="47"/>
      <c r="M1061" s="70"/>
      <c r="N1061" s="69"/>
      <c r="O1061" s="117"/>
    </row>
    <row r="1062" spans="5:15" x14ac:dyDescent="0.25">
      <c r="E1062" s="51"/>
      <c r="F1062" s="69"/>
      <c r="L1062" s="47"/>
      <c r="M1062" s="70"/>
      <c r="N1062" s="69"/>
      <c r="O1062" s="117"/>
    </row>
    <row r="1063" spans="5:15" x14ac:dyDescent="0.25">
      <c r="E1063" s="51"/>
      <c r="F1063" s="69"/>
      <c r="L1063" s="47"/>
      <c r="M1063" s="70"/>
      <c r="N1063" s="69"/>
      <c r="O1063" s="117"/>
    </row>
    <row r="1064" spans="5:15" x14ac:dyDescent="0.25">
      <c r="E1064" s="51"/>
      <c r="F1064" s="69"/>
      <c r="L1064" s="47"/>
      <c r="M1064" s="70"/>
      <c r="N1064" s="69"/>
      <c r="O1064" s="117"/>
    </row>
    <row r="1065" spans="5:15" x14ac:dyDescent="0.25">
      <c r="E1065" s="51"/>
      <c r="F1065" s="69"/>
      <c r="L1065" s="47"/>
      <c r="M1065" s="70"/>
      <c r="N1065" s="69"/>
      <c r="O1065" s="117"/>
    </row>
    <row r="1066" spans="5:15" x14ac:dyDescent="0.25">
      <c r="E1066" s="51"/>
      <c r="F1066" s="69"/>
      <c r="L1066" s="47"/>
      <c r="M1066" s="70"/>
      <c r="N1066" s="69"/>
      <c r="O1066" s="117"/>
    </row>
    <row r="1067" spans="5:15" x14ac:dyDescent="0.25">
      <c r="E1067" s="51"/>
      <c r="F1067" s="69"/>
      <c r="L1067" s="47"/>
      <c r="M1067" s="70"/>
      <c r="N1067" s="69"/>
      <c r="O1067" s="117"/>
    </row>
    <row r="1068" spans="5:15" x14ac:dyDescent="0.25">
      <c r="E1068" s="51"/>
      <c r="F1068" s="69"/>
      <c r="L1068" s="47"/>
      <c r="M1068" s="70"/>
      <c r="N1068" s="69"/>
      <c r="O1068" s="117"/>
    </row>
    <row r="1069" spans="5:15" x14ac:dyDescent="0.25">
      <c r="E1069" s="51"/>
      <c r="F1069" s="69"/>
      <c r="L1069" s="47"/>
      <c r="M1069" s="70"/>
      <c r="N1069" s="69"/>
      <c r="O1069" s="117"/>
    </row>
    <row r="1070" spans="5:15" x14ac:dyDescent="0.25">
      <c r="E1070" s="51"/>
      <c r="F1070" s="69"/>
      <c r="L1070" s="47"/>
      <c r="M1070" s="70"/>
      <c r="N1070" s="69"/>
      <c r="O1070" s="117"/>
    </row>
    <row r="1071" spans="5:15" x14ac:dyDescent="0.25">
      <c r="E1071" s="51"/>
      <c r="F1071" s="69"/>
      <c r="L1071" s="47"/>
      <c r="M1071" s="70"/>
      <c r="N1071" s="69"/>
      <c r="O1071" s="117"/>
    </row>
    <row r="1072" spans="5:15" x14ac:dyDescent="0.25">
      <c r="E1072" s="51"/>
      <c r="F1072" s="69"/>
      <c r="L1072" s="47"/>
      <c r="M1072" s="70"/>
      <c r="N1072" s="69"/>
      <c r="O1072" s="117"/>
    </row>
    <row r="1073" spans="5:15" x14ac:dyDescent="0.25">
      <c r="E1073" s="51"/>
      <c r="F1073" s="69"/>
      <c r="L1073" s="47"/>
      <c r="M1073" s="70"/>
      <c r="N1073" s="69"/>
      <c r="O1073" s="117"/>
    </row>
    <row r="1074" spans="5:15" x14ac:dyDescent="0.25">
      <c r="E1074" s="51"/>
      <c r="F1074" s="69"/>
      <c r="L1074" s="47"/>
      <c r="M1074" s="70"/>
      <c r="N1074" s="69"/>
      <c r="O1074" s="117"/>
    </row>
    <row r="1075" spans="5:15" x14ac:dyDescent="0.25">
      <c r="E1075" s="51"/>
      <c r="F1075" s="69"/>
      <c r="L1075" s="47"/>
      <c r="M1075" s="70"/>
      <c r="N1075" s="69"/>
      <c r="O1075" s="117"/>
    </row>
    <row r="1076" spans="5:15" x14ac:dyDescent="0.25">
      <c r="E1076" s="51"/>
      <c r="F1076" s="69"/>
      <c r="L1076" s="47"/>
      <c r="M1076" s="70"/>
      <c r="N1076" s="69"/>
      <c r="O1076" s="117"/>
    </row>
    <row r="1077" spans="5:15" x14ac:dyDescent="0.25">
      <c r="E1077" s="51"/>
      <c r="F1077" s="69"/>
      <c r="L1077" s="47"/>
      <c r="M1077" s="70"/>
      <c r="N1077" s="69"/>
      <c r="O1077" s="117"/>
    </row>
    <row r="1078" spans="5:15" x14ac:dyDescent="0.25">
      <c r="E1078" s="51"/>
      <c r="F1078" s="69"/>
      <c r="L1078" s="47"/>
      <c r="M1078" s="70"/>
      <c r="N1078" s="69"/>
      <c r="O1078" s="117"/>
    </row>
    <row r="1079" spans="5:15" x14ac:dyDescent="0.25">
      <c r="E1079" s="51"/>
      <c r="F1079" s="69"/>
      <c r="L1079" s="47"/>
      <c r="M1079" s="70"/>
      <c r="N1079" s="69"/>
      <c r="O1079" s="117"/>
    </row>
    <row r="1080" spans="5:15" x14ac:dyDescent="0.25">
      <c r="E1080" s="51"/>
      <c r="F1080" s="69"/>
      <c r="L1080" s="47"/>
      <c r="M1080" s="70"/>
      <c r="N1080" s="69"/>
      <c r="O1080" s="117"/>
    </row>
    <row r="1081" spans="5:15" x14ac:dyDescent="0.25">
      <c r="E1081" s="51"/>
      <c r="F1081" s="69"/>
      <c r="L1081" s="47"/>
      <c r="M1081" s="70"/>
      <c r="N1081" s="69"/>
      <c r="O1081" s="117"/>
    </row>
    <row r="1082" spans="5:15" x14ac:dyDescent="0.25">
      <c r="E1082" s="51"/>
      <c r="F1082" s="69"/>
      <c r="L1082" s="47"/>
      <c r="M1082" s="70"/>
      <c r="N1082" s="69"/>
      <c r="O1082" s="117"/>
    </row>
    <row r="1083" spans="5:15" x14ac:dyDescent="0.25">
      <c r="E1083" s="51"/>
      <c r="F1083" s="69"/>
      <c r="L1083" s="47"/>
      <c r="M1083" s="70"/>
      <c r="N1083" s="69"/>
      <c r="O1083" s="117"/>
    </row>
    <row r="1084" spans="5:15" x14ac:dyDescent="0.25">
      <c r="E1084" s="51"/>
      <c r="F1084" s="69"/>
      <c r="L1084" s="47"/>
      <c r="M1084" s="70"/>
      <c r="N1084" s="69"/>
      <c r="O1084" s="117"/>
    </row>
    <row r="1085" spans="5:15" x14ac:dyDescent="0.25">
      <c r="E1085" s="51"/>
      <c r="F1085" s="69"/>
      <c r="L1085" s="47"/>
      <c r="M1085" s="70"/>
      <c r="N1085" s="69"/>
      <c r="O1085" s="117"/>
    </row>
    <row r="1086" spans="5:15" x14ac:dyDescent="0.25">
      <c r="E1086" s="51"/>
      <c r="F1086" s="69"/>
      <c r="L1086" s="47"/>
      <c r="M1086" s="70"/>
      <c r="N1086" s="69"/>
      <c r="O1086" s="117"/>
    </row>
    <row r="1087" spans="5:15" x14ac:dyDescent="0.25">
      <c r="E1087" s="51"/>
      <c r="F1087" s="69"/>
      <c r="L1087" s="47"/>
      <c r="M1087" s="70"/>
      <c r="N1087" s="69"/>
      <c r="O1087" s="117"/>
    </row>
    <row r="1088" spans="5:15" x14ac:dyDescent="0.25">
      <c r="E1088" s="51"/>
      <c r="F1088" s="69"/>
      <c r="L1088" s="47"/>
      <c r="M1088" s="70"/>
      <c r="N1088" s="69"/>
      <c r="O1088" s="117"/>
    </row>
    <row r="1089" spans="5:15" x14ac:dyDescent="0.25">
      <c r="E1089" s="51"/>
      <c r="F1089" s="69"/>
      <c r="L1089" s="47"/>
      <c r="M1089" s="70"/>
      <c r="N1089" s="69"/>
      <c r="O1089" s="117"/>
    </row>
    <row r="1090" spans="5:15" x14ac:dyDescent="0.25">
      <c r="E1090" s="51"/>
      <c r="F1090" s="69"/>
      <c r="L1090" s="47"/>
      <c r="M1090" s="70"/>
      <c r="N1090" s="69"/>
      <c r="O1090" s="117"/>
    </row>
    <row r="1091" spans="5:15" x14ac:dyDescent="0.25">
      <c r="E1091" s="51"/>
      <c r="F1091" s="69"/>
      <c r="L1091" s="47"/>
      <c r="M1091" s="70"/>
      <c r="N1091" s="69"/>
      <c r="O1091" s="117"/>
    </row>
    <row r="1092" spans="5:15" x14ac:dyDescent="0.25">
      <c r="E1092" s="51"/>
      <c r="F1092" s="69"/>
      <c r="L1092" s="47"/>
      <c r="M1092" s="70"/>
      <c r="N1092" s="69"/>
      <c r="O1092" s="117"/>
    </row>
    <row r="1093" spans="5:15" x14ac:dyDescent="0.25">
      <c r="E1093" s="51"/>
      <c r="F1093" s="69"/>
      <c r="L1093" s="47"/>
      <c r="M1093" s="70"/>
      <c r="N1093" s="69"/>
      <c r="O1093" s="117"/>
    </row>
    <row r="1094" spans="5:15" x14ac:dyDescent="0.25">
      <c r="E1094" s="51"/>
      <c r="F1094" s="69"/>
      <c r="L1094" s="47"/>
      <c r="M1094" s="70"/>
      <c r="N1094" s="69"/>
      <c r="O1094" s="117"/>
    </row>
    <row r="1095" spans="5:15" x14ac:dyDescent="0.25">
      <c r="E1095" s="51"/>
      <c r="F1095" s="69"/>
      <c r="L1095" s="47"/>
      <c r="M1095" s="70"/>
      <c r="N1095" s="69"/>
      <c r="O1095" s="117"/>
    </row>
    <row r="1096" spans="5:15" x14ac:dyDescent="0.25">
      <c r="E1096" s="51"/>
      <c r="F1096" s="69"/>
      <c r="L1096" s="47"/>
      <c r="M1096" s="70"/>
      <c r="N1096" s="69"/>
      <c r="O1096" s="117"/>
    </row>
    <row r="1097" spans="5:15" x14ac:dyDescent="0.25">
      <c r="E1097" s="51"/>
      <c r="F1097" s="69"/>
      <c r="L1097" s="47"/>
      <c r="M1097" s="70"/>
      <c r="N1097" s="69"/>
      <c r="O1097" s="117"/>
    </row>
    <row r="1098" spans="5:15" x14ac:dyDescent="0.25">
      <c r="E1098" s="51"/>
      <c r="F1098" s="69"/>
      <c r="L1098" s="47"/>
      <c r="M1098" s="70"/>
      <c r="N1098" s="69"/>
      <c r="O1098" s="117"/>
    </row>
    <row r="1099" spans="5:15" x14ac:dyDescent="0.25">
      <c r="E1099" s="51"/>
      <c r="F1099" s="69"/>
      <c r="L1099" s="47"/>
      <c r="M1099" s="70"/>
      <c r="N1099" s="69"/>
      <c r="O1099" s="117"/>
    </row>
    <row r="1100" spans="5:15" x14ac:dyDescent="0.25">
      <c r="E1100" s="51"/>
      <c r="F1100" s="69"/>
      <c r="L1100" s="47"/>
      <c r="M1100" s="70"/>
      <c r="N1100" s="69"/>
      <c r="O1100" s="117"/>
    </row>
    <row r="1101" spans="5:15" x14ac:dyDescent="0.25">
      <c r="E1101" s="51"/>
      <c r="F1101" s="69"/>
      <c r="L1101" s="47"/>
      <c r="M1101" s="70"/>
      <c r="N1101" s="69"/>
      <c r="O1101" s="117"/>
    </row>
    <row r="1102" spans="5:15" x14ac:dyDescent="0.25">
      <c r="E1102" s="51"/>
      <c r="F1102" s="69"/>
      <c r="L1102" s="47"/>
      <c r="M1102" s="70"/>
      <c r="N1102" s="69"/>
      <c r="O1102" s="117"/>
    </row>
    <row r="1103" spans="5:15" x14ac:dyDescent="0.25">
      <c r="E1103" s="51"/>
      <c r="F1103" s="69"/>
      <c r="L1103" s="47"/>
      <c r="M1103" s="70"/>
      <c r="N1103" s="69"/>
      <c r="O1103" s="117"/>
    </row>
    <row r="1104" spans="5:15" x14ac:dyDescent="0.25">
      <c r="E1104" s="51"/>
      <c r="F1104" s="69"/>
      <c r="L1104" s="47"/>
      <c r="M1104" s="70"/>
      <c r="N1104" s="69"/>
      <c r="O1104" s="117"/>
    </row>
    <row r="1105" spans="5:15" x14ac:dyDescent="0.25">
      <c r="E1105" s="51"/>
      <c r="F1105" s="69"/>
      <c r="L1105" s="47"/>
      <c r="M1105" s="70"/>
      <c r="N1105" s="69"/>
      <c r="O1105" s="117"/>
    </row>
    <row r="1106" spans="5:15" x14ac:dyDescent="0.25">
      <c r="E1106" s="51"/>
      <c r="F1106" s="69"/>
      <c r="L1106" s="47"/>
      <c r="M1106" s="70"/>
      <c r="N1106" s="69"/>
      <c r="O1106" s="117"/>
    </row>
    <row r="1107" spans="5:15" x14ac:dyDescent="0.25">
      <c r="E1107" s="51"/>
      <c r="F1107" s="69"/>
      <c r="L1107" s="47"/>
      <c r="M1107" s="70"/>
      <c r="N1107" s="69"/>
      <c r="O1107" s="117"/>
    </row>
    <row r="1108" spans="5:15" x14ac:dyDescent="0.25">
      <c r="E1108" s="51"/>
      <c r="F1108" s="69"/>
      <c r="L1108" s="47"/>
      <c r="M1108" s="70"/>
      <c r="N1108" s="69"/>
      <c r="O1108" s="117"/>
    </row>
    <row r="1109" spans="5:15" x14ac:dyDescent="0.25">
      <c r="E1109" s="51"/>
      <c r="F1109" s="69"/>
      <c r="L1109" s="47"/>
      <c r="M1109" s="70"/>
      <c r="N1109" s="69"/>
      <c r="O1109" s="117"/>
    </row>
    <row r="1110" spans="5:15" x14ac:dyDescent="0.25">
      <c r="E1110" s="51"/>
      <c r="F1110" s="69"/>
      <c r="L1110" s="47"/>
      <c r="M1110" s="70"/>
      <c r="N1110" s="69"/>
      <c r="O1110" s="117"/>
    </row>
    <row r="1111" spans="5:15" x14ac:dyDescent="0.25">
      <c r="E1111" s="51"/>
      <c r="F1111" s="69"/>
      <c r="L1111" s="47"/>
      <c r="M1111" s="70"/>
      <c r="N1111" s="69"/>
      <c r="O1111" s="117"/>
    </row>
    <row r="1112" spans="5:15" x14ac:dyDescent="0.25">
      <c r="E1112" s="51"/>
      <c r="F1112" s="69"/>
      <c r="L1112" s="47"/>
      <c r="M1112" s="70"/>
      <c r="N1112" s="69"/>
      <c r="O1112" s="117"/>
    </row>
    <row r="1113" spans="5:15" x14ac:dyDescent="0.25">
      <c r="E1113" s="51"/>
      <c r="F1113" s="69"/>
      <c r="L1113" s="47"/>
      <c r="M1113" s="70"/>
      <c r="N1113" s="69"/>
      <c r="O1113" s="117"/>
    </row>
    <row r="1114" spans="5:15" x14ac:dyDescent="0.25">
      <c r="E1114" s="51"/>
      <c r="F1114" s="69"/>
      <c r="L1114" s="47"/>
      <c r="M1114" s="70"/>
      <c r="N1114" s="69"/>
      <c r="O1114" s="117"/>
    </row>
    <row r="1115" spans="5:15" x14ac:dyDescent="0.25">
      <c r="E1115" s="51"/>
      <c r="F1115" s="69"/>
      <c r="L1115" s="47"/>
      <c r="M1115" s="70"/>
      <c r="N1115" s="69"/>
      <c r="O1115" s="117"/>
    </row>
    <row r="1116" spans="5:15" x14ac:dyDescent="0.25">
      <c r="E1116" s="51"/>
      <c r="F1116" s="69"/>
      <c r="L1116" s="47"/>
      <c r="M1116" s="70"/>
      <c r="N1116" s="69"/>
      <c r="O1116" s="117"/>
    </row>
    <row r="1117" spans="5:15" x14ac:dyDescent="0.25">
      <c r="E1117" s="51"/>
      <c r="F1117" s="69"/>
      <c r="L1117" s="47"/>
      <c r="M1117" s="70"/>
      <c r="N1117" s="69"/>
      <c r="O1117" s="117"/>
    </row>
    <row r="1118" spans="5:15" x14ac:dyDescent="0.25">
      <c r="E1118" s="51"/>
      <c r="F1118" s="69"/>
    </row>
    <row r="1119" spans="5:15" x14ac:dyDescent="0.25">
      <c r="E1119" s="51"/>
      <c r="F1119" s="69"/>
    </row>
    <row r="1120" spans="5:15" x14ac:dyDescent="0.25">
      <c r="E1120" s="51"/>
      <c r="F1120" s="69"/>
    </row>
    <row r="1121" spans="5:6" x14ac:dyDescent="0.25">
      <c r="E1121" s="51"/>
      <c r="F1121" s="69"/>
    </row>
    <row r="1122" spans="5:6" x14ac:dyDescent="0.25">
      <c r="E1122" s="51"/>
      <c r="F1122" s="69"/>
    </row>
    <row r="1123" spans="5:6" x14ac:dyDescent="0.25">
      <c r="E1123" s="51"/>
      <c r="F1123" s="69"/>
    </row>
    <row r="1124" spans="5:6" x14ac:dyDescent="0.25">
      <c r="E1124" s="51"/>
      <c r="F1124" s="69"/>
    </row>
    <row r="1125" spans="5:6" x14ac:dyDescent="0.25">
      <c r="E1125" s="51"/>
      <c r="F1125" s="69"/>
    </row>
    <row r="1126" spans="5:6" x14ac:dyDescent="0.25">
      <c r="E1126" s="51"/>
      <c r="F1126" s="69"/>
    </row>
    <row r="1127" spans="5:6" x14ac:dyDescent="0.25">
      <c r="E1127" s="51"/>
      <c r="F1127" s="69"/>
    </row>
    <row r="1128" spans="5:6" x14ac:dyDescent="0.25">
      <c r="E1128" s="51"/>
      <c r="F1128" s="69"/>
    </row>
    <row r="1129" spans="5:6" x14ac:dyDescent="0.25">
      <c r="E1129" s="51"/>
      <c r="F1129" s="69"/>
    </row>
    <row r="1130" spans="5:6" x14ac:dyDescent="0.25">
      <c r="E1130" s="51"/>
      <c r="F1130" s="69"/>
    </row>
    <row r="1131" spans="5:6" x14ac:dyDescent="0.25">
      <c r="E1131" s="51"/>
      <c r="F1131" s="69"/>
    </row>
    <row r="1132" spans="5:6" x14ac:dyDescent="0.25">
      <c r="E1132" s="51"/>
      <c r="F1132" s="69"/>
    </row>
    <row r="1133" spans="5:6" x14ac:dyDescent="0.25">
      <c r="E1133" s="51"/>
      <c r="F1133" s="69"/>
    </row>
    <row r="1134" spans="5:6" x14ac:dyDescent="0.25">
      <c r="E1134" s="51"/>
      <c r="F1134" s="69"/>
    </row>
    <row r="1135" spans="5:6" x14ac:dyDescent="0.25">
      <c r="E1135" s="51"/>
      <c r="F1135" s="69"/>
    </row>
    <row r="1136" spans="5:6" x14ac:dyDescent="0.25">
      <c r="E1136" s="51"/>
      <c r="F1136" s="69"/>
    </row>
    <row r="1137" spans="5:6" x14ac:dyDescent="0.25">
      <c r="E1137" s="51"/>
      <c r="F1137" s="69"/>
    </row>
    <row r="1138" spans="5:6" x14ac:dyDescent="0.25">
      <c r="E1138" s="51"/>
      <c r="F1138" s="69"/>
    </row>
    <row r="1139" spans="5:6" x14ac:dyDescent="0.25">
      <c r="E1139" s="51"/>
      <c r="F1139" s="69"/>
    </row>
    <row r="1140" spans="5:6" x14ac:dyDescent="0.25">
      <c r="E1140" s="51"/>
      <c r="F1140" s="69"/>
    </row>
    <row r="1141" spans="5:6" x14ac:dyDescent="0.25">
      <c r="E1141" s="51"/>
      <c r="F1141" s="69"/>
    </row>
    <row r="1142" spans="5:6" x14ac:dyDescent="0.25">
      <c r="E1142" s="51"/>
      <c r="F1142" s="69"/>
    </row>
    <row r="1143" spans="5:6" x14ac:dyDescent="0.25">
      <c r="E1143" s="51"/>
      <c r="F1143" s="69"/>
    </row>
    <row r="1144" spans="5:6" x14ac:dyDescent="0.25">
      <c r="E1144" s="51"/>
      <c r="F1144" s="69"/>
    </row>
    <row r="1145" spans="5:6" x14ac:dyDescent="0.25">
      <c r="E1145" s="51"/>
      <c r="F1145" s="69"/>
    </row>
    <row r="1146" spans="5:6" x14ac:dyDescent="0.25">
      <c r="E1146" s="51"/>
      <c r="F1146" s="69"/>
    </row>
    <row r="1147" spans="5:6" x14ac:dyDescent="0.25">
      <c r="E1147" s="51"/>
      <c r="F1147" s="69"/>
    </row>
    <row r="1148" spans="5:6" x14ac:dyDescent="0.25">
      <c r="E1148" s="51"/>
      <c r="F1148" s="69"/>
    </row>
    <row r="1149" spans="5:6" x14ac:dyDescent="0.25">
      <c r="E1149" s="51"/>
      <c r="F1149" s="69"/>
    </row>
    <row r="1150" spans="5:6" x14ac:dyDescent="0.25">
      <c r="E1150" s="51"/>
      <c r="F1150" s="69"/>
    </row>
    <row r="1151" spans="5:6" x14ac:dyDescent="0.25">
      <c r="E1151" s="51"/>
      <c r="F1151" s="69"/>
    </row>
    <row r="1152" spans="5:6" x14ac:dyDescent="0.25">
      <c r="E1152" s="51"/>
      <c r="F1152" s="69"/>
    </row>
    <row r="1153" spans="5:6" x14ac:dyDescent="0.25">
      <c r="E1153" s="51"/>
      <c r="F1153" s="69"/>
    </row>
    <row r="1154" spans="5:6" x14ac:dyDescent="0.25">
      <c r="E1154" s="51"/>
      <c r="F1154" s="69"/>
    </row>
    <row r="1155" spans="5:6" x14ac:dyDescent="0.25">
      <c r="E1155" s="51"/>
      <c r="F1155" s="69"/>
    </row>
    <row r="1156" spans="5:6" x14ac:dyDescent="0.25">
      <c r="E1156" s="51"/>
      <c r="F1156" s="69"/>
    </row>
    <row r="1157" spans="5:6" x14ac:dyDescent="0.25">
      <c r="E1157" s="51"/>
      <c r="F1157" s="69"/>
    </row>
    <row r="1158" spans="5:6" x14ac:dyDescent="0.25">
      <c r="E1158" s="51"/>
      <c r="F1158" s="69"/>
    </row>
    <row r="1159" spans="5:6" x14ac:dyDescent="0.25">
      <c r="E1159" s="51"/>
      <c r="F1159" s="69"/>
    </row>
    <row r="1160" spans="5:6" x14ac:dyDescent="0.25">
      <c r="E1160" s="51"/>
      <c r="F1160" s="69"/>
    </row>
    <row r="1161" spans="5:6" x14ac:dyDescent="0.25">
      <c r="E1161" s="51"/>
      <c r="F1161" s="69"/>
    </row>
    <row r="1162" spans="5:6" x14ac:dyDescent="0.25">
      <c r="E1162" s="51"/>
      <c r="F1162" s="69"/>
    </row>
    <row r="1163" spans="5:6" x14ac:dyDescent="0.25">
      <c r="E1163" s="51"/>
      <c r="F1163" s="69"/>
    </row>
    <row r="1164" spans="5:6" x14ac:dyDescent="0.25">
      <c r="E1164" s="51"/>
      <c r="F1164" s="69"/>
    </row>
    <row r="1165" spans="5:6" x14ac:dyDescent="0.25">
      <c r="E1165" s="51"/>
      <c r="F1165" s="69"/>
    </row>
    <row r="1166" spans="5:6" x14ac:dyDescent="0.25">
      <c r="E1166" s="51"/>
      <c r="F1166" s="69"/>
    </row>
    <row r="1167" spans="5:6" x14ac:dyDescent="0.25">
      <c r="E1167" s="51"/>
      <c r="F1167" s="69"/>
    </row>
    <row r="1168" spans="5:6" x14ac:dyDescent="0.25">
      <c r="E1168" s="51"/>
      <c r="F1168" s="69"/>
    </row>
    <row r="1169" spans="5:6" x14ac:dyDescent="0.25">
      <c r="E1169" s="51"/>
      <c r="F1169" s="69"/>
    </row>
    <row r="1170" spans="5:6" x14ac:dyDescent="0.25">
      <c r="E1170" s="51"/>
      <c r="F1170" s="69"/>
    </row>
    <row r="1171" spans="5:6" x14ac:dyDescent="0.25">
      <c r="E1171" s="51"/>
      <c r="F1171" s="69"/>
    </row>
    <row r="1172" spans="5:6" x14ac:dyDescent="0.25">
      <c r="E1172" s="51"/>
      <c r="F1172" s="69"/>
    </row>
    <row r="1173" spans="5:6" x14ac:dyDescent="0.25">
      <c r="E1173" s="51"/>
      <c r="F1173" s="69"/>
    </row>
    <row r="1174" spans="5:6" x14ac:dyDescent="0.25">
      <c r="E1174" s="51"/>
      <c r="F1174" s="69"/>
    </row>
    <row r="1175" spans="5:6" x14ac:dyDescent="0.25">
      <c r="E1175" s="51"/>
      <c r="F1175" s="69"/>
    </row>
    <row r="1176" spans="5:6" x14ac:dyDescent="0.25">
      <c r="E1176" s="51"/>
      <c r="F1176" s="69"/>
    </row>
    <row r="1177" spans="5:6" x14ac:dyDescent="0.25">
      <c r="E1177" s="51"/>
      <c r="F1177" s="69"/>
    </row>
    <row r="1178" spans="5:6" x14ac:dyDescent="0.25">
      <c r="E1178" s="51"/>
      <c r="F1178" s="69"/>
    </row>
    <row r="1179" spans="5:6" x14ac:dyDescent="0.25">
      <c r="E1179" s="51"/>
      <c r="F1179" s="69"/>
    </row>
    <row r="1180" spans="5:6" x14ac:dyDescent="0.25">
      <c r="E1180" s="51"/>
      <c r="F1180" s="69"/>
    </row>
    <row r="1181" spans="5:6" x14ac:dyDescent="0.25">
      <c r="E1181" s="51"/>
      <c r="F1181" s="69"/>
    </row>
    <row r="1182" spans="5:6" x14ac:dyDescent="0.25">
      <c r="E1182" s="51"/>
      <c r="F1182" s="69"/>
    </row>
    <row r="1183" spans="5:6" x14ac:dyDescent="0.25">
      <c r="E1183" s="51"/>
      <c r="F1183" s="69"/>
    </row>
    <row r="1184" spans="5:6" x14ac:dyDescent="0.25">
      <c r="E1184" s="51"/>
      <c r="F1184" s="69"/>
    </row>
    <row r="1185" spans="5:6" x14ac:dyDescent="0.25">
      <c r="E1185" s="51"/>
      <c r="F1185" s="69"/>
    </row>
    <row r="1186" spans="5:6" x14ac:dyDescent="0.25">
      <c r="E1186" s="51"/>
      <c r="F1186" s="69"/>
    </row>
    <row r="1187" spans="5:6" x14ac:dyDescent="0.25">
      <c r="E1187" s="51"/>
      <c r="F1187" s="69"/>
    </row>
    <row r="1188" spans="5:6" x14ac:dyDescent="0.25">
      <c r="E1188" s="51"/>
      <c r="F1188" s="69"/>
    </row>
    <row r="1189" spans="5:6" x14ac:dyDescent="0.25">
      <c r="E1189" s="51"/>
      <c r="F1189" s="69"/>
    </row>
    <row r="1190" spans="5:6" x14ac:dyDescent="0.25">
      <c r="E1190" s="51"/>
      <c r="F1190" s="69"/>
    </row>
    <row r="1191" spans="5:6" x14ac:dyDescent="0.25">
      <c r="E1191" s="51"/>
      <c r="F1191" s="69"/>
    </row>
    <row r="1192" spans="5:6" x14ac:dyDescent="0.25">
      <c r="E1192" s="51"/>
      <c r="F1192" s="69"/>
    </row>
    <row r="1193" spans="5:6" x14ac:dyDescent="0.25">
      <c r="E1193" s="51"/>
      <c r="F1193" s="69"/>
    </row>
    <row r="1194" spans="5:6" x14ac:dyDescent="0.25">
      <c r="E1194" s="51"/>
      <c r="F1194" s="69"/>
    </row>
    <row r="1195" spans="5:6" x14ac:dyDescent="0.25">
      <c r="E1195" s="51"/>
      <c r="F1195" s="69"/>
    </row>
    <row r="1196" spans="5:6" x14ac:dyDescent="0.25">
      <c r="E1196" s="51"/>
      <c r="F1196" s="69"/>
    </row>
    <row r="1197" spans="5:6" x14ac:dyDescent="0.25">
      <c r="E1197" s="51"/>
      <c r="F1197" s="69"/>
    </row>
    <row r="1198" spans="5:6" x14ac:dyDescent="0.25">
      <c r="E1198" s="51"/>
      <c r="F1198" s="69"/>
    </row>
    <row r="1199" spans="5:6" x14ac:dyDescent="0.25">
      <c r="E1199" s="51"/>
      <c r="F1199" s="69"/>
    </row>
    <row r="1200" spans="5:6" x14ac:dyDescent="0.25">
      <c r="E1200" s="51"/>
      <c r="F1200" s="69"/>
    </row>
    <row r="1201" spans="5:6" x14ac:dyDescent="0.25">
      <c r="E1201" s="51"/>
      <c r="F1201" s="69"/>
    </row>
    <row r="1202" spans="5:6" x14ac:dyDescent="0.25">
      <c r="E1202" s="51"/>
      <c r="F1202" s="69"/>
    </row>
    <row r="1203" spans="5:6" x14ac:dyDescent="0.25">
      <c r="E1203" s="51"/>
      <c r="F1203" s="69"/>
    </row>
    <row r="1204" spans="5:6" x14ac:dyDescent="0.25">
      <c r="E1204" s="51"/>
      <c r="F1204" s="69"/>
    </row>
    <row r="1205" spans="5:6" x14ac:dyDescent="0.25">
      <c r="E1205" s="51"/>
      <c r="F1205" s="69"/>
    </row>
    <row r="1206" spans="5:6" x14ac:dyDescent="0.25">
      <c r="E1206" s="51"/>
      <c r="F1206" s="69"/>
    </row>
    <row r="1207" spans="5:6" x14ac:dyDescent="0.25">
      <c r="E1207" s="51"/>
      <c r="F1207" s="69"/>
    </row>
    <row r="1208" spans="5:6" x14ac:dyDescent="0.25">
      <c r="E1208" s="51"/>
      <c r="F1208" s="69"/>
    </row>
    <row r="1209" spans="5:6" x14ac:dyDescent="0.25">
      <c r="E1209" s="51"/>
      <c r="F1209" s="69"/>
    </row>
    <row r="1210" spans="5:6" x14ac:dyDescent="0.25">
      <c r="E1210" s="51"/>
      <c r="F1210" s="69"/>
    </row>
    <row r="1211" spans="5:6" x14ac:dyDescent="0.25">
      <c r="E1211" s="51"/>
      <c r="F1211" s="69"/>
    </row>
    <row r="1212" spans="5:6" x14ac:dyDescent="0.25">
      <c r="E1212" s="51"/>
      <c r="F1212" s="69"/>
    </row>
    <row r="1213" spans="5:6" x14ac:dyDescent="0.25">
      <c r="E1213" s="51"/>
      <c r="F1213" s="69"/>
    </row>
    <row r="1214" spans="5:6" x14ac:dyDescent="0.25">
      <c r="E1214" s="51"/>
      <c r="F1214" s="69"/>
    </row>
    <row r="1215" spans="5:6" x14ac:dyDescent="0.25">
      <c r="E1215" s="51"/>
      <c r="F1215" s="69"/>
    </row>
    <row r="1216" spans="5:6" x14ac:dyDescent="0.25">
      <c r="E1216" s="51"/>
      <c r="F1216" s="69"/>
    </row>
    <row r="1217" spans="5:6" x14ac:dyDescent="0.25">
      <c r="E1217" s="51"/>
      <c r="F1217" s="69"/>
    </row>
    <row r="1218" spans="5:6" x14ac:dyDescent="0.25">
      <c r="E1218" s="51"/>
      <c r="F1218" s="69"/>
    </row>
    <row r="1219" spans="5:6" x14ac:dyDescent="0.25">
      <c r="E1219" s="51"/>
      <c r="F1219" s="69"/>
    </row>
    <row r="1220" spans="5:6" x14ac:dyDescent="0.25">
      <c r="E1220" s="51"/>
      <c r="F1220" s="69"/>
    </row>
    <row r="1221" spans="5:6" x14ac:dyDescent="0.25">
      <c r="E1221" s="51"/>
      <c r="F1221" s="69"/>
    </row>
    <row r="1222" spans="5:6" x14ac:dyDescent="0.25">
      <c r="E1222" s="51"/>
      <c r="F1222" s="69"/>
    </row>
    <row r="1223" spans="5:6" x14ac:dyDescent="0.25">
      <c r="E1223" s="51"/>
      <c r="F1223" s="69"/>
    </row>
    <row r="1224" spans="5:6" x14ac:dyDescent="0.25">
      <c r="E1224" s="51"/>
      <c r="F1224" s="69"/>
    </row>
    <row r="1225" spans="5:6" x14ac:dyDescent="0.25">
      <c r="E1225" s="51"/>
      <c r="F1225" s="69"/>
    </row>
    <row r="1226" spans="5:6" x14ac:dyDescent="0.25">
      <c r="E1226" s="51"/>
      <c r="F1226" s="69"/>
    </row>
    <row r="1227" spans="5:6" x14ac:dyDescent="0.25">
      <c r="E1227" s="51"/>
      <c r="F1227" s="69"/>
    </row>
    <row r="1228" spans="5:6" x14ac:dyDescent="0.25">
      <c r="E1228" s="51"/>
      <c r="F1228" s="69"/>
    </row>
    <row r="1229" spans="5:6" x14ac:dyDescent="0.25">
      <c r="E1229" s="51"/>
      <c r="F1229" s="69"/>
    </row>
    <row r="1230" spans="5:6" x14ac:dyDescent="0.25">
      <c r="E1230" s="51"/>
      <c r="F1230" s="69"/>
    </row>
    <row r="1231" spans="5:6" x14ac:dyDescent="0.25">
      <c r="E1231" s="51"/>
      <c r="F1231" s="69"/>
    </row>
    <row r="1232" spans="5:6" x14ac:dyDescent="0.25">
      <c r="E1232" s="51"/>
      <c r="F1232" s="69"/>
    </row>
    <row r="1233" spans="5:6" x14ac:dyDescent="0.25">
      <c r="E1233" s="51"/>
      <c r="F1233" s="69"/>
    </row>
    <row r="1234" spans="5:6" x14ac:dyDescent="0.25">
      <c r="E1234" s="51"/>
      <c r="F1234" s="69"/>
    </row>
    <row r="1235" spans="5:6" x14ac:dyDescent="0.25">
      <c r="E1235" s="51"/>
      <c r="F1235" s="69"/>
    </row>
    <row r="1236" spans="5:6" x14ac:dyDescent="0.25">
      <c r="E1236" s="51"/>
      <c r="F1236" s="69"/>
    </row>
    <row r="1237" spans="5:6" x14ac:dyDescent="0.25">
      <c r="E1237" s="51"/>
      <c r="F1237" s="69"/>
    </row>
    <row r="1238" spans="5:6" x14ac:dyDescent="0.25">
      <c r="E1238" s="51"/>
      <c r="F1238" s="69"/>
    </row>
    <row r="1239" spans="5:6" x14ac:dyDescent="0.25">
      <c r="E1239" s="51"/>
      <c r="F1239" s="69"/>
    </row>
    <row r="1240" spans="5:6" x14ac:dyDescent="0.25">
      <c r="E1240" s="51"/>
      <c r="F1240" s="69"/>
    </row>
    <row r="1241" spans="5:6" x14ac:dyDescent="0.25">
      <c r="E1241" s="51"/>
      <c r="F1241" s="69"/>
    </row>
    <row r="1242" spans="5:6" x14ac:dyDescent="0.25">
      <c r="E1242" s="51"/>
      <c r="F1242" s="69"/>
    </row>
    <row r="1243" spans="5:6" x14ac:dyDescent="0.25">
      <c r="E1243" s="51"/>
      <c r="F1243" s="69"/>
    </row>
    <row r="1244" spans="5:6" x14ac:dyDescent="0.25">
      <c r="E1244" s="51"/>
      <c r="F1244" s="69"/>
    </row>
    <row r="1245" spans="5:6" x14ac:dyDescent="0.25">
      <c r="E1245" s="51"/>
      <c r="F1245" s="69"/>
    </row>
    <row r="1246" spans="5:6" x14ac:dyDescent="0.25">
      <c r="E1246" s="51"/>
      <c r="F1246" s="69"/>
    </row>
    <row r="1247" spans="5:6" x14ac:dyDescent="0.25">
      <c r="E1247" s="51"/>
      <c r="F1247" s="69"/>
    </row>
    <row r="1248" spans="5:6" x14ac:dyDescent="0.25">
      <c r="E1248" s="51"/>
      <c r="F1248" s="69"/>
    </row>
    <row r="1249" spans="5:6" x14ac:dyDescent="0.25">
      <c r="E1249" s="51"/>
      <c r="F1249" s="69"/>
    </row>
    <row r="1250" spans="5:6" x14ac:dyDescent="0.25">
      <c r="E1250" s="51"/>
      <c r="F1250" s="69"/>
    </row>
    <row r="1251" spans="5:6" x14ac:dyDescent="0.25">
      <c r="E1251" s="51"/>
      <c r="F1251" s="69"/>
    </row>
    <row r="1252" spans="5:6" x14ac:dyDescent="0.25">
      <c r="E1252" s="51"/>
      <c r="F1252" s="69"/>
    </row>
    <row r="1253" spans="5:6" x14ac:dyDescent="0.25">
      <c r="E1253" s="51"/>
      <c r="F1253" s="69"/>
    </row>
    <row r="1254" spans="5:6" x14ac:dyDescent="0.25">
      <c r="E1254" s="51"/>
      <c r="F1254" s="69"/>
    </row>
    <row r="1255" spans="5:6" x14ac:dyDescent="0.25">
      <c r="E1255" s="51"/>
      <c r="F1255" s="69"/>
    </row>
    <row r="1256" spans="5:6" x14ac:dyDescent="0.25">
      <c r="E1256" s="51"/>
      <c r="F1256" s="69"/>
    </row>
    <row r="1257" spans="5:6" x14ac:dyDescent="0.25">
      <c r="E1257" s="51"/>
      <c r="F1257" s="69"/>
    </row>
    <row r="1258" spans="5:6" x14ac:dyDescent="0.25">
      <c r="E1258" s="51"/>
      <c r="F1258" s="69"/>
    </row>
    <row r="1259" spans="5:6" x14ac:dyDescent="0.25">
      <c r="E1259" s="51"/>
      <c r="F1259" s="69"/>
    </row>
    <row r="1260" spans="5:6" x14ac:dyDescent="0.25">
      <c r="E1260" s="51"/>
      <c r="F1260" s="69"/>
    </row>
    <row r="1261" spans="5:6" x14ac:dyDescent="0.25">
      <c r="E1261" s="51"/>
      <c r="F1261" s="69"/>
    </row>
    <row r="1262" spans="5:6" x14ac:dyDescent="0.25">
      <c r="E1262" s="51"/>
      <c r="F1262" s="69"/>
    </row>
    <row r="1263" spans="5:6" x14ac:dyDescent="0.25">
      <c r="E1263" s="51"/>
      <c r="F1263" s="69"/>
    </row>
    <row r="1264" spans="5:6" x14ac:dyDescent="0.25">
      <c r="E1264" s="51"/>
      <c r="F1264" s="69"/>
    </row>
    <row r="1265" spans="5:6" x14ac:dyDescent="0.25">
      <c r="E1265" s="51"/>
      <c r="F1265" s="69"/>
    </row>
    <row r="1266" spans="5:6" x14ac:dyDescent="0.25">
      <c r="E1266" s="51"/>
      <c r="F1266" s="69"/>
    </row>
    <row r="1267" spans="5:6" x14ac:dyDescent="0.25">
      <c r="E1267" s="51"/>
      <c r="F1267" s="69"/>
    </row>
    <row r="1268" spans="5:6" x14ac:dyDescent="0.25">
      <c r="E1268" s="51"/>
      <c r="F1268" s="69"/>
    </row>
    <row r="1269" spans="5:6" x14ac:dyDescent="0.25">
      <c r="E1269" s="51"/>
      <c r="F1269" s="69"/>
    </row>
    <row r="1270" spans="5:6" x14ac:dyDescent="0.25">
      <c r="E1270" s="51"/>
      <c r="F1270" s="69"/>
    </row>
    <row r="1271" spans="5:6" x14ac:dyDescent="0.25">
      <c r="E1271" s="51"/>
      <c r="F1271" s="69"/>
    </row>
    <row r="1272" spans="5:6" x14ac:dyDescent="0.25">
      <c r="E1272" s="51"/>
      <c r="F1272" s="69"/>
    </row>
    <row r="1273" spans="5:6" x14ac:dyDescent="0.25">
      <c r="E1273" s="51"/>
      <c r="F1273" s="69"/>
    </row>
    <row r="1274" spans="5:6" x14ac:dyDescent="0.25">
      <c r="E1274" s="51"/>
      <c r="F1274" s="69"/>
    </row>
    <row r="1275" spans="5:6" x14ac:dyDescent="0.25">
      <c r="E1275" s="51"/>
      <c r="F1275" s="69"/>
    </row>
    <row r="1276" spans="5:6" x14ac:dyDescent="0.25">
      <c r="E1276" s="51"/>
      <c r="F1276" s="69"/>
    </row>
    <row r="1277" spans="5:6" x14ac:dyDescent="0.25">
      <c r="E1277" s="51"/>
      <c r="F1277" s="69"/>
    </row>
    <row r="1278" spans="5:6" x14ac:dyDescent="0.25">
      <c r="E1278" s="51"/>
      <c r="F1278" s="69"/>
    </row>
    <row r="1279" spans="5:6" x14ac:dyDescent="0.25">
      <c r="E1279" s="51"/>
      <c r="F1279" s="69"/>
    </row>
    <row r="1280" spans="5:6" x14ac:dyDescent="0.25">
      <c r="E1280" s="51"/>
      <c r="F1280" s="69"/>
    </row>
    <row r="1281" spans="5:6" x14ac:dyDescent="0.25">
      <c r="E1281" s="51"/>
      <c r="F1281" s="69"/>
    </row>
    <row r="1282" spans="5:6" x14ac:dyDescent="0.25">
      <c r="E1282" s="51"/>
      <c r="F1282" s="69"/>
    </row>
    <row r="1283" spans="5:6" x14ac:dyDescent="0.25">
      <c r="E1283" s="51"/>
      <c r="F1283" s="69"/>
    </row>
    <row r="1284" spans="5:6" x14ac:dyDescent="0.25">
      <c r="E1284" s="51"/>
      <c r="F1284" s="69"/>
    </row>
    <row r="1285" spans="5:6" x14ac:dyDescent="0.25">
      <c r="E1285" s="51"/>
      <c r="F1285" s="69"/>
    </row>
    <row r="1286" spans="5:6" x14ac:dyDescent="0.25">
      <c r="E1286" s="51"/>
      <c r="F1286" s="69"/>
    </row>
    <row r="1287" spans="5:6" x14ac:dyDescent="0.25">
      <c r="E1287" s="51"/>
      <c r="F1287" s="69"/>
    </row>
    <row r="1288" spans="5:6" x14ac:dyDescent="0.25">
      <c r="E1288" s="51"/>
      <c r="F1288" s="69"/>
    </row>
    <row r="1289" spans="5:6" x14ac:dyDescent="0.25">
      <c r="E1289" s="51"/>
      <c r="F1289" s="69"/>
    </row>
    <row r="1290" spans="5:6" x14ac:dyDescent="0.25">
      <c r="E1290" s="51"/>
      <c r="F1290" s="69"/>
    </row>
    <row r="1291" spans="5:6" x14ac:dyDescent="0.25">
      <c r="E1291" s="51"/>
      <c r="F1291" s="69"/>
    </row>
    <row r="1292" spans="5:6" x14ac:dyDescent="0.25">
      <c r="E1292" s="51"/>
      <c r="F1292" s="69"/>
    </row>
    <row r="1293" spans="5:6" x14ac:dyDescent="0.25">
      <c r="E1293" s="51"/>
      <c r="F1293" s="69"/>
    </row>
    <row r="1294" spans="5:6" x14ac:dyDescent="0.25">
      <c r="E1294" s="51"/>
      <c r="F1294" s="69"/>
    </row>
    <row r="1295" spans="5:6" x14ac:dyDescent="0.25">
      <c r="E1295" s="51"/>
      <c r="F1295" s="69"/>
    </row>
    <row r="1296" spans="5:6" x14ac:dyDescent="0.25">
      <c r="E1296" s="51"/>
      <c r="F1296" s="69"/>
    </row>
    <row r="1297" spans="5:6" x14ac:dyDescent="0.25">
      <c r="E1297" s="51"/>
      <c r="F1297" s="69"/>
    </row>
    <row r="1298" spans="5:6" x14ac:dyDescent="0.25">
      <c r="E1298" s="51"/>
      <c r="F1298" s="69"/>
    </row>
    <row r="1299" spans="5:6" x14ac:dyDescent="0.25">
      <c r="E1299" s="51"/>
      <c r="F1299" s="69"/>
    </row>
    <row r="1300" spans="5:6" x14ac:dyDescent="0.25">
      <c r="E1300" s="51"/>
      <c r="F1300" s="69"/>
    </row>
    <row r="1301" spans="5:6" x14ac:dyDescent="0.25">
      <c r="E1301" s="51"/>
      <c r="F1301" s="69"/>
    </row>
    <row r="1302" spans="5:6" x14ac:dyDescent="0.25">
      <c r="E1302" s="51"/>
      <c r="F1302" s="69"/>
    </row>
    <row r="1303" spans="5:6" x14ac:dyDescent="0.25">
      <c r="E1303" s="51"/>
      <c r="F1303" s="69"/>
    </row>
    <row r="1304" spans="5:6" x14ac:dyDescent="0.25">
      <c r="E1304" s="51"/>
      <c r="F1304" s="69"/>
    </row>
    <row r="1305" spans="5:6" x14ac:dyDescent="0.25">
      <c r="E1305" s="51"/>
      <c r="F1305" s="69"/>
    </row>
    <row r="1306" spans="5:6" x14ac:dyDescent="0.25">
      <c r="E1306" s="51"/>
      <c r="F1306" s="69"/>
    </row>
    <row r="1307" spans="5:6" x14ac:dyDescent="0.25">
      <c r="E1307" s="51"/>
      <c r="F1307" s="69"/>
    </row>
    <row r="1308" spans="5:6" x14ac:dyDescent="0.25">
      <c r="E1308" s="51"/>
      <c r="F1308" s="69"/>
    </row>
    <row r="1309" spans="5:6" x14ac:dyDescent="0.25">
      <c r="E1309" s="51"/>
      <c r="F1309" s="69"/>
    </row>
    <row r="1310" spans="5:6" x14ac:dyDescent="0.25">
      <c r="E1310" s="51"/>
      <c r="F1310" s="69"/>
    </row>
    <row r="1311" spans="5:6" x14ac:dyDescent="0.25">
      <c r="E1311" s="51"/>
      <c r="F1311" s="69"/>
    </row>
    <row r="1312" spans="5:6" x14ac:dyDescent="0.25">
      <c r="E1312" s="51"/>
      <c r="F1312" s="69"/>
    </row>
    <row r="1313" spans="5:6" x14ac:dyDescent="0.25">
      <c r="E1313" s="51"/>
      <c r="F1313" s="69"/>
    </row>
    <row r="1314" spans="5:6" x14ac:dyDescent="0.25">
      <c r="E1314" s="51"/>
      <c r="F1314" s="69"/>
    </row>
    <row r="1315" spans="5:6" x14ac:dyDescent="0.25">
      <c r="E1315" s="51"/>
      <c r="F1315" s="69"/>
    </row>
    <row r="1316" spans="5:6" x14ac:dyDescent="0.25">
      <c r="E1316" s="51"/>
      <c r="F1316" s="69"/>
    </row>
    <row r="1317" spans="5:6" x14ac:dyDescent="0.25">
      <c r="E1317" s="51"/>
      <c r="F1317" s="69"/>
    </row>
    <row r="1318" spans="5:6" x14ac:dyDescent="0.25">
      <c r="E1318" s="51"/>
      <c r="F1318" s="69"/>
    </row>
    <row r="1319" spans="5:6" x14ac:dyDescent="0.25">
      <c r="E1319" s="51"/>
      <c r="F1319" s="69"/>
    </row>
    <row r="1320" spans="5:6" x14ac:dyDescent="0.25">
      <c r="E1320" s="51"/>
      <c r="F1320" s="69"/>
    </row>
    <row r="1321" spans="5:6" x14ac:dyDescent="0.25">
      <c r="E1321" s="51"/>
      <c r="F1321" s="69"/>
    </row>
    <row r="1322" spans="5:6" x14ac:dyDescent="0.25">
      <c r="E1322" s="51"/>
      <c r="F1322" s="69"/>
    </row>
    <row r="1323" spans="5:6" x14ac:dyDescent="0.25">
      <c r="E1323" s="51"/>
      <c r="F1323" s="69"/>
    </row>
    <row r="1324" spans="5:6" x14ac:dyDescent="0.25">
      <c r="E1324" s="51"/>
      <c r="F1324" s="69"/>
    </row>
    <row r="1325" spans="5:6" x14ac:dyDescent="0.25">
      <c r="E1325" s="51"/>
      <c r="F1325" s="69"/>
    </row>
    <row r="1326" spans="5:6" x14ac:dyDescent="0.25">
      <c r="E1326" s="51"/>
      <c r="F1326" s="69"/>
    </row>
    <row r="1327" spans="5:6" x14ac:dyDescent="0.25">
      <c r="E1327" s="51"/>
      <c r="F1327" s="69"/>
    </row>
    <row r="1328" spans="5:6" x14ac:dyDescent="0.25">
      <c r="E1328" s="51"/>
      <c r="F1328" s="69"/>
    </row>
    <row r="1329" spans="5:6" x14ac:dyDescent="0.25">
      <c r="E1329" s="51"/>
      <c r="F1329" s="69"/>
    </row>
    <row r="1330" spans="5:6" x14ac:dyDescent="0.25">
      <c r="E1330" s="51"/>
      <c r="F1330" s="69"/>
    </row>
    <row r="1331" spans="5:6" x14ac:dyDescent="0.25">
      <c r="E1331" s="51"/>
      <c r="F1331" s="69"/>
    </row>
    <row r="1332" spans="5:6" x14ac:dyDescent="0.25">
      <c r="E1332" s="51"/>
      <c r="F1332" s="69"/>
    </row>
    <row r="1333" spans="5:6" x14ac:dyDescent="0.25">
      <c r="E1333" s="51"/>
      <c r="F1333" s="69"/>
    </row>
    <row r="1334" spans="5:6" x14ac:dyDescent="0.25">
      <c r="E1334" s="51"/>
      <c r="F1334" s="69"/>
    </row>
    <row r="1335" spans="5:6" x14ac:dyDescent="0.25">
      <c r="E1335" s="51"/>
      <c r="F1335" s="69"/>
    </row>
    <row r="1336" spans="5:6" x14ac:dyDescent="0.25">
      <c r="E1336" s="51"/>
      <c r="F1336" s="69"/>
    </row>
    <row r="1337" spans="5:6" x14ac:dyDescent="0.25">
      <c r="E1337" s="51"/>
      <c r="F1337" s="69"/>
    </row>
    <row r="1338" spans="5:6" x14ac:dyDescent="0.25">
      <c r="E1338" s="51"/>
      <c r="F1338" s="69"/>
    </row>
    <row r="1339" spans="5:6" x14ac:dyDescent="0.25">
      <c r="E1339" s="51"/>
      <c r="F1339" s="69"/>
    </row>
    <row r="1340" spans="5:6" x14ac:dyDescent="0.25">
      <c r="E1340" s="51"/>
      <c r="F1340" s="69"/>
    </row>
    <row r="1341" spans="5:6" x14ac:dyDescent="0.25">
      <c r="E1341" s="51"/>
      <c r="F1341" s="69"/>
    </row>
    <row r="1342" spans="5:6" x14ac:dyDescent="0.25">
      <c r="E1342" s="51"/>
      <c r="F1342" s="69"/>
    </row>
    <row r="1343" spans="5:6" x14ac:dyDescent="0.25">
      <c r="E1343" s="51"/>
      <c r="F1343" s="69"/>
    </row>
    <row r="1344" spans="5:6" x14ac:dyDescent="0.25">
      <c r="E1344" s="51"/>
      <c r="F1344" s="69"/>
    </row>
    <row r="1345" spans="5:6" x14ac:dyDescent="0.25">
      <c r="E1345" s="51"/>
      <c r="F1345" s="69"/>
    </row>
    <row r="1346" spans="5:6" x14ac:dyDescent="0.25">
      <c r="E1346" s="51"/>
      <c r="F1346" s="69"/>
    </row>
    <row r="1347" spans="5:6" x14ac:dyDescent="0.25">
      <c r="E1347" s="51"/>
      <c r="F1347" s="69"/>
    </row>
    <row r="1348" spans="5:6" x14ac:dyDescent="0.25">
      <c r="E1348" s="51"/>
      <c r="F1348" s="69"/>
    </row>
    <row r="1349" spans="5:6" x14ac:dyDescent="0.25">
      <c r="E1349" s="51"/>
      <c r="F1349" s="69"/>
    </row>
    <row r="1350" spans="5:6" x14ac:dyDescent="0.25">
      <c r="E1350" s="51"/>
      <c r="F1350" s="69"/>
    </row>
    <row r="1351" spans="5:6" x14ac:dyDescent="0.25">
      <c r="E1351" s="51"/>
      <c r="F1351" s="69"/>
    </row>
    <row r="1352" spans="5:6" x14ac:dyDescent="0.25">
      <c r="E1352" s="51"/>
      <c r="F1352" s="69"/>
    </row>
    <row r="1353" spans="5:6" x14ac:dyDescent="0.25">
      <c r="E1353" s="51"/>
      <c r="F1353" s="69"/>
    </row>
    <row r="1354" spans="5:6" x14ac:dyDescent="0.25">
      <c r="E1354" s="51"/>
      <c r="F1354" s="69"/>
    </row>
    <row r="1355" spans="5:6" x14ac:dyDescent="0.25">
      <c r="E1355" s="51"/>
      <c r="F1355" s="69"/>
    </row>
    <row r="1356" spans="5:6" x14ac:dyDescent="0.25">
      <c r="E1356" s="51"/>
      <c r="F1356" s="69"/>
    </row>
    <row r="1357" spans="5:6" x14ac:dyDescent="0.25">
      <c r="E1357" s="51"/>
      <c r="F1357" s="69"/>
    </row>
    <row r="1358" spans="5:6" x14ac:dyDescent="0.25">
      <c r="E1358" s="51"/>
      <c r="F1358" s="69"/>
    </row>
    <row r="1359" spans="5:6" x14ac:dyDescent="0.25">
      <c r="E1359" s="51"/>
      <c r="F1359" s="69"/>
    </row>
    <row r="1360" spans="5:6" x14ac:dyDescent="0.25">
      <c r="E1360" s="51"/>
      <c r="F1360" s="69"/>
    </row>
    <row r="1361" spans="5:6" x14ac:dyDescent="0.25">
      <c r="E1361" s="51"/>
      <c r="F1361" s="69"/>
    </row>
    <row r="1362" spans="5:6" x14ac:dyDescent="0.25">
      <c r="E1362" s="51"/>
      <c r="F1362" s="69"/>
    </row>
    <row r="1363" spans="5:6" x14ac:dyDescent="0.25">
      <c r="E1363" s="51"/>
      <c r="F1363" s="69"/>
    </row>
    <row r="1364" spans="5:6" x14ac:dyDescent="0.25">
      <c r="E1364" s="51"/>
      <c r="F1364" s="69"/>
    </row>
    <row r="1365" spans="5:6" x14ac:dyDescent="0.25">
      <c r="E1365" s="51"/>
      <c r="F1365" s="69"/>
    </row>
    <row r="1366" spans="5:6" x14ac:dyDescent="0.25">
      <c r="E1366" s="51"/>
      <c r="F1366" s="69"/>
    </row>
    <row r="1367" spans="5:6" x14ac:dyDescent="0.25">
      <c r="E1367" s="51"/>
      <c r="F1367" s="69"/>
    </row>
    <row r="1368" spans="5:6" x14ac:dyDescent="0.25">
      <c r="E1368" s="51"/>
      <c r="F1368" s="69"/>
    </row>
    <row r="1369" spans="5:6" x14ac:dyDescent="0.25">
      <c r="E1369" s="51"/>
      <c r="F1369" s="69"/>
    </row>
    <row r="1370" spans="5:6" x14ac:dyDescent="0.25">
      <c r="E1370" s="51"/>
      <c r="F1370" s="69"/>
    </row>
  </sheetData>
  <sheetProtection password="EAE5" sheet="1" selectLockedCells="1" sort="0" autoFilter="0"/>
  <autoFilter ref="A3:O394" xr:uid="{873BF6CE-5C18-45A0-A09A-B53E72C93637}"/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5" scale="62" orientation="landscape" horizontalDpi="1200" verticalDpi="1200" r:id="rId1"/>
  <rowBreaks count="1" manualBreakCount="1">
    <brk id="31" max="16383" man="1"/>
  </rowBreak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240D30C8-6256-4745-9602-1C6D826F9AAE}">
          <x14:formula1>
            <xm:f>'S:\LTC_Program\PCH_Program\Pharmacy Manager\IP&amp;C\Vaccines&amp;Oseltamivir\2023-2024\Oseltamivir\WRHA PCHs\[Donwood June 2024 LTC Vaccination Tracking 2023-2024.xlsx]Validation List'!#REF!</xm:f>
          </x14:formula1>
          <xm:sqref>L395:L1048576</xm:sqref>
        </x14:dataValidation>
        <x14:dataValidation type="list" allowBlank="1" showInputMessage="1" showErrorMessage="1" xr:uid="{CA1C1A7B-F33F-4711-8C52-05325432054C}">
          <x14:formula1>
            <xm:f>'Validation List'!$C$2:$C$4</xm:f>
          </x14:formula1>
          <xm:sqref>L4:L394</xm:sqref>
        </x14:dataValidation>
        <x14:dataValidation type="list" allowBlank="1" showInputMessage="1" showErrorMessage="1" xr:uid="{C1F477E7-FE8D-461A-A4FD-03ECFC92AC3C}">
          <x14:formula1>
            <xm:f>'Validation List'!$I$2:$I$4</xm:f>
          </x14:formula1>
          <xm:sqref>M4:M394</xm:sqref>
        </x14:dataValidation>
        <x14:dataValidation type="list" allowBlank="1" showInputMessage="1" showErrorMessage="1" xr:uid="{6A350214-CD24-452D-A40D-274B63AA7BF7}">
          <x14:formula1>
            <xm:f>'Validation List'!$H$2:$H$4</xm:f>
          </x14:formula1>
          <xm:sqref>J4:J394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CC4F3-B017-4694-B7E7-70F80E1DB0C7}">
  <sheetPr>
    <tabColor theme="7" tint="0.79998168889431442"/>
    <pageSetUpPr fitToPage="1"/>
  </sheetPr>
  <dimension ref="A1:L1370"/>
  <sheetViews>
    <sheetView zoomScale="90" zoomScaleNormal="90" workbookViewId="0">
      <selection activeCell="H19" sqref="H19"/>
    </sheetView>
  </sheetViews>
  <sheetFormatPr defaultRowHeight="15" x14ac:dyDescent="0.25"/>
  <cols>
    <col min="1" max="1" width="12.5703125" style="97" customWidth="1"/>
    <col min="2" max="2" width="9.5703125" style="97" customWidth="1"/>
    <col min="3" max="3" width="15.85546875" style="97" customWidth="1"/>
    <col min="4" max="4" width="15.140625" style="97" customWidth="1"/>
    <col min="5" max="5" width="13.7109375" style="6" customWidth="1"/>
    <col min="6" max="6" width="15.85546875" style="72" customWidth="1"/>
    <col min="7" max="7" width="14" style="6" customWidth="1"/>
    <col min="8" max="8" width="16.42578125" style="97" customWidth="1"/>
    <col min="9" max="9" width="17.42578125" style="71" customWidth="1"/>
    <col min="10" max="10" width="17.42578125" style="72" customWidth="1"/>
    <col min="11" max="11" width="42.140625" style="97" customWidth="1"/>
    <col min="12" max="12" width="48.42578125" customWidth="1"/>
  </cols>
  <sheetData>
    <row r="1" spans="1:12" ht="38.25" customHeight="1" x14ac:dyDescent="0.25">
      <c r="A1" s="309" t="s">
        <v>117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1" t="s">
        <v>127</v>
      </c>
    </row>
    <row r="2" spans="1:12" ht="24" customHeight="1" x14ac:dyDescent="0.25">
      <c r="A2" s="108"/>
      <c r="B2" s="108"/>
      <c r="C2" s="108"/>
      <c r="D2" s="108"/>
      <c r="E2" s="109"/>
      <c r="F2" s="110" t="s">
        <v>6</v>
      </c>
      <c r="G2" s="138">
        <f ca="1">TODAY()</f>
        <v>45512</v>
      </c>
      <c r="H2" s="139"/>
      <c r="I2" s="111"/>
      <c r="J2" s="110"/>
      <c r="K2" s="108"/>
      <c r="L2" s="311"/>
    </row>
    <row r="3" spans="1:12" s="145" customFormat="1" ht="48" customHeight="1" x14ac:dyDescent="0.25">
      <c r="A3" s="142" t="s">
        <v>37</v>
      </c>
      <c r="B3" s="142" t="s">
        <v>36</v>
      </c>
      <c r="C3" s="143" t="s">
        <v>75</v>
      </c>
      <c r="D3" s="143" t="s">
        <v>76</v>
      </c>
      <c r="E3" s="140" t="s">
        <v>30</v>
      </c>
      <c r="F3" s="141" t="s">
        <v>45</v>
      </c>
      <c r="G3" s="140" t="s">
        <v>79</v>
      </c>
      <c r="H3" s="142" t="s">
        <v>83</v>
      </c>
      <c r="I3" s="142" t="s">
        <v>128</v>
      </c>
      <c r="J3" s="141" t="s">
        <v>84</v>
      </c>
      <c r="K3" s="142" t="s">
        <v>55</v>
      </c>
      <c r="L3" s="149"/>
    </row>
    <row r="4" spans="1:12" ht="15.75" customHeight="1" x14ac:dyDescent="0.25">
      <c r="A4" s="23" t="str">
        <f>IF('OSELTAMIVIR PROPHYLAXIS'!A4=0, "", 'OSELTAMIVIR PROPHYLAXIS'!A4)</f>
        <v/>
      </c>
      <c r="B4" s="55" t="str">
        <f>IF('OSELTAMIVIR PROPHYLAXIS'!B4=0, "", 'OSELTAMIVIR PROPHYLAXIS'!B4)</f>
        <v/>
      </c>
      <c r="C4" s="55" t="str">
        <f>IF('OSELTAMIVIR PROPHYLAXIS'!C4=0, "", 'OSELTAMIVIR PROPHYLAXIS'!C4)</f>
        <v/>
      </c>
      <c r="D4" s="55" t="str">
        <f>IF('OSELTAMIVIR PROPHYLAXIS'!D4=0, "", 'OSELTAMIVIR PROPHYLAXIS'!D4)</f>
        <v/>
      </c>
      <c r="E4" s="55" t="str">
        <f>IF('OSELTAMIVIR PROPHYLAXIS'!E4=0, "", 'OSELTAMIVIR PROPHYLAXIS'!E4)</f>
        <v/>
      </c>
      <c r="F4" s="81" t="str">
        <f>IF('OSELTAMIVIR PROPHYLAXIS'!F4=0, "", 'OSELTAMIVIR PROPHYLAXIS'!F4)</f>
        <v/>
      </c>
      <c r="G4" s="219" t="str">
        <f t="shared" ref="G4:G67" si="0">IF(F4="","",(YEAR($G$2)-YEAR(F4)))</f>
        <v/>
      </c>
      <c r="H4" s="29"/>
      <c r="I4" s="65"/>
      <c r="J4" s="64"/>
      <c r="K4" s="64"/>
      <c r="L4" s="56"/>
    </row>
    <row r="5" spans="1:12" x14ac:dyDescent="0.25">
      <c r="A5" s="23" t="str">
        <f>IF('OSELTAMIVIR PROPHYLAXIS'!A5=0, "", 'OSELTAMIVIR PROPHYLAXIS'!A5)</f>
        <v/>
      </c>
      <c r="B5" s="55" t="str">
        <f>IF('OSELTAMIVIR PROPHYLAXIS'!B5=0, "", 'OSELTAMIVIR PROPHYLAXIS'!B5)</f>
        <v/>
      </c>
      <c r="C5" s="55" t="str">
        <f>IF('OSELTAMIVIR PROPHYLAXIS'!C5=0, "", 'OSELTAMIVIR PROPHYLAXIS'!C5)</f>
        <v/>
      </c>
      <c r="D5" s="55" t="str">
        <f>IF('OSELTAMIVIR PROPHYLAXIS'!D5=0, "", 'OSELTAMIVIR PROPHYLAXIS'!D5)</f>
        <v/>
      </c>
      <c r="E5" s="55" t="str">
        <f>IF('OSELTAMIVIR PROPHYLAXIS'!E5=0, "", 'OSELTAMIVIR PROPHYLAXIS'!E5)</f>
        <v/>
      </c>
      <c r="F5" s="81" t="str">
        <f>IF('OSELTAMIVIR PROPHYLAXIS'!F5=0, "", 'OSELTAMIVIR PROPHYLAXIS'!F5)</f>
        <v/>
      </c>
      <c r="G5" s="219" t="str">
        <f t="shared" si="0"/>
        <v/>
      </c>
      <c r="H5" s="29"/>
      <c r="I5" s="65"/>
      <c r="J5" s="64"/>
      <c r="K5" s="64"/>
      <c r="L5" s="56"/>
    </row>
    <row r="6" spans="1:12" x14ac:dyDescent="0.25">
      <c r="A6" s="23" t="str">
        <f>IF('OSELTAMIVIR PROPHYLAXIS'!A6=0, "", 'OSELTAMIVIR PROPHYLAXIS'!A6)</f>
        <v/>
      </c>
      <c r="B6" s="55" t="str">
        <f>IF('OSELTAMIVIR PROPHYLAXIS'!B6=0, "", 'OSELTAMIVIR PROPHYLAXIS'!B6)</f>
        <v/>
      </c>
      <c r="C6" s="55" t="str">
        <f>IF('OSELTAMIVIR PROPHYLAXIS'!C6=0, "", 'OSELTAMIVIR PROPHYLAXIS'!C6)</f>
        <v/>
      </c>
      <c r="D6" s="55" t="str">
        <f>IF('OSELTAMIVIR PROPHYLAXIS'!D6=0, "", 'OSELTAMIVIR PROPHYLAXIS'!D6)</f>
        <v/>
      </c>
      <c r="E6" s="55" t="str">
        <f>IF('OSELTAMIVIR PROPHYLAXIS'!E6=0, "", 'OSELTAMIVIR PROPHYLAXIS'!E6)</f>
        <v/>
      </c>
      <c r="F6" s="81" t="str">
        <f>IF('OSELTAMIVIR PROPHYLAXIS'!F6=0, "", 'OSELTAMIVIR PROPHYLAXIS'!F6)</f>
        <v/>
      </c>
      <c r="G6" s="219" t="str">
        <f t="shared" si="0"/>
        <v/>
      </c>
      <c r="H6" s="29"/>
      <c r="I6" s="65"/>
      <c r="J6" s="64"/>
      <c r="K6" s="64"/>
    </row>
    <row r="7" spans="1:12" x14ac:dyDescent="0.25">
      <c r="A7" s="23" t="str">
        <f>IF('OSELTAMIVIR PROPHYLAXIS'!A7=0, "", 'OSELTAMIVIR PROPHYLAXIS'!A7)</f>
        <v/>
      </c>
      <c r="B7" s="55" t="str">
        <f>IF('OSELTAMIVIR PROPHYLAXIS'!B7=0, "", 'OSELTAMIVIR PROPHYLAXIS'!B7)</f>
        <v/>
      </c>
      <c r="C7" s="55" t="str">
        <f>IF('OSELTAMIVIR PROPHYLAXIS'!C7=0, "", 'OSELTAMIVIR PROPHYLAXIS'!C7)</f>
        <v/>
      </c>
      <c r="D7" s="55" t="str">
        <f>IF('OSELTAMIVIR PROPHYLAXIS'!D7=0, "", 'OSELTAMIVIR PROPHYLAXIS'!D7)</f>
        <v/>
      </c>
      <c r="E7" s="55" t="str">
        <f>IF('OSELTAMIVIR PROPHYLAXIS'!E7=0, "", 'OSELTAMIVIR PROPHYLAXIS'!E7)</f>
        <v/>
      </c>
      <c r="F7" s="81" t="str">
        <f>IF('OSELTAMIVIR PROPHYLAXIS'!F7=0, "", 'OSELTAMIVIR PROPHYLAXIS'!F7)</f>
        <v/>
      </c>
      <c r="G7" s="219" t="str">
        <f t="shared" si="0"/>
        <v/>
      </c>
      <c r="H7" s="29"/>
      <c r="I7" s="65"/>
      <c r="J7" s="64"/>
      <c r="K7" s="64"/>
    </row>
    <row r="8" spans="1:12" x14ac:dyDescent="0.25">
      <c r="A8" s="23" t="str">
        <f>IF('OSELTAMIVIR PROPHYLAXIS'!A8=0, "", 'OSELTAMIVIR PROPHYLAXIS'!A8)</f>
        <v/>
      </c>
      <c r="B8" s="55" t="str">
        <f>IF('OSELTAMIVIR PROPHYLAXIS'!B8=0, "", 'OSELTAMIVIR PROPHYLAXIS'!B8)</f>
        <v/>
      </c>
      <c r="C8" s="55" t="str">
        <f>IF('OSELTAMIVIR PROPHYLAXIS'!C8=0, "", 'OSELTAMIVIR PROPHYLAXIS'!C8)</f>
        <v/>
      </c>
      <c r="D8" s="55" t="str">
        <f>IF('OSELTAMIVIR PROPHYLAXIS'!D8=0, "", 'OSELTAMIVIR PROPHYLAXIS'!D8)</f>
        <v/>
      </c>
      <c r="E8" s="55" t="str">
        <f>IF('OSELTAMIVIR PROPHYLAXIS'!E8=0, "", 'OSELTAMIVIR PROPHYLAXIS'!E8)</f>
        <v/>
      </c>
      <c r="F8" s="81" t="str">
        <f>IF('OSELTAMIVIR PROPHYLAXIS'!F8=0, "", 'OSELTAMIVIR PROPHYLAXIS'!F8)</f>
        <v/>
      </c>
      <c r="G8" s="219" t="str">
        <f t="shared" si="0"/>
        <v/>
      </c>
      <c r="H8" s="29"/>
      <c r="I8" s="65"/>
      <c r="J8" s="64"/>
      <c r="K8" s="64"/>
    </row>
    <row r="9" spans="1:12" x14ac:dyDescent="0.25">
      <c r="A9" s="23" t="str">
        <f>IF('OSELTAMIVIR PROPHYLAXIS'!A9=0, "", 'OSELTAMIVIR PROPHYLAXIS'!A9)</f>
        <v/>
      </c>
      <c r="B9" s="55" t="str">
        <f>IF('OSELTAMIVIR PROPHYLAXIS'!B9=0, "", 'OSELTAMIVIR PROPHYLAXIS'!B9)</f>
        <v/>
      </c>
      <c r="C9" s="55" t="str">
        <f>IF('OSELTAMIVIR PROPHYLAXIS'!C9=0, "", 'OSELTAMIVIR PROPHYLAXIS'!C9)</f>
        <v/>
      </c>
      <c r="D9" s="55" t="str">
        <f>IF('OSELTAMIVIR PROPHYLAXIS'!D9=0, "", 'OSELTAMIVIR PROPHYLAXIS'!D9)</f>
        <v/>
      </c>
      <c r="E9" s="55" t="str">
        <f>IF('OSELTAMIVIR PROPHYLAXIS'!E9=0, "", 'OSELTAMIVIR PROPHYLAXIS'!E9)</f>
        <v/>
      </c>
      <c r="F9" s="81" t="str">
        <f>IF('OSELTAMIVIR PROPHYLAXIS'!F9=0, "", 'OSELTAMIVIR PROPHYLAXIS'!F9)</f>
        <v/>
      </c>
      <c r="G9" s="219" t="str">
        <f t="shared" si="0"/>
        <v/>
      </c>
      <c r="H9" s="29"/>
      <c r="I9" s="65"/>
      <c r="J9" s="64"/>
      <c r="K9" s="64"/>
    </row>
    <row r="10" spans="1:12" x14ac:dyDescent="0.25">
      <c r="A10" s="23" t="str">
        <f>IF('OSELTAMIVIR PROPHYLAXIS'!A10=0, "", 'OSELTAMIVIR PROPHYLAXIS'!A10)</f>
        <v/>
      </c>
      <c r="B10" s="55" t="str">
        <f>IF('OSELTAMIVIR PROPHYLAXIS'!B10=0, "", 'OSELTAMIVIR PROPHYLAXIS'!B10)</f>
        <v/>
      </c>
      <c r="C10" s="55" t="str">
        <f>IF('OSELTAMIVIR PROPHYLAXIS'!C10=0, "", 'OSELTAMIVIR PROPHYLAXIS'!C10)</f>
        <v/>
      </c>
      <c r="D10" s="55" t="str">
        <f>IF('OSELTAMIVIR PROPHYLAXIS'!D10=0, "", 'OSELTAMIVIR PROPHYLAXIS'!D10)</f>
        <v/>
      </c>
      <c r="E10" s="55" t="str">
        <f>IF('OSELTAMIVIR PROPHYLAXIS'!E10=0, "", 'OSELTAMIVIR PROPHYLAXIS'!E10)</f>
        <v/>
      </c>
      <c r="F10" s="81" t="str">
        <f>IF('OSELTAMIVIR PROPHYLAXIS'!F10=0, "", 'OSELTAMIVIR PROPHYLAXIS'!F10)</f>
        <v/>
      </c>
      <c r="G10" s="219" t="str">
        <f t="shared" si="0"/>
        <v/>
      </c>
      <c r="H10" s="29"/>
      <c r="I10" s="65"/>
      <c r="J10" s="64"/>
      <c r="K10" s="64"/>
    </row>
    <row r="11" spans="1:12" x14ac:dyDescent="0.25">
      <c r="A11" s="23" t="str">
        <f>IF('OSELTAMIVIR PROPHYLAXIS'!A11=0, "", 'OSELTAMIVIR PROPHYLAXIS'!A11)</f>
        <v/>
      </c>
      <c r="B11" s="55" t="str">
        <f>IF('OSELTAMIVIR PROPHYLAXIS'!B11=0, "", 'OSELTAMIVIR PROPHYLAXIS'!B11)</f>
        <v/>
      </c>
      <c r="C11" s="55" t="str">
        <f>IF('OSELTAMIVIR PROPHYLAXIS'!C11=0, "", 'OSELTAMIVIR PROPHYLAXIS'!C11)</f>
        <v/>
      </c>
      <c r="D11" s="55" t="str">
        <f>IF('OSELTAMIVIR PROPHYLAXIS'!D11=0, "", 'OSELTAMIVIR PROPHYLAXIS'!D11)</f>
        <v/>
      </c>
      <c r="E11" s="55" t="str">
        <f>IF('OSELTAMIVIR PROPHYLAXIS'!E11=0, "", 'OSELTAMIVIR PROPHYLAXIS'!E11)</f>
        <v/>
      </c>
      <c r="F11" s="81" t="str">
        <f>IF('OSELTAMIVIR PROPHYLAXIS'!F11=0, "", 'OSELTAMIVIR PROPHYLAXIS'!F11)</f>
        <v/>
      </c>
      <c r="G11" s="219" t="str">
        <f t="shared" si="0"/>
        <v/>
      </c>
      <c r="H11" s="29"/>
      <c r="I11" s="65"/>
      <c r="J11" s="64"/>
      <c r="K11" s="64"/>
    </row>
    <row r="12" spans="1:12" x14ac:dyDescent="0.25">
      <c r="A12" s="23" t="str">
        <f>IF('OSELTAMIVIR PROPHYLAXIS'!A12=0, "", 'OSELTAMIVIR PROPHYLAXIS'!A12)</f>
        <v/>
      </c>
      <c r="B12" s="55" t="str">
        <f>IF('OSELTAMIVIR PROPHYLAXIS'!B12=0, "", 'OSELTAMIVIR PROPHYLAXIS'!B12)</f>
        <v/>
      </c>
      <c r="C12" s="55" t="str">
        <f>IF('OSELTAMIVIR PROPHYLAXIS'!C12=0, "", 'OSELTAMIVIR PROPHYLAXIS'!C12)</f>
        <v/>
      </c>
      <c r="D12" s="55" t="str">
        <f>IF('OSELTAMIVIR PROPHYLAXIS'!D12=0, "", 'OSELTAMIVIR PROPHYLAXIS'!D12)</f>
        <v/>
      </c>
      <c r="E12" s="55" t="str">
        <f>IF('OSELTAMIVIR PROPHYLAXIS'!E12=0, "", 'OSELTAMIVIR PROPHYLAXIS'!E12)</f>
        <v/>
      </c>
      <c r="F12" s="81" t="str">
        <f>IF('OSELTAMIVIR PROPHYLAXIS'!F12=0, "", 'OSELTAMIVIR PROPHYLAXIS'!F12)</f>
        <v/>
      </c>
      <c r="G12" s="219" t="str">
        <f t="shared" si="0"/>
        <v/>
      </c>
      <c r="H12" s="29"/>
      <c r="I12" s="65"/>
      <c r="J12" s="64"/>
      <c r="K12" s="64"/>
    </row>
    <row r="13" spans="1:12" x14ac:dyDescent="0.25">
      <c r="A13" s="23" t="str">
        <f>IF('OSELTAMIVIR PROPHYLAXIS'!A13=0, "", 'OSELTAMIVIR PROPHYLAXIS'!A13)</f>
        <v/>
      </c>
      <c r="B13" s="55" t="str">
        <f>IF('OSELTAMIVIR PROPHYLAXIS'!B13=0, "", 'OSELTAMIVIR PROPHYLAXIS'!B13)</f>
        <v/>
      </c>
      <c r="C13" s="55" t="str">
        <f>IF('OSELTAMIVIR PROPHYLAXIS'!C13=0, "", 'OSELTAMIVIR PROPHYLAXIS'!C13)</f>
        <v/>
      </c>
      <c r="D13" s="55" t="str">
        <f>IF('OSELTAMIVIR PROPHYLAXIS'!D13=0, "", 'OSELTAMIVIR PROPHYLAXIS'!D13)</f>
        <v/>
      </c>
      <c r="E13" s="55" t="str">
        <f>IF('OSELTAMIVIR PROPHYLAXIS'!E13=0, "", 'OSELTAMIVIR PROPHYLAXIS'!E13)</f>
        <v/>
      </c>
      <c r="F13" s="81" t="str">
        <f>IF('OSELTAMIVIR PROPHYLAXIS'!F13=0, "", 'OSELTAMIVIR PROPHYLAXIS'!F13)</f>
        <v/>
      </c>
      <c r="G13" s="219" t="str">
        <f t="shared" si="0"/>
        <v/>
      </c>
      <c r="H13" s="29"/>
      <c r="I13" s="65"/>
      <c r="J13" s="64"/>
      <c r="K13" s="64"/>
    </row>
    <row r="14" spans="1:12" x14ac:dyDescent="0.25">
      <c r="A14" s="23" t="str">
        <f>IF('OSELTAMIVIR PROPHYLAXIS'!A14=0, "", 'OSELTAMIVIR PROPHYLAXIS'!A14)</f>
        <v/>
      </c>
      <c r="B14" s="55" t="str">
        <f>IF('OSELTAMIVIR PROPHYLAXIS'!B14=0, "", 'OSELTAMIVIR PROPHYLAXIS'!B14)</f>
        <v/>
      </c>
      <c r="C14" s="55" t="str">
        <f>IF('OSELTAMIVIR PROPHYLAXIS'!C14=0, "", 'OSELTAMIVIR PROPHYLAXIS'!C14)</f>
        <v/>
      </c>
      <c r="D14" s="55" t="str">
        <f>IF('OSELTAMIVIR PROPHYLAXIS'!D14=0, "", 'OSELTAMIVIR PROPHYLAXIS'!D14)</f>
        <v/>
      </c>
      <c r="E14" s="55" t="str">
        <f>IF('OSELTAMIVIR PROPHYLAXIS'!E14=0, "", 'OSELTAMIVIR PROPHYLAXIS'!E14)</f>
        <v/>
      </c>
      <c r="F14" s="81" t="str">
        <f>IF('OSELTAMIVIR PROPHYLAXIS'!F14=0, "", 'OSELTAMIVIR PROPHYLAXIS'!F14)</f>
        <v/>
      </c>
      <c r="G14" s="219" t="str">
        <f t="shared" si="0"/>
        <v/>
      </c>
      <c r="H14" s="29"/>
      <c r="I14" s="65"/>
      <c r="J14" s="64"/>
      <c r="K14" s="64"/>
    </row>
    <row r="15" spans="1:12" x14ac:dyDescent="0.25">
      <c r="A15" s="23" t="str">
        <f>IF('OSELTAMIVIR PROPHYLAXIS'!A15=0, "", 'OSELTAMIVIR PROPHYLAXIS'!A15)</f>
        <v/>
      </c>
      <c r="B15" s="55" t="str">
        <f>IF('OSELTAMIVIR PROPHYLAXIS'!B15=0, "", 'OSELTAMIVIR PROPHYLAXIS'!B15)</f>
        <v/>
      </c>
      <c r="C15" s="55" t="str">
        <f>IF('OSELTAMIVIR PROPHYLAXIS'!C15=0, "", 'OSELTAMIVIR PROPHYLAXIS'!C15)</f>
        <v/>
      </c>
      <c r="D15" s="55" t="str">
        <f>IF('OSELTAMIVIR PROPHYLAXIS'!D15=0, "", 'OSELTAMIVIR PROPHYLAXIS'!D15)</f>
        <v/>
      </c>
      <c r="E15" s="55" t="str">
        <f>IF('OSELTAMIVIR PROPHYLAXIS'!E15=0, "", 'OSELTAMIVIR PROPHYLAXIS'!E15)</f>
        <v/>
      </c>
      <c r="F15" s="81" t="str">
        <f>IF('OSELTAMIVIR PROPHYLAXIS'!F15=0, "", 'OSELTAMIVIR PROPHYLAXIS'!F15)</f>
        <v/>
      </c>
      <c r="G15" s="219" t="str">
        <f t="shared" si="0"/>
        <v/>
      </c>
      <c r="H15" s="29"/>
      <c r="I15" s="65"/>
      <c r="J15" s="64"/>
      <c r="K15" s="64"/>
    </row>
    <row r="16" spans="1:12" x14ac:dyDescent="0.25">
      <c r="A16" s="23" t="str">
        <f>IF('OSELTAMIVIR PROPHYLAXIS'!A16=0, "", 'OSELTAMIVIR PROPHYLAXIS'!A16)</f>
        <v/>
      </c>
      <c r="B16" s="55" t="str">
        <f>IF('OSELTAMIVIR PROPHYLAXIS'!B16=0, "", 'OSELTAMIVIR PROPHYLAXIS'!B16)</f>
        <v/>
      </c>
      <c r="C16" s="55" t="str">
        <f>IF('OSELTAMIVIR PROPHYLAXIS'!C16=0, "", 'OSELTAMIVIR PROPHYLAXIS'!C16)</f>
        <v/>
      </c>
      <c r="D16" s="55" t="str">
        <f>IF('OSELTAMIVIR PROPHYLAXIS'!D16=0, "", 'OSELTAMIVIR PROPHYLAXIS'!D16)</f>
        <v/>
      </c>
      <c r="E16" s="55" t="str">
        <f>IF('OSELTAMIVIR PROPHYLAXIS'!E16=0, "", 'OSELTAMIVIR PROPHYLAXIS'!E16)</f>
        <v/>
      </c>
      <c r="F16" s="81" t="str">
        <f>IF('OSELTAMIVIR PROPHYLAXIS'!F16=0, "", 'OSELTAMIVIR PROPHYLAXIS'!F16)</f>
        <v/>
      </c>
      <c r="G16" s="219" t="str">
        <f t="shared" si="0"/>
        <v/>
      </c>
      <c r="H16" s="29"/>
      <c r="I16" s="65"/>
      <c r="J16" s="64"/>
      <c r="K16" s="64"/>
    </row>
    <row r="17" spans="1:11" x14ac:dyDescent="0.25">
      <c r="A17" s="23" t="str">
        <f>IF('OSELTAMIVIR PROPHYLAXIS'!A17=0, "", 'OSELTAMIVIR PROPHYLAXIS'!A17)</f>
        <v/>
      </c>
      <c r="B17" s="55" t="str">
        <f>IF('OSELTAMIVIR PROPHYLAXIS'!B17=0, "", 'OSELTAMIVIR PROPHYLAXIS'!B17)</f>
        <v/>
      </c>
      <c r="C17" s="55" t="str">
        <f>IF('OSELTAMIVIR PROPHYLAXIS'!C17=0, "", 'OSELTAMIVIR PROPHYLAXIS'!C17)</f>
        <v/>
      </c>
      <c r="D17" s="55" t="str">
        <f>IF('OSELTAMIVIR PROPHYLAXIS'!D17=0, "", 'OSELTAMIVIR PROPHYLAXIS'!D17)</f>
        <v/>
      </c>
      <c r="E17" s="55" t="str">
        <f>IF('OSELTAMIVIR PROPHYLAXIS'!E17=0, "", 'OSELTAMIVIR PROPHYLAXIS'!E17)</f>
        <v/>
      </c>
      <c r="F17" s="81" t="str">
        <f>IF('OSELTAMIVIR PROPHYLAXIS'!F17=0, "", 'OSELTAMIVIR PROPHYLAXIS'!F17)</f>
        <v/>
      </c>
      <c r="G17" s="219" t="str">
        <f t="shared" si="0"/>
        <v/>
      </c>
      <c r="H17" s="29"/>
      <c r="I17" s="65"/>
      <c r="J17" s="64"/>
      <c r="K17" s="64"/>
    </row>
    <row r="18" spans="1:11" x14ac:dyDescent="0.25">
      <c r="A18" s="23" t="str">
        <f>IF('OSELTAMIVIR PROPHYLAXIS'!A18=0, "", 'OSELTAMIVIR PROPHYLAXIS'!A18)</f>
        <v/>
      </c>
      <c r="B18" s="55" t="str">
        <f>IF('OSELTAMIVIR PROPHYLAXIS'!B18=0, "", 'OSELTAMIVIR PROPHYLAXIS'!B18)</f>
        <v/>
      </c>
      <c r="C18" s="55" t="str">
        <f>IF('OSELTAMIVIR PROPHYLAXIS'!C18=0, "", 'OSELTAMIVIR PROPHYLAXIS'!C18)</f>
        <v/>
      </c>
      <c r="D18" s="55" t="str">
        <f>IF('OSELTAMIVIR PROPHYLAXIS'!D18=0, "", 'OSELTAMIVIR PROPHYLAXIS'!D18)</f>
        <v/>
      </c>
      <c r="E18" s="55" t="str">
        <f>IF('OSELTAMIVIR PROPHYLAXIS'!E18=0, "", 'OSELTAMIVIR PROPHYLAXIS'!E18)</f>
        <v/>
      </c>
      <c r="F18" s="81" t="str">
        <f>IF('OSELTAMIVIR PROPHYLAXIS'!F18=0, "", 'OSELTAMIVIR PROPHYLAXIS'!F18)</f>
        <v/>
      </c>
      <c r="G18" s="219" t="str">
        <f t="shared" si="0"/>
        <v/>
      </c>
      <c r="H18" s="29"/>
      <c r="I18" s="65"/>
      <c r="J18" s="64"/>
      <c r="K18" s="64"/>
    </row>
    <row r="19" spans="1:11" x14ac:dyDescent="0.25">
      <c r="A19" s="23" t="str">
        <f>IF('OSELTAMIVIR PROPHYLAXIS'!A19=0, "", 'OSELTAMIVIR PROPHYLAXIS'!A19)</f>
        <v/>
      </c>
      <c r="B19" s="55" t="str">
        <f>IF('OSELTAMIVIR PROPHYLAXIS'!B19=0, "", 'OSELTAMIVIR PROPHYLAXIS'!B19)</f>
        <v/>
      </c>
      <c r="C19" s="55" t="str">
        <f>IF('OSELTAMIVIR PROPHYLAXIS'!C19=0, "", 'OSELTAMIVIR PROPHYLAXIS'!C19)</f>
        <v/>
      </c>
      <c r="D19" s="55" t="str">
        <f>IF('OSELTAMIVIR PROPHYLAXIS'!D19=0, "", 'OSELTAMIVIR PROPHYLAXIS'!D19)</f>
        <v/>
      </c>
      <c r="E19" s="55" t="str">
        <f>IF('OSELTAMIVIR PROPHYLAXIS'!E19=0, "", 'OSELTAMIVIR PROPHYLAXIS'!E19)</f>
        <v/>
      </c>
      <c r="F19" s="81" t="str">
        <f>IF('OSELTAMIVIR PROPHYLAXIS'!F19=0, "", 'OSELTAMIVIR PROPHYLAXIS'!F19)</f>
        <v/>
      </c>
      <c r="G19" s="219" t="str">
        <f t="shared" si="0"/>
        <v/>
      </c>
      <c r="H19" s="29"/>
      <c r="I19" s="65"/>
      <c r="J19" s="64"/>
      <c r="K19" s="64"/>
    </row>
    <row r="20" spans="1:11" x14ac:dyDescent="0.25">
      <c r="A20" s="23" t="str">
        <f>IF('OSELTAMIVIR PROPHYLAXIS'!A20=0, "", 'OSELTAMIVIR PROPHYLAXIS'!A20)</f>
        <v/>
      </c>
      <c r="B20" s="55" t="str">
        <f>IF('OSELTAMIVIR PROPHYLAXIS'!B20=0, "", 'OSELTAMIVIR PROPHYLAXIS'!B20)</f>
        <v/>
      </c>
      <c r="C20" s="55" t="str">
        <f>IF('OSELTAMIVIR PROPHYLAXIS'!C20=0, "", 'OSELTAMIVIR PROPHYLAXIS'!C20)</f>
        <v/>
      </c>
      <c r="D20" s="55" t="str">
        <f>IF('OSELTAMIVIR PROPHYLAXIS'!D20=0, "", 'OSELTAMIVIR PROPHYLAXIS'!D20)</f>
        <v/>
      </c>
      <c r="E20" s="55" t="str">
        <f>IF('OSELTAMIVIR PROPHYLAXIS'!E20=0, "", 'OSELTAMIVIR PROPHYLAXIS'!E20)</f>
        <v/>
      </c>
      <c r="F20" s="81" t="str">
        <f>IF('OSELTAMIVIR PROPHYLAXIS'!F20=0, "", 'OSELTAMIVIR PROPHYLAXIS'!F20)</f>
        <v/>
      </c>
      <c r="G20" s="219" t="str">
        <f t="shared" si="0"/>
        <v/>
      </c>
      <c r="H20" s="29"/>
      <c r="I20" s="65"/>
      <c r="J20" s="64"/>
      <c r="K20" s="64"/>
    </row>
    <row r="21" spans="1:11" x14ac:dyDescent="0.25">
      <c r="A21" s="23" t="str">
        <f>IF('OSELTAMIVIR PROPHYLAXIS'!A21=0, "", 'OSELTAMIVIR PROPHYLAXIS'!A21)</f>
        <v/>
      </c>
      <c r="B21" s="55" t="str">
        <f>IF('OSELTAMIVIR PROPHYLAXIS'!B21=0, "", 'OSELTAMIVIR PROPHYLAXIS'!B21)</f>
        <v/>
      </c>
      <c r="C21" s="55" t="str">
        <f>IF('OSELTAMIVIR PROPHYLAXIS'!C21=0, "", 'OSELTAMIVIR PROPHYLAXIS'!C21)</f>
        <v/>
      </c>
      <c r="D21" s="55" t="str">
        <f>IF('OSELTAMIVIR PROPHYLAXIS'!D21=0, "", 'OSELTAMIVIR PROPHYLAXIS'!D21)</f>
        <v/>
      </c>
      <c r="E21" s="55" t="str">
        <f>IF('OSELTAMIVIR PROPHYLAXIS'!E21=0, "", 'OSELTAMIVIR PROPHYLAXIS'!E21)</f>
        <v/>
      </c>
      <c r="F21" s="81" t="str">
        <f>IF('OSELTAMIVIR PROPHYLAXIS'!F21=0, "", 'OSELTAMIVIR PROPHYLAXIS'!F21)</f>
        <v/>
      </c>
      <c r="G21" s="219" t="str">
        <f t="shared" si="0"/>
        <v/>
      </c>
      <c r="H21" s="29"/>
      <c r="I21" s="65"/>
      <c r="J21" s="64"/>
      <c r="K21" s="64"/>
    </row>
    <row r="22" spans="1:11" x14ac:dyDescent="0.25">
      <c r="A22" s="23" t="str">
        <f>IF('OSELTAMIVIR PROPHYLAXIS'!A22=0, "", 'OSELTAMIVIR PROPHYLAXIS'!A22)</f>
        <v/>
      </c>
      <c r="B22" s="55" t="str">
        <f>IF('OSELTAMIVIR PROPHYLAXIS'!B22=0, "", 'OSELTAMIVIR PROPHYLAXIS'!B22)</f>
        <v/>
      </c>
      <c r="C22" s="55" t="str">
        <f>IF('OSELTAMIVIR PROPHYLAXIS'!C22=0, "", 'OSELTAMIVIR PROPHYLAXIS'!C22)</f>
        <v/>
      </c>
      <c r="D22" s="55" t="str">
        <f>IF('OSELTAMIVIR PROPHYLAXIS'!D22=0, "", 'OSELTAMIVIR PROPHYLAXIS'!D22)</f>
        <v/>
      </c>
      <c r="E22" s="55" t="str">
        <f>IF('OSELTAMIVIR PROPHYLAXIS'!E22=0, "", 'OSELTAMIVIR PROPHYLAXIS'!E22)</f>
        <v/>
      </c>
      <c r="F22" s="81" t="str">
        <f>IF('OSELTAMIVIR PROPHYLAXIS'!F22=0, "", 'OSELTAMIVIR PROPHYLAXIS'!F22)</f>
        <v/>
      </c>
      <c r="G22" s="219" t="str">
        <f t="shared" si="0"/>
        <v/>
      </c>
      <c r="H22" s="29"/>
      <c r="I22" s="65"/>
      <c r="J22" s="64"/>
      <c r="K22" s="64"/>
    </row>
    <row r="23" spans="1:11" x14ac:dyDescent="0.25">
      <c r="A23" s="23" t="str">
        <f>IF('OSELTAMIVIR PROPHYLAXIS'!A23=0, "", 'OSELTAMIVIR PROPHYLAXIS'!A23)</f>
        <v/>
      </c>
      <c r="B23" s="55" t="str">
        <f>IF('OSELTAMIVIR PROPHYLAXIS'!B23=0, "", 'OSELTAMIVIR PROPHYLAXIS'!B23)</f>
        <v/>
      </c>
      <c r="C23" s="55" t="str">
        <f>IF('OSELTAMIVIR PROPHYLAXIS'!C23=0, "", 'OSELTAMIVIR PROPHYLAXIS'!C23)</f>
        <v/>
      </c>
      <c r="D23" s="55" t="str">
        <f>IF('OSELTAMIVIR PROPHYLAXIS'!D23=0, "", 'OSELTAMIVIR PROPHYLAXIS'!D23)</f>
        <v/>
      </c>
      <c r="E23" s="55" t="str">
        <f>IF('OSELTAMIVIR PROPHYLAXIS'!E23=0, "", 'OSELTAMIVIR PROPHYLAXIS'!E23)</f>
        <v/>
      </c>
      <c r="F23" s="81" t="str">
        <f>IF('OSELTAMIVIR PROPHYLAXIS'!F23=0, "", 'OSELTAMIVIR PROPHYLAXIS'!F23)</f>
        <v/>
      </c>
      <c r="G23" s="219" t="str">
        <f t="shared" si="0"/>
        <v/>
      </c>
      <c r="H23" s="29"/>
      <c r="I23" s="65"/>
      <c r="J23" s="64"/>
      <c r="K23" s="64"/>
    </row>
    <row r="24" spans="1:11" x14ac:dyDescent="0.25">
      <c r="A24" s="23" t="str">
        <f>IF('OSELTAMIVIR PROPHYLAXIS'!A24=0, "", 'OSELTAMIVIR PROPHYLAXIS'!A24)</f>
        <v/>
      </c>
      <c r="B24" s="55" t="str">
        <f>IF('OSELTAMIVIR PROPHYLAXIS'!B24=0, "", 'OSELTAMIVIR PROPHYLAXIS'!B24)</f>
        <v/>
      </c>
      <c r="C24" s="55" t="str">
        <f>IF('OSELTAMIVIR PROPHYLAXIS'!C24=0, "", 'OSELTAMIVIR PROPHYLAXIS'!C24)</f>
        <v/>
      </c>
      <c r="D24" s="55" t="str">
        <f>IF('OSELTAMIVIR PROPHYLAXIS'!D24=0, "", 'OSELTAMIVIR PROPHYLAXIS'!D24)</f>
        <v/>
      </c>
      <c r="E24" s="55" t="str">
        <f>IF('OSELTAMIVIR PROPHYLAXIS'!E24=0, "", 'OSELTAMIVIR PROPHYLAXIS'!E24)</f>
        <v/>
      </c>
      <c r="F24" s="81" t="str">
        <f>IF('OSELTAMIVIR PROPHYLAXIS'!F24=0, "", 'OSELTAMIVIR PROPHYLAXIS'!F24)</f>
        <v/>
      </c>
      <c r="G24" s="219" t="str">
        <f t="shared" si="0"/>
        <v/>
      </c>
      <c r="H24" s="29"/>
      <c r="I24" s="65"/>
      <c r="J24" s="64"/>
      <c r="K24" s="64"/>
    </row>
    <row r="25" spans="1:11" x14ac:dyDescent="0.25">
      <c r="A25" s="23" t="str">
        <f>IF('OSELTAMIVIR PROPHYLAXIS'!A25=0, "", 'OSELTAMIVIR PROPHYLAXIS'!A25)</f>
        <v/>
      </c>
      <c r="B25" s="55" t="str">
        <f>IF('OSELTAMIVIR PROPHYLAXIS'!B25=0, "", 'OSELTAMIVIR PROPHYLAXIS'!B25)</f>
        <v/>
      </c>
      <c r="C25" s="55" t="str">
        <f>IF('OSELTAMIVIR PROPHYLAXIS'!C25=0, "", 'OSELTAMIVIR PROPHYLAXIS'!C25)</f>
        <v/>
      </c>
      <c r="D25" s="55" t="str">
        <f>IF('OSELTAMIVIR PROPHYLAXIS'!D25=0, "", 'OSELTAMIVIR PROPHYLAXIS'!D25)</f>
        <v/>
      </c>
      <c r="E25" s="55" t="str">
        <f>IF('OSELTAMIVIR PROPHYLAXIS'!E25=0, "", 'OSELTAMIVIR PROPHYLAXIS'!E25)</f>
        <v/>
      </c>
      <c r="F25" s="81" t="str">
        <f>IF('OSELTAMIVIR PROPHYLAXIS'!F25=0, "", 'OSELTAMIVIR PROPHYLAXIS'!F25)</f>
        <v/>
      </c>
      <c r="G25" s="219" t="str">
        <f t="shared" si="0"/>
        <v/>
      </c>
      <c r="H25" s="29"/>
      <c r="I25" s="65"/>
      <c r="J25" s="64"/>
      <c r="K25" s="64"/>
    </row>
    <row r="26" spans="1:11" x14ac:dyDescent="0.25">
      <c r="A26" s="23" t="str">
        <f>IF('OSELTAMIVIR PROPHYLAXIS'!A26=0, "", 'OSELTAMIVIR PROPHYLAXIS'!A26)</f>
        <v/>
      </c>
      <c r="B26" s="55" t="str">
        <f>IF('OSELTAMIVIR PROPHYLAXIS'!B26=0, "", 'OSELTAMIVIR PROPHYLAXIS'!B26)</f>
        <v/>
      </c>
      <c r="C26" s="55" t="str">
        <f>IF('OSELTAMIVIR PROPHYLAXIS'!C26=0, "", 'OSELTAMIVIR PROPHYLAXIS'!C26)</f>
        <v/>
      </c>
      <c r="D26" s="55" t="str">
        <f>IF('OSELTAMIVIR PROPHYLAXIS'!D26=0, "", 'OSELTAMIVIR PROPHYLAXIS'!D26)</f>
        <v/>
      </c>
      <c r="E26" s="55" t="str">
        <f>IF('OSELTAMIVIR PROPHYLAXIS'!E26=0, "", 'OSELTAMIVIR PROPHYLAXIS'!E26)</f>
        <v/>
      </c>
      <c r="F26" s="81" t="str">
        <f>IF('OSELTAMIVIR PROPHYLAXIS'!F26=0, "", 'OSELTAMIVIR PROPHYLAXIS'!F26)</f>
        <v/>
      </c>
      <c r="G26" s="219" t="str">
        <f t="shared" si="0"/>
        <v/>
      </c>
      <c r="H26" s="29"/>
      <c r="I26" s="65"/>
      <c r="J26" s="64"/>
      <c r="K26" s="64"/>
    </row>
    <row r="27" spans="1:11" x14ac:dyDescent="0.25">
      <c r="A27" s="23" t="str">
        <f>IF('OSELTAMIVIR PROPHYLAXIS'!A27=0, "", 'OSELTAMIVIR PROPHYLAXIS'!A27)</f>
        <v/>
      </c>
      <c r="B27" s="55" t="str">
        <f>IF('OSELTAMIVIR PROPHYLAXIS'!B27=0, "", 'OSELTAMIVIR PROPHYLAXIS'!B27)</f>
        <v/>
      </c>
      <c r="C27" s="55" t="str">
        <f>IF('OSELTAMIVIR PROPHYLAXIS'!C27=0, "", 'OSELTAMIVIR PROPHYLAXIS'!C27)</f>
        <v/>
      </c>
      <c r="D27" s="55" t="str">
        <f>IF('OSELTAMIVIR PROPHYLAXIS'!D27=0, "", 'OSELTAMIVIR PROPHYLAXIS'!D27)</f>
        <v/>
      </c>
      <c r="E27" s="55" t="str">
        <f>IF('OSELTAMIVIR PROPHYLAXIS'!E27=0, "", 'OSELTAMIVIR PROPHYLAXIS'!E27)</f>
        <v/>
      </c>
      <c r="F27" s="81" t="str">
        <f>IF('OSELTAMIVIR PROPHYLAXIS'!F27=0, "", 'OSELTAMIVIR PROPHYLAXIS'!F27)</f>
        <v/>
      </c>
      <c r="G27" s="219" t="str">
        <f t="shared" si="0"/>
        <v/>
      </c>
      <c r="H27" s="29"/>
      <c r="I27" s="65"/>
      <c r="J27" s="64"/>
      <c r="K27" s="64"/>
    </row>
    <row r="28" spans="1:11" x14ac:dyDescent="0.25">
      <c r="A28" s="23" t="str">
        <f>IF('OSELTAMIVIR PROPHYLAXIS'!A28=0, "", 'OSELTAMIVIR PROPHYLAXIS'!A28)</f>
        <v/>
      </c>
      <c r="B28" s="55" t="str">
        <f>IF('OSELTAMIVIR PROPHYLAXIS'!B28=0, "", 'OSELTAMIVIR PROPHYLAXIS'!B28)</f>
        <v/>
      </c>
      <c r="C28" s="55" t="str">
        <f>IF('OSELTAMIVIR PROPHYLAXIS'!C28=0, "", 'OSELTAMIVIR PROPHYLAXIS'!C28)</f>
        <v/>
      </c>
      <c r="D28" s="55" t="str">
        <f>IF('OSELTAMIVIR PROPHYLAXIS'!D28=0, "", 'OSELTAMIVIR PROPHYLAXIS'!D28)</f>
        <v/>
      </c>
      <c r="E28" s="55" t="str">
        <f>IF('OSELTAMIVIR PROPHYLAXIS'!E28=0, "", 'OSELTAMIVIR PROPHYLAXIS'!E28)</f>
        <v/>
      </c>
      <c r="F28" s="81" t="str">
        <f>IF('OSELTAMIVIR PROPHYLAXIS'!F28=0, "", 'OSELTAMIVIR PROPHYLAXIS'!F28)</f>
        <v/>
      </c>
      <c r="G28" s="219" t="str">
        <f t="shared" si="0"/>
        <v/>
      </c>
      <c r="H28" s="29"/>
      <c r="I28" s="65"/>
      <c r="J28" s="64"/>
      <c r="K28" s="64"/>
    </row>
    <row r="29" spans="1:11" x14ac:dyDescent="0.25">
      <c r="A29" s="23" t="str">
        <f>IF('OSELTAMIVIR PROPHYLAXIS'!A29=0, "", 'OSELTAMIVIR PROPHYLAXIS'!A29)</f>
        <v/>
      </c>
      <c r="B29" s="55" t="str">
        <f>IF('OSELTAMIVIR PROPHYLAXIS'!B29=0, "", 'OSELTAMIVIR PROPHYLAXIS'!B29)</f>
        <v/>
      </c>
      <c r="C29" s="55" t="str">
        <f>IF('OSELTAMIVIR PROPHYLAXIS'!C29=0, "", 'OSELTAMIVIR PROPHYLAXIS'!C29)</f>
        <v/>
      </c>
      <c r="D29" s="55" t="str">
        <f>IF('OSELTAMIVIR PROPHYLAXIS'!D29=0, "", 'OSELTAMIVIR PROPHYLAXIS'!D29)</f>
        <v/>
      </c>
      <c r="E29" s="55" t="str">
        <f>IF('OSELTAMIVIR PROPHYLAXIS'!E29=0, "", 'OSELTAMIVIR PROPHYLAXIS'!E29)</f>
        <v/>
      </c>
      <c r="F29" s="81" t="str">
        <f>IF('OSELTAMIVIR PROPHYLAXIS'!F29=0, "", 'OSELTAMIVIR PROPHYLAXIS'!F29)</f>
        <v/>
      </c>
      <c r="G29" s="219" t="str">
        <f t="shared" si="0"/>
        <v/>
      </c>
      <c r="H29" s="29"/>
      <c r="I29" s="65"/>
      <c r="J29" s="64"/>
      <c r="K29" s="64"/>
    </row>
    <row r="30" spans="1:11" x14ac:dyDescent="0.25">
      <c r="A30" s="23" t="str">
        <f>IF('OSELTAMIVIR PROPHYLAXIS'!A30=0, "", 'OSELTAMIVIR PROPHYLAXIS'!A30)</f>
        <v/>
      </c>
      <c r="B30" s="55" t="str">
        <f>IF('OSELTAMIVIR PROPHYLAXIS'!B30=0, "", 'OSELTAMIVIR PROPHYLAXIS'!B30)</f>
        <v/>
      </c>
      <c r="C30" s="55" t="str">
        <f>IF('OSELTAMIVIR PROPHYLAXIS'!C30=0, "", 'OSELTAMIVIR PROPHYLAXIS'!C30)</f>
        <v/>
      </c>
      <c r="D30" s="55" t="str">
        <f>IF('OSELTAMIVIR PROPHYLAXIS'!D30=0, "", 'OSELTAMIVIR PROPHYLAXIS'!D30)</f>
        <v/>
      </c>
      <c r="E30" s="55" t="str">
        <f>IF('OSELTAMIVIR PROPHYLAXIS'!E30=0, "", 'OSELTAMIVIR PROPHYLAXIS'!E30)</f>
        <v/>
      </c>
      <c r="F30" s="81" t="str">
        <f>IF('OSELTAMIVIR PROPHYLAXIS'!F30=0, "", 'OSELTAMIVIR PROPHYLAXIS'!F30)</f>
        <v/>
      </c>
      <c r="G30" s="219" t="str">
        <f t="shared" si="0"/>
        <v/>
      </c>
      <c r="H30" s="29"/>
      <c r="I30" s="65"/>
      <c r="J30" s="64"/>
      <c r="K30" s="64"/>
    </row>
    <row r="31" spans="1:11" x14ac:dyDescent="0.25">
      <c r="A31" s="23" t="str">
        <f>IF('OSELTAMIVIR PROPHYLAXIS'!A31=0, "", 'OSELTAMIVIR PROPHYLAXIS'!A31)</f>
        <v/>
      </c>
      <c r="B31" s="55" t="str">
        <f>IF('OSELTAMIVIR PROPHYLAXIS'!B31=0, "", 'OSELTAMIVIR PROPHYLAXIS'!B31)</f>
        <v/>
      </c>
      <c r="C31" s="55" t="str">
        <f>IF('OSELTAMIVIR PROPHYLAXIS'!C31=0, "", 'OSELTAMIVIR PROPHYLAXIS'!C31)</f>
        <v/>
      </c>
      <c r="D31" s="55" t="str">
        <f>IF('OSELTAMIVIR PROPHYLAXIS'!D31=0, "", 'OSELTAMIVIR PROPHYLAXIS'!D31)</f>
        <v/>
      </c>
      <c r="E31" s="55" t="str">
        <f>IF('OSELTAMIVIR PROPHYLAXIS'!E31=0, "", 'OSELTAMIVIR PROPHYLAXIS'!E31)</f>
        <v/>
      </c>
      <c r="F31" s="81" t="str">
        <f>IF('OSELTAMIVIR PROPHYLAXIS'!F31=0, "", 'OSELTAMIVIR PROPHYLAXIS'!F31)</f>
        <v/>
      </c>
      <c r="G31" s="219" t="str">
        <f t="shared" si="0"/>
        <v/>
      </c>
      <c r="H31" s="29"/>
      <c r="I31" s="65"/>
      <c r="J31" s="64"/>
      <c r="K31" s="64"/>
    </row>
    <row r="32" spans="1:11" x14ac:dyDescent="0.25">
      <c r="A32" s="23" t="str">
        <f>IF('OSELTAMIVIR PROPHYLAXIS'!A32=0, "", 'OSELTAMIVIR PROPHYLAXIS'!A32)</f>
        <v/>
      </c>
      <c r="B32" s="55" t="str">
        <f>IF('OSELTAMIVIR PROPHYLAXIS'!B32=0, "", 'OSELTAMIVIR PROPHYLAXIS'!B32)</f>
        <v/>
      </c>
      <c r="C32" s="55" t="str">
        <f>IF('OSELTAMIVIR PROPHYLAXIS'!C32=0, "", 'OSELTAMIVIR PROPHYLAXIS'!C32)</f>
        <v/>
      </c>
      <c r="D32" s="55" t="str">
        <f>IF('OSELTAMIVIR PROPHYLAXIS'!D32=0, "", 'OSELTAMIVIR PROPHYLAXIS'!D32)</f>
        <v/>
      </c>
      <c r="E32" s="55" t="str">
        <f>IF('OSELTAMIVIR PROPHYLAXIS'!E32=0, "", 'OSELTAMIVIR PROPHYLAXIS'!E32)</f>
        <v/>
      </c>
      <c r="F32" s="81" t="str">
        <f>IF('OSELTAMIVIR PROPHYLAXIS'!F32=0, "", 'OSELTAMIVIR PROPHYLAXIS'!F32)</f>
        <v/>
      </c>
      <c r="G32" s="219" t="str">
        <f t="shared" si="0"/>
        <v/>
      </c>
      <c r="H32" s="29"/>
      <c r="I32" s="65"/>
      <c r="J32" s="64"/>
      <c r="K32" s="64"/>
    </row>
    <row r="33" spans="1:11" x14ac:dyDescent="0.25">
      <c r="A33" s="23" t="str">
        <f>IF('OSELTAMIVIR PROPHYLAXIS'!A33=0, "", 'OSELTAMIVIR PROPHYLAXIS'!A33)</f>
        <v/>
      </c>
      <c r="B33" s="55" t="str">
        <f>IF('OSELTAMIVIR PROPHYLAXIS'!B33=0, "", 'OSELTAMIVIR PROPHYLAXIS'!B33)</f>
        <v/>
      </c>
      <c r="C33" s="55" t="str">
        <f>IF('OSELTAMIVIR PROPHYLAXIS'!C33=0, "", 'OSELTAMIVIR PROPHYLAXIS'!C33)</f>
        <v/>
      </c>
      <c r="D33" s="55" t="str">
        <f>IF('OSELTAMIVIR PROPHYLAXIS'!D33=0, "", 'OSELTAMIVIR PROPHYLAXIS'!D33)</f>
        <v/>
      </c>
      <c r="E33" s="55" t="str">
        <f>IF('OSELTAMIVIR PROPHYLAXIS'!E33=0, "", 'OSELTAMIVIR PROPHYLAXIS'!E33)</f>
        <v/>
      </c>
      <c r="F33" s="81" t="str">
        <f>IF('OSELTAMIVIR PROPHYLAXIS'!F33=0, "", 'OSELTAMIVIR PROPHYLAXIS'!F33)</f>
        <v/>
      </c>
      <c r="G33" s="219" t="str">
        <f t="shared" si="0"/>
        <v/>
      </c>
      <c r="H33" s="29"/>
      <c r="I33" s="65"/>
      <c r="J33" s="64"/>
      <c r="K33" s="64"/>
    </row>
    <row r="34" spans="1:11" x14ac:dyDescent="0.25">
      <c r="A34" s="23" t="str">
        <f>IF('OSELTAMIVIR PROPHYLAXIS'!A34=0, "", 'OSELTAMIVIR PROPHYLAXIS'!A34)</f>
        <v/>
      </c>
      <c r="B34" s="55" t="str">
        <f>IF('OSELTAMIVIR PROPHYLAXIS'!B34=0, "", 'OSELTAMIVIR PROPHYLAXIS'!B34)</f>
        <v/>
      </c>
      <c r="C34" s="55" t="str">
        <f>IF('OSELTAMIVIR PROPHYLAXIS'!C34=0, "", 'OSELTAMIVIR PROPHYLAXIS'!C34)</f>
        <v/>
      </c>
      <c r="D34" s="55" t="str">
        <f>IF('OSELTAMIVIR PROPHYLAXIS'!D34=0, "", 'OSELTAMIVIR PROPHYLAXIS'!D34)</f>
        <v/>
      </c>
      <c r="E34" s="55" t="str">
        <f>IF('OSELTAMIVIR PROPHYLAXIS'!E34=0, "", 'OSELTAMIVIR PROPHYLAXIS'!E34)</f>
        <v/>
      </c>
      <c r="F34" s="81" t="str">
        <f>IF('OSELTAMIVIR PROPHYLAXIS'!F34=0, "", 'OSELTAMIVIR PROPHYLAXIS'!F34)</f>
        <v/>
      </c>
      <c r="G34" s="219" t="str">
        <f t="shared" si="0"/>
        <v/>
      </c>
      <c r="H34" s="29"/>
      <c r="I34" s="65"/>
      <c r="J34" s="64"/>
      <c r="K34" s="64"/>
    </row>
    <row r="35" spans="1:11" x14ac:dyDescent="0.25">
      <c r="A35" s="23" t="str">
        <f>IF('OSELTAMIVIR PROPHYLAXIS'!A35=0, "", 'OSELTAMIVIR PROPHYLAXIS'!A35)</f>
        <v/>
      </c>
      <c r="B35" s="55" t="str">
        <f>IF('OSELTAMIVIR PROPHYLAXIS'!B35=0, "", 'OSELTAMIVIR PROPHYLAXIS'!B35)</f>
        <v/>
      </c>
      <c r="C35" s="55" t="str">
        <f>IF('OSELTAMIVIR PROPHYLAXIS'!C35=0, "", 'OSELTAMIVIR PROPHYLAXIS'!C35)</f>
        <v/>
      </c>
      <c r="D35" s="55" t="str">
        <f>IF('OSELTAMIVIR PROPHYLAXIS'!D35=0, "", 'OSELTAMIVIR PROPHYLAXIS'!D35)</f>
        <v/>
      </c>
      <c r="E35" s="55" t="str">
        <f>IF('OSELTAMIVIR PROPHYLAXIS'!E35=0, "", 'OSELTAMIVIR PROPHYLAXIS'!E35)</f>
        <v/>
      </c>
      <c r="F35" s="81" t="str">
        <f>IF('OSELTAMIVIR PROPHYLAXIS'!F35=0, "", 'OSELTAMIVIR PROPHYLAXIS'!F35)</f>
        <v/>
      </c>
      <c r="G35" s="219" t="str">
        <f t="shared" si="0"/>
        <v/>
      </c>
      <c r="H35" s="29"/>
      <c r="I35" s="65"/>
      <c r="J35" s="64"/>
      <c r="K35" s="64"/>
    </row>
    <row r="36" spans="1:11" x14ac:dyDescent="0.25">
      <c r="A36" s="23" t="str">
        <f>IF('OSELTAMIVIR PROPHYLAXIS'!A36=0, "", 'OSELTAMIVIR PROPHYLAXIS'!A36)</f>
        <v/>
      </c>
      <c r="B36" s="55" t="str">
        <f>IF('OSELTAMIVIR PROPHYLAXIS'!B36=0, "", 'OSELTAMIVIR PROPHYLAXIS'!B36)</f>
        <v/>
      </c>
      <c r="C36" s="55" t="str">
        <f>IF('OSELTAMIVIR PROPHYLAXIS'!C36=0, "", 'OSELTAMIVIR PROPHYLAXIS'!C36)</f>
        <v/>
      </c>
      <c r="D36" s="55" t="str">
        <f>IF('OSELTAMIVIR PROPHYLAXIS'!D36=0, "", 'OSELTAMIVIR PROPHYLAXIS'!D36)</f>
        <v/>
      </c>
      <c r="E36" s="55" t="str">
        <f>IF('OSELTAMIVIR PROPHYLAXIS'!E36=0, "", 'OSELTAMIVIR PROPHYLAXIS'!E36)</f>
        <v/>
      </c>
      <c r="F36" s="81" t="str">
        <f>IF('OSELTAMIVIR PROPHYLAXIS'!F36=0, "", 'OSELTAMIVIR PROPHYLAXIS'!F36)</f>
        <v/>
      </c>
      <c r="G36" s="219" t="str">
        <f t="shared" si="0"/>
        <v/>
      </c>
      <c r="H36" s="29"/>
      <c r="I36" s="65"/>
      <c r="J36" s="64"/>
      <c r="K36" s="64"/>
    </row>
    <row r="37" spans="1:11" x14ac:dyDescent="0.25">
      <c r="A37" s="23" t="str">
        <f>IF('OSELTAMIVIR PROPHYLAXIS'!A37=0, "", 'OSELTAMIVIR PROPHYLAXIS'!A37)</f>
        <v/>
      </c>
      <c r="B37" s="55" t="str">
        <f>IF('OSELTAMIVIR PROPHYLAXIS'!B37=0, "", 'OSELTAMIVIR PROPHYLAXIS'!B37)</f>
        <v/>
      </c>
      <c r="C37" s="55" t="str">
        <f>IF('OSELTAMIVIR PROPHYLAXIS'!C37=0, "", 'OSELTAMIVIR PROPHYLAXIS'!C37)</f>
        <v/>
      </c>
      <c r="D37" s="55" t="str">
        <f>IF('OSELTAMIVIR PROPHYLAXIS'!D37=0, "", 'OSELTAMIVIR PROPHYLAXIS'!D37)</f>
        <v/>
      </c>
      <c r="E37" s="55" t="str">
        <f>IF('OSELTAMIVIR PROPHYLAXIS'!E37=0, "", 'OSELTAMIVIR PROPHYLAXIS'!E37)</f>
        <v/>
      </c>
      <c r="F37" s="81" t="str">
        <f>IF('OSELTAMIVIR PROPHYLAXIS'!F37=0, "", 'OSELTAMIVIR PROPHYLAXIS'!F37)</f>
        <v/>
      </c>
      <c r="G37" s="219" t="str">
        <f t="shared" si="0"/>
        <v/>
      </c>
      <c r="H37" s="29"/>
      <c r="I37" s="65"/>
      <c r="J37" s="64"/>
      <c r="K37" s="64"/>
    </row>
    <row r="38" spans="1:11" x14ac:dyDescent="0.25">
      <c r="A38" s="23" t="str">
        <f>IF('OSELTAMIVIR PROPHYLAXIS'!A38=0, "", 'OSELTAMIVIR PROPHYLAXIS'!A38)</f>
        <v/>
      </c>
      <c r="B38" s="55" t="str">
        <f>IF('OSELTAMIVIR PROPHYLAXIS'!B38=0, "", 'OSELTAMIVIR PROPHYLAXIS'!B38)</f>
        <v/>
      </c>
      <c r="C38" s="55" t="str">
        <f>IF('OSELTAMIVIR PROPHYLAXIS'!C38=0, "", 'OSELTAMIVIR PROPHYLAXIS'!C38)</f>
        <v/>
      </c>
      <c r="D38" s="55" t="str">
        <f>IF('OSELTAMIVIR PROPHYLAXIS'!D38=0, "", 'OSELTAMIVIR PROPHYLAXIS'!D38)</f>
        <v/>
      </c>
      <c r="E38" s="55" t="str">
        <f>IF('OSELTAMIVIR PROPHYLAXIS'!E38=0, "", 'OSELTAMIVIR PROPHYLAXIS'!E38)</f>
        <v/>
      </c>
      <c r="F38" s="81" t="str">
        <f>IF('OSELTAMIVIR PROPHYLAXIS'!F38=0, "", 'OSELTAMIVIR PROPHYLAXIS'!F38)</f>
        <v/>
      </c>
      <c r="G38" s="219" t="str">
        <f t="shared" si="0"/>
        <v/>
      </c>
      <c r="H38" s="29"/>
      <c r="I38" s="65"/>
      <c r="J38" s="64"/>
      <c r="K38" s="64"/>
    </row>
    <row r="39" spans="1:11" x14ac:dyDescent="0.25">
      <c r="A39" s="23" t="str">
        <f>IF('OSELTAMIVIR PROPHYLAXIS'!A39=0, "", 'OSELTAMIVIR PROPHYLAXIS'!A39)</f>
        <v/>
      </c>
      <c r="B39" s="55" t="str">
        <f>IF('OSELTAMIVIR PROPHYLAXIS'!B39=0, "", 'OSELTAMIVIR PROPHYLAXIS'!B39)</f>
        <v/>
      </c>
      <c r="C39" s="55" t="str">
        <f>IF('OSELTAMIVIR PROPHYLAXIS'!C39=0, "", 'OSELTAMIVIR PROPHYLAXIS'!C39)</f>
        <v/>
      </c>
      <c r="D39" s="55" t="str">
        <f>IF('OSELTAMIVIR PROPHYLAXIS'!D39=0, "", 'OSELTAMIVIR PROPHYLAXIS'!D39)</f>
        <v/>
      </c>
      <c r="E39" s="55" t="str">
        <f>IF('OSELTAMIVIR PROPHYLAXIS'!E39=0, "", 'OSELTAMIVIR PROPHYLAXIS'!E39)</f>
        <v/>
      </c>
      <c r="F39" s="81" t="str">
        <f>IF('OSELTAMIVIR PROPHYLAXIS'!F39=0, "", 'OSELTAMIVIR PROPHYLAXIS'!F39)</f>
        <v/>
      </c>
      <c r="G39" s="219" t="str">
        <f t="shared" si="0"/>
        <v/>
      </c>
      <c r="H39" s="29"/>
      <c r="I39" s="65"/>
      <c r="J39" s="64"/>
      <c r="K39" s="64"/>
    </row>
    <row r="40" spans="1:11" x14ac:dyDescent="0.25">
      <c r="A40" s="23" t="str">
        <f>IF('OSELTAMIVIR PROPHYLAXIS'!A40=0, "", 'OSELTAMIVIR PROPHYLAXIS'!A40)</f>
        <v/>
      </c>
      <c r="B40" s="55" t="str">
        <f>IF('OSELTAMIVIR PROPHYLAXIS'!B40=0, "", 'OSELTAMIVIR PROPHYLAXIS'!B40)</f>
        <v/>
      </c>
      <c r="C40" s="55" t="str">
        <f>IF('OSELTAMIVIR PROPHYLAXIS'!C40=0, "", 'OSELTAMIVIR PROPHYLAXIS'!C40)</f>
        <v/>
      </c>
      <c r="D40" s="55" t="str">
        <f>IF('OSELTAMIVIR PROPHYLAXIS'!D40=0, "", 'OSELTAMIVIR PROPHYLAXIS'!D40)</f>
        <v/>
      </c>
      <c r="E40" s="55" t="str">
        <f>IF('OSELTAMIVIR PROPHYLAXIS'!E40=0, "", 'OSELTAMIVIR PROPHYLAXIS'!E40)</f>
        <v/>
      </c>
      <c r="F40" s="81" t="str">
        <f>IF('OSELTAMIVIR PROPHYLAXIS'!F40=0, "", 'OSELTAMIVIR PROPHYLAXIS'!F40)</f>
        <v/>
      </c>
      <c r="G40" s="219" t="str">
        <f t="shared" si="0"/>
        <v/>
      </c>
      <c r="H40" s="29"/>
      <c r="I40" s="65"/>
      <c r="J40" s="64"/>
      <c r="K40" s="64"/>
    </row>
    <row r="41" spans="1:11" x14ac:dyDescent="0.25">
      <c r="A41" s="23" t="str">
        <f>IF('OSELTAMIVIR PROPHYLAXIS'!A41=0, "", 'OSELTAMIVIR PROPHYLAXIS'!A41)</f>
        <v/>
      </c>
      <c r="B41" s="55" t="str">
        <f>IF('OSELTAMIVIR PROPHYLAXIS'!B41=0, "", 'OSELTAMIVIR PROPHYLAXIS'!B41)</f>
        <v/>
      </c>
      <c r="C41" s="55" t="str">
        <f>IF('OSELTAMIVIR PROPHYLAXIS'!C41=0, "", 'OSELTAMIVIR PROPHYLAXIS'!C41)</f>
        <v/>
      </c>
      <c r="D41" s="55" t="str">
        <f>IF('OSELTAMIVIR PROPHYLAXIS'!D41=0, "", 'OSELTAMIVIR PROPHYLAXIS'!D41)</f>
        <v/>
      </c>
      <c r="E41" s="55" t="str">
        <f>IF('OSELTAMIVIR PROPHYLAXIS'!E41=0, "", 'OSELTAMIVIR PROPHYLAXIS'!E41)</f>
        <v/>
      </c>
      <c r="F41" s="81" t="str">
        <f>IF('OSELTAMIVIR PROPHYLAXIS'!F41=0, "", 'OSELTAMIVIR PROPHYLAXIS'!F41)</f>
        <v/>
      </c>
      <c r="G41" s="219" t="str">
        <f t="shared" si="0"/>
        <v/>
      </c>
      <c r="H41" s="29"/>
      <c r="I41" s="65"/>
      <c r="J41" s="64"/>
      <c r="K41" s="64"/>
    </row>
    <row r="42" spans="1:11" x14ac:dyDescent="0.25">
      <c r="A42" s="23" t="str">
        <f>IF('OSELTAMIVIR PROPHYLAXIS'!A42=0, "", 'OSELTAMIVIR PROPHYLAXIS'!A42)</f>
        <v/>
      </c>
      <c r="B42" s="55" t="str">
        <f>IF('OSELTAMIVIR PROPHYLAXIS'!B42=0, "", 'OSELTAMIVIR PROPHYLAXIS'!B42)</f>
        <v/>
      </c>
      <c r="C42" s="55" t="str">
        <f>IF('OSELTAMIVIR PROPHYLAXIS'!C42=0, "", 'OSELTAMIVIR PROPHYLAXIS'!C42)</f>
        <v/>
      </c>
      <c r="D42" s="55" t="str">
        <f>IF('OSELTAMIVIR PROPHYLAXIS'!D42=0, "", 'OSELTAMIVIR PROPHYLAXIS'!D42)</f>
        <v/>
      </c>
      <c r="E42" s="55" t="str">
        <f>IF('OSELTAMIVIR PROPHYLAXIS'!E42=0, "", 'OSELTAMIVIR PROPHYLAXIS'!E42)</f>
        <v/>
      </c>
      <c r="F42" s="81" t="str">
        <f>IF('OSELTAMIVIR PROPHYLAXIS'!F42=0, "", 'OSELTAMIVIR PROPHYLAXIS'!F42)</f>
        <v/>
      </c>
      <c r="G42" s="219" t="str">
        <f t="shared" si="0"/>
        <v/>
      </c>
      <c r="H42" s="29"/>
      <c r="I42" s="65"/>
      <c r="J42" s="64"/>
      <c r="K42" s="64"/>
    </row>
    <row r="43" spans="1:11" x14ac:dyDescent="0.25">
      <c r="A43" s="23" t="str">
        <f>IF('OSELTAMIVIR PROPHYLAXIS'!A43=0, "", 'OSELTAMIVIR PROPHYLAXIS'!A43)</f>
        <v/>
      </c>
      <c r="B43" s="55" t="str">
        <f>IF('OSELTAMIVIR PROPHYLAXIS'!B43=0, "", 'OSELTAMIVIR PROPHYLAXIS'!B43)</f>
        <v/>
      </c>
      <c r="C43" s="55" t="str">
        <f>IF('OSELTAMIVIR PROPHYLAXIS'!C43=0, "", 'OSELTAMIVIR PROPHYLAXIS'!C43)</f>
        <v/>
      </c>
      <c r="D43" s="55" t="str">
        <f>IF('OSELTAMIVIR PROPHYLAXIS'!D43=0, "", 'OSELTAMIVIR PROPHYLAXIS'!D43)</f>
        <v/>
      </c>
      <c r="E43" s="55" t="str">
        <f>IF('OSELTAMIVIR PROPHYLAXIS'!E43=0, "", 'OSELTAMIVIR PROPHYLAXIS'!E43)</f>
        <v/>
      </c>
      <c r="F43" s="81" t="str">
        <f>IF('OSELTAMIVIR PROPHYLAXIS'!F43=0, "", 'OSELTAMIVIR PROPHYLAXIS'!F43)</f>
        <v/>
      </c>
      <c r="G43" s="219" t="str">
        <f t="shared" si="0"/>
        <v/>
      </c>
      <c r="H43" s="29"/>
      <c r="I43" s="65"/>
      <c r="J43" s="64"/>
      <c r="K43" s="64"/>
    </row>
    <row r="44" spans="1:11" x14ac:dyDescent="0.25">
      <c r="A44" s="23" t="str">
        <f>IF('OSELTAMIVIR PROPHYLAXIS'!A44=0, "", 'OSELTAMIVIR PROPHYLAXIS'!A44)</f>
        <v/>
      </c>
      <c r="B44" s="55" t="str">
        <f>IF('OSELTAMIVIR PROPHYLAXIS'!B44=0, "", 'OSELTAMIVIR PROPHYLAXIS'!B44)</f>
        <v/>
      </c>
      <c r="C44" s="55" t="str">
        <f>IF('OSELTAMIVIR PROPHYLAXIS'!C44=0, "", 'OSELTAMIVIR PROPHYLAXIS'!C44)</f>
        <v/>
      </c>
      <c r="D44" s="55" t="str">
        <f>IF('OSELTAMIVIR PROPHYLAXIS'!D44=0, "", 'OSELTAMIVIR PROPHYLAXIS'!D44)</f>
        <v/>
      </c>
      <c r="E44" s="55" t="str">
        <f>IF('OSELTAMIVIR PROPHYLAXIS'!E44=0, "", 'OSELTAMIVIR PROPHYLAXIS'!E44)</f>
        <v/>
      </c>
      <c r="F44" s="81" t="str">
        <f>IF('OSELTAMIVIR PROPHYLAXIS'!F44=0, "", 'OSELTAMIVIR PROPHYLAXIS'!F44)</f>
        <v/>
      </c>
      <c r="G44" s="219" t="str">
        <f t="shared" si="0"/>
        <v/>
      </c>
      <c r="H44" s="29"/>
      <c r="I44" s="65"/>
      <c r="J44" s="64"/>
      <c r="K44" s="64"/>
    </row>
    <row r="45" spans="1:11" x14ac:dyDescent="0.25">
      <c r="A45" s="23" t="str">
        <f>IF('OSELTAMIVIR PROPHYLAXIS'!A45=0, "", 'OSELTAMIVIR PROPHYLAXIS'!A45)</f>
        <v/>
      </c>
      <c r="B45" s="55" t="str">
        <f>IF('OSELTAMIVIR PROPHYLAXIS'!B45=0, "", 'OSELTAMIVIR PROPHYLAXIS'!B45)</f>
        <v/>
      </c>
      <c r="C45" s="55" t="str">
        <f>IF('OSELTAMIVIR PROPHYLAXIS'!C45=0, "", 'OSELTAMIVIR PROPHYLAXIS'!C45)</f>
        <v/>
      </c>
      <c r="D45" s="55" t="str">
        <f>IF('OSELTAMIVIR PROPHYLAXIS'!D45=0, "", 'OSELTAMIVIR PROPHYLAXIS'!D45)</f>
        <v/>
      </c>
      <c r="E45" s="55" t="str">
        <f>IF('OSELTAMIVIR PROPHYLAXIS'!E45=0, "", 'OSELTAMIVIR PROPHYLAXIS'!E45)</f>
        <v/>
      </c>
      <c r="F45" s="81" t="str">
        <f>IF('OSELTAMIVIR PROPHYLAXIS'!F45=0, "", 'OSELTAMIVIR PROPHYLAXIS'!F45)</f>
        <v/>
      </c>
      <c r="G45" s="219" t="str">
        <f t="shared" si="0"/>
        <v/>
      </c>
      <c r="H45" s="29"/>
      <c r="I45" s="65"/>
      <c r="J45" s="64"/>
      <c r="K45" s="64"/>
    </row>
    <row r="46" spans="1:11" x14ac:dyDescent="0.25">
      <c r="A46" s="23" t="str">
        <f>IF('OSELTAMIVIR PROPHYLAXIS'!A46=0, "", 'OSELTAMIVIR PROPHYLAXIS'!A46)</f>
        <v/>
      </c>
      <c r="B46" s="55" t="str">
        <f>IF('OSELTAMIVIR PROPHYLAXIS'!B46=0, "", 'OSELTAMIVIR PROPHYLAXIS'!B46)</f>
        <v/>
      </c>
      <c r="C46" s="55" t="str">
        <f>IF('OSELTAMIVIR PROPHYLAXIS'!C46=0, "", 'OSELTAMIVIR PROPHYLAXIS'!C46)</f>
        <v/>
      </c>
      <c r="D46" s="55" t="str">
        <f>IF('OSELTAMIVIR PROPHYLAXIS'!D46=0, "", 'OSELTAMIVIR PROPHYLAXIS'!D46)</f>
        <v/>
      </c>
      <c r="E46" s="55" t="str">
        <f>IF('OSELTAMIVIR PROPHYLAXIS'!E46=0, "", 'OSELTAMIVIR PROPHYLAXIS'!E46)</f>
        <v/>
      </c>
      <c r="F46" s="81" t="str">
        <f>IF('OSELTAMIVIR PROPHYLAXIS'!F46=0, "", 'OSELTAMIVIR PROPHYLAXIS'!F46)</f>
        <v/>
      </c>
      <c r="G46" s="219" t="str">
        <f t="shared" si="0"/>
        <v/>
      </c>
      <c r="H46" s="29"/>
      <c r="I46" s="65"/>
      <c r="J46" s="64"/>
      <c r="K46" s="64"/>
    </row>
    <row r="47" spans="1:11" x14ac:dyDescent="0.25">
      <c r="A47" s="23" t="str">
        <f>IF('OSELTAMIVIR PROPHYLAXIS'!A47=0, "", 'OSELTAMIVIR PROPHYLAXIS'!A47)</f>
        <v/>
      </c>
      <c r="B47" s="55" t="str">
        <f>IF('OSELTAMIVIR PROPHYLAXIS'!B47=0, "", 'OSELTAMIVIR PROPHYLAXIS'!B47)</f>
        <v/>
      </c>
      <c r="C47" s="55" t="str">
        <f>IF('OSELTAMIVIR PROPHYLAXIS'!C47=0, "", 'OSELTAMIVIR PROPHYLAXIS'!C47)</f>
        <v/>
      </c>
      <c r="D47" s="55" t="str">
        <f>IF('OSELTAMIVIR PROPHYLAXIS'!D47=0, "", 'OSELTAMIVIR PROPHYLAXIS'!D47)</f>
        <v/>
      </c>
      <c r="E47" s="55" t="str">
        <f>IF('OSELTAMIVIR PROPHYLAXIS'!E47=0, "", 'OSELTAMIVIR PROPHYLAXIS'!E47)</f>
        <v/>
      </c>
      <c r="F47" s="81" t="str">
        <f>IF('OSELTAMIVIR PROPHYLAXIS'!F47=0, "", 'OSELTAMIVIR PROPHYLAXIS'!F47)</f>
        <v/>
      </c>
      <c r="G47" s="219" t="str">
        <f t="shared" si="0"/>
        <v/>
      </c>
      <c r="H47" s="29"/>
      <c r="I47" s="65"/>
      <c r="J47" s="64"/>
      <c r="K47" s="64"/>
    </row>
    <row r="48" spans="1:11" x14ac:dyDescent="0.25">
      <c r="A48" s="23" t="str">
        <f>IF('OSELTAMIVIR PROPHYLAXIS'!A48=0, "", 'OSELTAMIVIR PROPHYLAXIS'!A48)</f>
        <v/>
      </c>
      <c r="B48" s="55" t="str">
        <f>IF('OSELTAMIVIR PROPHYLAXIS'!B48=0, "", 'OSELTAMIVIR PROPHYLAXIS'!B48)</f>
        <v/>
      </c>
      <c r="C48" s="55" t="str">
        <f>IF('OSELTAMIVIR PROPHYLAXIS'!C48=0, "", 'OSELTAMIVIR PROPHYLAXIS'!C48)</f>
        <v/>
      </c>
      <c r="D48" s="55" t="str">
        <f>IF('OSELTAMIVIR PROPHYLAXIS'!D48=0, "", 'OSELTAMIVIR PROPHYLAXIS'!D48)</f>
        <v/>
      </c>
      <c r="E48" s="55" t="str">
        <f>IF('OSELTAMIVIR PROPHYLAXIS'!E48=0, "", 'OSELTAMIVIR PROPHYLAXIS'!E48)</f>
        <v/>
      </c>
      <c r="F48" s="81" t="str">
        <f>IF('OSELTAMIVIR PROPHYLAXIS'!F48=0, "", 'OSELTAMIVIR PROPHYLAXIS'!F48)</f>
        <v/>
      </c>
      <c r="G48" s="219" t="str">
        <f t="shared" si="0"/>
        <v/>
      </c>
      <c r="H48" s="29"/>
      <c r="I48" s="65"/>
      <c r="J48" s="64"/>
      <c r="K48" s="64"/>
    </row>
    <row r="49" spans="1:11" x14ac:dyDescent="0.25">
      <c r="A49" s="23" t="str">
        <f>IF('OSELTAMIVIR PROPHYLAXIS'!A49=0, "", 'OSELTAMIVIR PROPHYLAXIS'!A49)</f>
        <v/>
      </c>
      <c r="B49" s="55" t="str">
        <f>IF('OSELTAMIVIR PROPHYLAXIS'!B49=0, "", 'OSELTAMIVIR PROPHYLAXIS'!B49)</f>
        <v/>
      </c>
      <c r="C49" s="55" t="str">
        <f>IF('OSELTAMIVIR PROPHYLAXIS'!C49=0, "", 'OSELTAMIVIR PROPHYLAXIS'!C49)</f>
        <v/>
      </c>
      <c r="D49" s="55" t="str">
        <f>IF('OSELTAMIVIR PROPHYLAXIS'!D49=0, "", 'OSELTAMIVIR PROPHYLAXIS'!D49)</f>
        <v/>
      </c>
      <c r="E49" s="55" t="str">
        <f>IF('OSELTAMIVIR PROPHYLAXIS'!E49=0, "", 'OSELTAMIVIR PROPHYLAXIS'!E49)</f>
        <v/>
      </c>
      <c r="F49" s="81" t="str">
        <f>IF('OSELTAMIVIR PROPHYLAXIS'!F49=0, "", 'OSELTAMIVIR PROPHYLAXIS'!F49)</f>
        <v/>
      </c>
      <c r="G49" s="219" t="str">
        <f t="shared" si="0"/>
        <v/>
      </c>
      <c r="H49" s="29"/>
      <c r="I49" s="65"/>
      <c r="J49" s="64"/>
      <c r="K49" s="64"/>
    </row>
    <row r="50" spans="1:11" x14ac:dyDescent="0.25">
      <c r="A50" s="23" t="str">
        <f>IF('OSELTAMIVIR PROPHYLAXIS'!A50=0, "", 'OSELTAMIVIR PROPHYLAXIS'!A50)</f>
        <v/>
      </c>
      <c r="B50" s="55" t="str">
        <f>IF('OSELTAMIVIR PROPHYLAXIS'!B50=0, "", 'OSELTAMIVIR PROPHYLAXIS'!B50)</f>
        <v/>
      </c>
      <c r="C50" s="55" t="str">
        <f>IF('OSELTAMIVIR PROPHYLAXIS'!C50=0, "", 'OSELTAMIVIR PROPHYLAXIS'!C50)</f>
        <v/>
      </c>
      <c r="D50" s="55" t="str">
        <f>IF('OSELTAMIVIR PROPHYLAXIS'!D50=0, "", 'OSELTAMIVIR PROPHYLAXIS'!D50)</f>
        <v/>
      </c>
      <c r="E50" s="55" t="str">
        <f>IF('OSELTAMIVIR PROPHYLAXIS'!E50=0, "", 'OSELTAMIVIR PROPHYLAXIS'!E50)</f>
        <v/>
      </c>
      <c r="F50" s="81" t="str">
        <f>IF('OSELTAMIVIR PROPHYLAXIS'!F50=0, "", 'OSELTAMIVIR PROPHYLAXIS'!F50)</f>
        <v/>
      </c>
      <c r="G50" s="219" t="str">
        <f t="shared" si="0"/>
        <v/>
      </c>
      <c r="H50" s="29"/>
      <c r="I50" s="65"/>
      <c r="J50" s="64"/>
      <c r="K50" s="64"/>
    </row>
    <row r="51" spans="1:11" x14ac:dyDescent="0.25">
      <c r="A51" s="23" t="str">
        <f>IF('OSELTAMIVIR PROPHYLAXIS'!A51=0, "", 'OSELTAMIVIR PROPHYLAXIS'!A51)</f>
        <v/>
      </c>
      <c r="B51" s="55" t="str">
        <f>IF('OSELTAMIVIR PROPHYLAXIS'!B51=0, "", 'OSELTAMIVIR PROPHYLAXIS'!B51)</f>
        <v/>
      </c>
      <c r="C51" s="55" t="str">
        <f>IF('OSELTAMIVIR PROPHYLAXIS'!C51=0, "", 'OSELTAMIVIR PROPHYLAXIS'!C51)</f>
        <v/>
      </c>
      <c r="D51" s="55" t="str">
        <f>IF('OSELTAMIVIR PROPHYLAXIS'!D51=0, "", 'OSELTAMIVIR PROPHYLAXIS'!D51)</f>
        <v/>
      </c>
      <c r="E51" s="55" t="str">
        <f>IF('OSELTAMIVIR PROPHYLAXIS'!E51=0, "", 'OSELTAMIVIR PROPHYLAXIS'!E51)</f>
        <v/>
      </c>
      <c r="F51" s="81" t="str">
        <f>IF('OSELTAMIVIR PROPHYLAXIS'!F51=0, "", 'OSELTAMIVIR PROPHYLAXIS'!F51)</f>
        <v/>
      </c>
      <c r="G51" s="219" t="str">
        <f t="shared" si="0"/>
        <v/>
      </c>
      <c r="H51" s="29"/>
      <c r="I51" s="65"/>
      <c r="J51" s="64"/>
      <c r="K51" s="64"/>
    </row>
    <row r="52" spans="1:11" x14ac:dyDescent="0.25">
      <c r="A52" s="23" t="str">
        <f>IF('OSELTAMIVIR PROPHYLAXIS'!A52=0, "", 'OSELTAMIVIR PROPHYLAXIS'!A52)</f>
        <v/>
      </c>
      <c r="B52" s="55" t="str">
        <f>IF('OSELTAMIVIR PROPHYLAXIS'!B52=0, "", 'OSELTAMIVIR PROPHYLAXIS'!B52)</f>
        <v/>
      </c>
      <c r="C52" s="55" t="str">
        <f>IF('OSELTAMIVIR PROPHYLAXIS'!C52=0, "", 'OSELTAMIVIR PROPHYLAXIS'!C52)</f>
        <v/>
      </c>
      <c r="D52" s="55" t="str">
        <f>IF('OSELTAMIVIR PROPHYLAXIS'!D52=0, "", 'OSELTAMIVIR PROPHYLAXIS'!D52)</f>
        <v/>
      </c>
      <c r="E52" s="55" t="str">
        <f>IF('OSELTAMIVIR PROPHYLAXIS'!E52=0, "", 'OSELTAMIVIR PROPHYLAXIS'!E52)</f>
        <v/>
      </c>
      <c r="F52" s="81" t="str">
        <f>IF('OSELTAMIVIR PROPHYLAXIS'!F52=0, "", 'OSELTAMIVIR PROPHYLAXIS'!F52)</f>
        <v/>
      </c>
      <c r="G52" s="219" t="str">
        <f t="shared" si="0"/>
        <v/>
      </c>
      <c r="H52" s="29"/>
      <c r="I52" s="65"/>
      <c r="J52" s="64"/>
      <c r="K52" s="64"/>
    </row>
    <row r="53" spans="1:11" x14ac:dyDescent="0.25">
      <c r="A53" s="23" t="str">
        <f>IF('OSELTAMIVIR PROPHYLAXIS'!A53=0, "", 'OSELTAMIVIR PROPHYLAXIS'!A53)</f>
        <v/>
      </c>
      <c r="B53" s="55" t="str">
        <f>IF('OSELTAMIVIR PROPHYLAXIS'!B53=0, "", 'OSELTAMIVIR PROPHYLAXIS'!B53)</f>
        <v/>
      </c>
      <c r="C53" s="55" t="str">
        <f>IF('OSELTAMIVIR PROPHYLAXIS'!C53=0, "", 'OSELTAMIVIR PROPHYLAXIS'!C53)</f>
        <v/>
      </c>
      <c r="D53" s="55" t="str">
        <f>IF('OSELTAMIVIR PROPHYLAXIS'!D53=0, "", 'OSELTAMIVIR PROPHYLAXIS'!D53)</f>
        <v/>
      </c>
      <c r="E53" s="55" t="str">
        <f>IF('OSELTAMIVIR PROPHYLAXIS'!E53=0, "", 'OSELTAMIVIR PROPHYLAXIS'!E53)</f>
        <v/>
      </c>
      <c r="F53" s="81" t="str">
        <f>IF('OSELTAMIVIR PROPHYLAXIS'!F53=0, "", 'OSELTAMIVIR PROPHYLAXIS'!F53)</f>
        <v/>
      </c>
      <c r="G53" s="219" t="str">
        <f t="shared" si="0"/>
        <v/>
      </c>
      <c r="H53" s="29"/>
      <c r="I53" s="65"/>
      <c r="J53" s="64"/>
      <c r="K53" s="64"/>
    </row>
    <row r="54" spans="1:11" x14ac:dyDescent="0.25">
      <c r="A54" s="23" t="str">
        <f>IF('OSELTAMIVIR PROPHYLAXIS'!A54=0, "", 'OSELTAMIVIR PROPHYLAXIS'!A54)</f>
        <v/>
      </c>
      <c r="B54" s="55" t="str">
        <f>IF('OSELTAMIVIR PROPHYLAXIS'!B54=0, "", 'OSELTAMIVIR PROPHYLAXIS'!B54)</f>
        <v/>
      </c>
      <c r="C54" s="55" t="str">
        <f>IF('OSELTAMIVIR PROPHYLAXIS'!C54=0, "", 'OSELTAMIVIR PROPHYLAXIS'!C54)</f>
        <v/>
      </c>
      <c r="D54" s="55" t="str">
        <f>IF('OSELTAMIVIR PROPHYLAXIS'!D54=0, "", 'OSELTAMIVIR PROPHYLAXIS'!D54)</f>
        <v/>
      </c>
      <c r="E54" s="55" t="str">
        <f>IF('OSELTAMIVIR PROPHYLAXIS'!E54=0, "", 'OSELTAMIVIR PROPHYLAXIS'!E54)</f>
        <v/>
      </c>
      <c r="F54" s="81" t="str">
        <f>IF('OSELTAMIVIR PROPHYLAXIS'!F54=0, "", 'OSELTAMIVIR PROPHYLAXIS'!F54)</f>
        <v/>
      </c>
      <c r="G54" s="219" t="str">
        <f t="shared" si="0"/>
        <v/>
      </c>
      <c r="H54" s="29"/>
      <c r="I54" s="65"/>
      <c r="J54" s="64"/>
      <c r="K54" s="64"/>
    </row>
    <row r="55" spans="1:11" x14ac:dyDescent="0.25">
      <c r="A55" s="23" t="str">
        <f>IF('OSELTAMIVIR PROPHYLAXIS'!A55=0, "", 'OSELTAMIVIR PROPHYLAXIS'!A55)</f>
        <v/>
      </c>
      <c r="B55" s="55" t="str">
        <f>IF('OSELTAMIVIR PROPHYLAXIS'!B55=0, "", 'OSELTAMIVIR PROPHYLAXIS'!B55)</f>
        <v/>
      </c>
      <c r="C55" s="55" t="str">
        <f>IF('OSELTAMIVIR PROPHYLAXIS'!C55=0, "", 'OSELTAMIVIR PROPHYLAXIS'!C55)</f>
        <v/>
      </c>
      <c r="D55" s="55" t="str">
        <f>IF('OSELTAMIVIR PROPHYLAXIS'!D55=0, "", 'OSELTAMIVIR PROPHYLAXIS'!D55)</f>
        <v/>
      </c>
      <c r="E55" s="55" t="str">
        <f>IF('OSELTAMIVIR PROPHYLAXIS'!E55=0, "", 'OSELTAMIVIR PROPHYLAXIS'!E55)</f>
        <v/>
      </c>
      <c r="F55" s="81" t="str">
        <f>IF('OSELTAMIVIR PROPHYLAXIS'!F55=0, "", 'OSELTAMIVIR PROPHYLAXIS'!F55)</f>
        <v/>
      </c>
      <c r="G55" s="219" t="str">
        <f t="shared" si="0"/>
        <v/>
      </c>
      <c r="H55" s="29"/>
      <c r="I55" s="65"/>
      <c r="J55" s="64"/>
      <c r="K55" s="64"/>
    </row>
    <row r="56" spans="1:11" x14ac:dyDescent="0.25">
      <c r="A56" s="23" t="str">
        <f>IF('OSELTAMIVIR PROPHYLAXIS'!A56=0, "", 'OSELTAMIVIR PROPHYLAXIS'!A56)</f>
        <v/>
      </c>
      <c r="B56" s="55" t="str">
        <f>IF('OSELTAMIVIR PROPHYLAXIS'!B56=0, "", 'OSELTAMIVIR PROPHYLAXIS'!B56)</f>
        <v/>
      </c>
      <c r="C56" s="55" t="str">
        <f>IF('OSELTAMIVIR PROPHYLAXIS'!C56=0, "", 'OSELTAMIVIR PROPHYLAXIS'!C56)</f>
        <v/>
      </c>
      <c r="D56" s="55" t="str">
        <f>IF('OSELTAMIVIR PROPHYLAXIS'!D56=0, "", 'OSELTAMIVIR PROPHYLAXIS'!D56)</f>
        <v/>
      </c>
      <c r="E56" s="55" t="str">
        <f>IF('OSELTAMIVIR PROPHYLAXIS'!E56=0, "", 'OSELTAMIVIR PROPHYLAXIS'!E56)</f>
        <v/>
      </c>
      <c r="F56" s="81" t="str">
        <f>IF('OSELTAMIVIR PROPHYLAXIS'!F56=0, "", 'OSELTAMIVIR PROPHYLAXIS'!F56)</f>
        <v/>
      </c>
      <c r="G56" s="219" t="str">
        <f t="shared" si="0"/>
        <v/>
      </c>
      <c r="H56" s="29"/>
      <c r="I56" s="65"/>
      <c r="J56" s="64"/>
      <c r="K56" s="64"/>
    </row>
    <row r="57" spans="1:11" x14ac:dyDescent="0.25">
      <c r="A57" s="23" t="str">
        <f>IF('OSELTAMIVIR PROPHYLAXIS'!A57=0, "", 'OSELTAMIVIR PROPHYLAXIS'!A57)</f>
        <v/>
      </c>
      <c r="B57" s="55" t="str">
        <f>IF('OSELTAMIVIR PROPHYLAXIS'!B57=0, "", 'OSELTAMIVIR PROPHYLAXIS'!B57)</f>
        <v/>
      </c>
      <c r="C57" s="55" t="str">
        <f>IF('OSELTAMIVIR PROPHYLAXIS'!C57=0, "", 'OSELTAMIVIR PROPHYLAXIS'!C57)</f>
        <v/>
      </c>
      <c r="D57" s="55" t="str">
        <f>IF('OSELTAMIVIR PROPHYLAXIS'!D57=0, "", 'OSELTAMIVIR PROPHYLAXIS'!D57)</f>
        <v/>
      </c>
      <c r="E57" s="55" t="str">
        <f>IF('OSELTAMIVIR PROPHYLAXIS'!E57=0, "", 'OSELTAMIVIR PROPHYLAXIS'!E57)</f>
        <v/>
      </c>
      <c r="F57" s="81" t="str">
        <f>IF('OSELTAMIVIR PROPHYLAXIS'!F57=0, "", 'OSELTAMIVIR PROPHYLAXIS'!F57)</f>
        <v/>
      </c>
      <c r="G57" s="219" t="str">
        <f t="shared" si="0"/>
        <v/>
      </c>
      <c r="H57" s="29"/>
      <c r="I57" s="65"/>
      <c r="J57" s="64"/>
      <c r="K57" s="64"/>
    </row>
    <row r="58" spans="1:11" x14ac:dyDescent="0.25">
      <c r="A58" s="23" t="str">
        <f>IF('OSELTAMIVIR PROPHYLAXIS'!A58=0, "", 'OSELTAMIVIR PROPHYLAXIS'!A58)</f>
        <v/>
      </c>
      <c r="B58" s="55" t="str">
        <f>IF('OSELTAMIVIR PROPHYLAXIS'!B58=0, "", 'OSELTAMIVIR PROPHYLAXIS'!B58)</f>
        <v/>
      </c>
      <c r="C58" s="55" t="str">
        <f>IF('OSELTAMIVIR PROPHYLAXIS'!C58=0, "", 'OSELTAMIVIR PROPHYLAXIS'!C58)</f>
        <v/>
      </c>
      <c r="D58" s="55" t="str">
        <f>IF('OSELTAMIVIR PROPHYLAXIS'!D58=0, "", 'OSELTAMIVIR PROPHYLAXIS'!D58)</f>
        <v/>
      </c>
      <c r="E58" s="55" t="str">
        <f>IF('OSELTAMIVIR PROPHYLAXIS'!E58=0, "", 'OSELTAMIVIR PROPHYLAXIS'!E58)</f>
        <v/>
      </c>
      <c r="F58" s="81" t="str">
        <f>IF('OSELTAMIVIR PROPHYLAXIS'!F58=0, "", 'OSELTAMIVIR PROPHYLAXIS'!F58)</f>
        <v/>
      </c>
      <c r="G58" s="219" t="str">
        <f t="shared" si="0"/>
        <v/>
      </c>
      <c r="H58" s="29"/>
      <c r="I58" s="65"/>
      <c r="J58" s="64"/>
      <c r="K58" s="64"/>
    </row>
    <row r="59" spans="1:11" x14ac:dyDescent="0.25">
      <c r="A59" s="23" t="str">
        <f>IF('OSELTAMIVIR PROPHYLAXIS'!A59=0, "", 'OSELTAMIVIR PROPHYLAXIS'!A59)</f>
        <v/>
      </c>
      <c r="B59" s="55" t="str">
        <f>IF('OSELTAMIVIR PROPHYLAXIS'!B59=0, "", 'OSELTAMIVIR PROPHYLAXIS'!B59)</f>
        <v/>
      </c>
      <c r="C59" s="55" t="str">
        <f>IF('OSELTAMIVIR PROPHYLAXIS'!C59=0, "", 'OSELTAMIVIR PROPHYLAXIS'!C59)</f>
        <v/>
      </c>
      <c r="D59" s="55" t="str">
        <f>IF('OSELTAMIVIR PROPHYLAXIS'!D59=0, "", 'OSELTAMIVIR PROPHYLAXIS'!D59)</f>
        <v/>
      </c>
      <c r="E59" s="55" t="str">
        <f>IF('OSELTAMIVIR PROPHYLAXIS'!E59=0, "", 'OSELTAMIVIR PROPHYLAXIS'!E59)</f>
        <v/>
      </c>
      <c r="F59" s="81" t="str">
        <f>IF('OSELTAMIVIR PROPHYLAXIS'!F59=0, "", 'OSELTAMIVIR PROPHYLAXIS'!F59)</f>
        <v/>
      </c>
      <c r="G59" s="219" t="str">
        <f t="shared" si="0"/>
        <v/>
      </c>
      <c r="H59" s="29"/>
      <c r="I59" s="65"/>
      <c r="J59" s="64"/>
      <c r="K59" s="64"/>
    </row>
    <row r="60" spans="1:11" x14ac:dyDescent="0.25">
      <c r="A60" s="23" t="str">
        <f>IF('OSELTAMIVIR PROPHYLAXIS'!A60=0, "", 'OSELTAMIVIR PROPHYLAXIS'!A60)</f>
        <v/>
      </c>
      <c r="B60" s="55" t="str">
        <f>IF('OSELTAMIVIR PROPHYLAXIS'!B60=0, "", 'OSELTAMIVIR PROPHYLAXIS'!B60)</f>
        <v/>
      </c>
      <c r="C60" s="55" t="str">
        <f>IF('OSELTAMIVIR PROPHYLAXIS'!C60=0, "", 'OSELTAMIVIR PROPHYLAXIS'!C60)</f>
        <v/>
      </c>
      <c r="D60" s="55" t="str">
        <f>IF('OSELTAMIVIR PROPHYLAXIS'!D60=0, "", 'OSELTAMIVIR PROPHYLAXIS'!D60)</f>
        <v/>
      </c>
      <c r="E60" s="55" t="str">
        <f>IF('OSELTAMIVIR PROPHYLAXIS'!E60=0, "", 'OSELTAMIVIR PROPHYLAXIS'!E60)</f>
        <v/>
      </c>
      <c r="F60" s="81" t="str">
        <f>IF('OSELTAMIVIR PROPHYLAXIS'!F60=0, "", 'OSELTAMIVIR PROPHYLAXIS'!F60)</f>
        <v/>
      </c>
      <c r="G60" s="219" t="str">
        <f t="shared" si="0"/>
        <v/>
      </c>
      <c r="H60" s="29"/>
      <c r="I60" s="65"/>
      <c r="J60" s="64"/>
      <c r="K60" s="64"/>
    </row>
    <row r="61" spans="1:11" x14ac:dyDescent="0.25">
      <c r="A61" s="23" t="str">
        <f>IF('OSELTAMIVIR PROPHYLAXIS'!A61=0, "", 'OSELTAMIVIR PROPHYLAXIS'!A61)</f>
        <v/>
      </c>
      <c r="B61" s="55" t="str">
        <f>IF('OSELTAMIVIR PROPHYLAXIS'!B61=0, "", 'OSELTAMIVIR PROPHYLAXIS'!B61)</f>
        <v/>
      </c>
      <c r="C61" s="55" t="str">
        <f>IF('OSELTAMIVIR PROPHYLAXIS'!C61=0, "", 'OSELTAMIVIR PROPHYLAXIS'!C61)</f>
        <v/>
      </c>
      <c r="D61" s="55" t="str">
        <f>IF('OSELTAMIVIR PROPHYLAXIS'!D61=0, "", 'OSELTAMIVIR PROPHYLAXIS'!D61)</f>
        <v/>
      </c>
      <c r="E61" s="55" t="str">
        <f>IF('OSELTAMIVIR PROPHYLAXIS'!E61=0, "", 'OSELTAMIVIR PROPHYLAXIS'!E61)</f>
        <v/>
      </c>
      <c r="F61" s="81" t="str">
        <f>IF('OSELTAMIVIR PROPHYLAXIS'!F61=0, "", 'OSELTAMIVIR PROPHYLAXIS'!F61)</f>
        <v/>
      </c>
      <c r="G61" s="219" t="str">
        <f t="shared" si="0"/>
        <v/>
      </c>
      <c r="H61" s="29"/>
      <c r="I61" s="65"/>
      <c r="J61" s="64"/>
      <c r="K61" s="64"/>
    </row>
    <row r="62" spans="1:11" x14ac:dyDescent="0.25">
      <c r="A62" s="23" t="str">
        <f>IF('OSELTAMIVIR PROPHYLAXIS'!A62=0, "", 'OSELTAMIVIR PROPHYLAXIS'!A62)</f>
        <v/>
      </c>
      <c r="B62" s="55" t="str">
        <f>IF('OSELTAMIVIR PROPHYLAXIS'!B62=0, "", 'OSELTAMIVIR PROPHYLAXIS'!B62)</f>
        <v/>
      </c>
      <c r="C62" s="55" t="str">
        <f>IF('OSELTAMIVIR PROPHYLAXIS'!C62=0, "", 'OSELTAMIVIR PROPHYLAXIS'!C62)</f>
        <v/>
      </c>
      <c r="D62" s="55" t="str">
        <f>IF('OSELTAMIVIR PROPHYLAXIS'!D62=0, "", 'OSELTAMIVIR PROPHYLAXIS'!D62)</f>
        <v/>
      </c>
      <c r="E62" s="55" t="str">
        <f>IF('OSELTAMIVIR PROPHYLAXIS'!E62=0, "", 'OSELTAMIVIR PROPHYLAXIS'!E62)</f>
        <v/>
      </c>
      <c r="F62" s="81" t="str">
        <f>IF('OSELTAMIVIR PROPHYLAXIS'!F62=0, "", 'OSELTAMIVIR PROPHYLAXIS'!F62)</f>
        <v/>
      </c>
      <c r="G62" s="219" t="str">
        <f t="shared" si="0"/>
        <v/>
      </c>
      <c r="H62" s="29"/>
      <c r="I62" s="65"/>
      <c r="J62" s="64"/>
      <c r="K62" s="64"/>
    </row>
    <row r="63" spans="1:11" x14ac:dyDescent="0.25">
      <c r="A63" s="23" t="str">
        <f>IF('OSELTAMIVIR PROPHYLAXIS'!A63=0, "", 'OSELTAMIVIR PROPHYLAXIS'!A63)</f>
        <v/>
      </c>
      <c r="B63" s="55" t="str">
        <f>IF('OSELTAMIVIR PROPHYLAXIS'!B63=0, "", 'OSELTAMIVIR PROPHYLAXIS'!B63)</f>
        <v/>
      </c>
      <c r="C63" s="55" t="str">
        <f>IF('OSELTAMIVIR PROPHYLAXIS'!C63=0, "", 'OSELTAMIVIR PROPHYLAXIS'!C63)</f>
        <v/>
      </c>
      <c r="D63" s="55" t="str">
        <f>IF('OSELTAMIVIR PROPHYLAXIS'!D63=0, "", 'OSELTAMIVIR PROPHYLAXIS'!D63)</f>
        <v/>
      </c>
      <c r="E63" s="55" t="str">
        <f>IF('OSELTAMIVIR PROPHYLAXIS'!E63=0, "", 'OSELTAMIVIR PROPHYLAXIS'!E63)</f>
        <v/>
      </c>
      <c r="F63" s="81" t="str">
        <f>IF('OSELTAMIVIR PROPHYLAXIS'!F63=0, "", 'OSELTAMIVIR PROPHYLAXIS'!F63)</f>
        <v/>
      </c>
      <c r="G63" s="219" t="str">
        <f t="shared" si="0"/>
        <v/>
      </c>
      <c r="H63" s="29"/>
      <c r="I63" s="65"/>
      <c r="J63" s="64"/>
      <c r="K63" s="64"/>
    </row>
    <row r="64" spans="1:11" x14ac:dyDescent="0.25">
      <c r="A64" s="23" t="str">
        <f>IF('OSELTAMIVIR PROPHYLAXIS'!A64=0, "", 'OSELTAMIVIR PROPHYLAXIS'!A64)</f>
        <v/>
      </c>
      <c r="B64" s="55" t="str">
        <f>IF('OSELTAMIVIR PROPHYLAXIS'!B64=0, "", 'OSELTAMIVIR PROPHYLAXIS'!B64)</f>
        <v/>
      </c>
      <c r="C64" s="55" t="str">
        <f>IF('OSELTAMIVIR PROPHYLAXIS'!C64=0, "", 'OSELTAMIVIR PROPHYLAXIS'!C64)</f>
        <v/>
      </c>
      <c r="D64" s="55" t="str">
        <f>IF('OSELTAMIVIR PROPHYLAXIS'!D64=0, "", 'OSELTAMIVIR PROPHYLAXIS'!D64)</f>
        <v/>
      </c>
      <c r="E64" s="55" t="str">
        <f>IF('OSELTAMIVIR PROPHYLAXIS'!E64=0, "", 'OSELTAMIVIR PROPHYLAXIS'!E64)</f>
        <v/>
      </c>
      <c r="F64" s="81" t="str">
        <f>IF('OSELTAMIVIR PROPHYLAXIS'!F64=0, "", 'OSELTAMIVIR PROPHYLAXIS'!F64)</f>
        <v/>
      </c>
      <c r="G64" s="219" t="str">
        <f t="shared" si="0"/>
        <v/>
      </c>
      <c r="H64" s="29"/>
      <c r="I64" s="65"/>
      <c r="J64" s="64"/>
      <c r="K64" s="64"/>
    </row>
    <row r="65" spans="1:11" x14ac:dyDescent="0.25">
      <c r="A65" s="23" t="str">
        <f>IF('OSELTAMIVIR PROPHYLAXIS'!A65=0, "", 'OSELTAMIVIR PROPHYLAXIS'!A65)</f>
        <v/>
      </c>
      <c r="B65" s="55" t="str">
        <f>IF('OSELTAMIVIR PROPHYLAXIS'!B65=0, "", 'OSELTAMIVIR PROPHYLAXIS'!B65)</f>
        <v/>
      </c>
      <c r="C65" s="55" t="str">
        <f>IF('OSELTAMIVIR PROPHYLAXIS'!C65=0, "", 'OSELTAMIVIR PROPHYLAXIS'!C65)</f>
        <v/>
      </c>
      <c r="D65" s="55" t="str">
        <f>IF('OSELTAMIVIR PROPHYLAXIS'!D65=0, "", 'OSELTAMIVIR PROPHYLAXIS'!D65)</f>
        <v/>
      </c>
      <c r="E65" s="55" t="str">
        <f>IF('OSELTAMIVIR PROPHYLAXIS'!E65=0, "", 'OSELTAMIVIR PROPHYLAXIS'!E65)</f>
        <v/>
      </c>
      <c r="F65" s="81" t="str">
        <f>IF('OSELTAMIVIR PROPHYLAXIS'!F65=0, "", 'OSELTAMIVIR PROPHYLAXIS'!F65)</f>
        <v/>
      </c>
      <c r="G65" s="219" t="str">
        <f t="shared" si="0"/>
        <v/>
      </c>
      <c r="H65" s="29"/>
      <c r="I65" s="65"/>
      <c r="J65" s="64"/>
      <c r="K65" s="64"/>
    </row>
    <row r="66" spans="1:11" x14ac:dyDescent="0.25">
      <c r="A66" s="23" t="str">
        <f>IF('OSELTAMIVIR PROPHYLAXIS'!A66=0, "", 'OSELTAMIVIR PROPHYLAXIS'!A66)</f>
        <v/>
      </c>
      <c r="B66" s="55" t="str">
        <f>IF('OSELTAMIVIR PROPHYLAXIS'!B66=0, "", 'OSELTAMIVIR PROPHYLAXIS'!B66)</f>
        <v/>
      </c>
      <c r="C66" s="55" t="str">
        <f>IF('OSELTAMIVIR PROPHYLAXIS'!C66=0, "", 'OSELTAMIVIR PROPHYLAXIS'!C66)</f>
        <v/>
      </c>
      <c r="D66" s="55" t="str">
        <f>IF('OSELTAMIVIR PROPHYLAXIS'!D66=0, "", 'OSELTAMIVIR PROPHYLAXIS'!D66)</f>
        <v/>
      </c>
      <c r="E66" s="55" t="str">
        <f>IF('OSELTAMIVIR PROPHYLAXIS'!E66=0, "", 'OSELTAMIVIR PROPHYLAXIS'!E66)</f>
        <v/>
      </c>
      <c r="F66" s="81" t="str">
        <f>IF('OSELTAMIVIR PROPHYLAXIS'!F66=0, "", 'OSELTAMIVIR PROPHYLAXIS'!F66)</f>
        <v/>
      </c>
      <c r="G66" s="219" t="str">
        <f t="shared" si="0"/>
        <v/>
      </c>
      <c r="H66" s="29"/>
      <c r="I66" s="65"/>
      <c r="J66" s="64"/>
      <c r="K66" s="64"/>
    </row>
    <row r="67" spans="1:11" x14ac:dyDescent="0.25">
      <c r="A67" s="23" t="str">
        <f>IF('OSELTAMIVIR PROPHYLAXIS'!A67=0, "", 'OSELTAMIVIR PROPHYLAXIS'!A67)</f>
        <v/>
      </c>
      <c r="B67" s="55" t="str">
        <f>IF('OSELTAMIVIR PROPHYLAXIS'!B67=0, "", 'OSELTAMIVIR PROPHYLAXIS'!B67)</f>
        <v/>
      </c>
      <c r="C67" s="55" t="str">
        <f>IF('OSELTAMIVIR PROPHYLAXIS'!C67=0, "", 'OSELTAMIVIR PROPHYLAXIS'!C67)</f>
        <v/>
      </c>
      <c r="D67" s="55" t="str">
        <f>IF('OSELTAMIVIR PROPHYLAXIS'!D67=0, "", 'OSELTAMIVIR PROPHYLAXIS'!D67)</f>
        <v/>
      </c>
      <c r="E67" s="55" t="str">
        <f>IF('OSELTAMIVIR PROPHYLAXIS'!E67=0, "", 'OSELTAMIVIR PROPHYLAXIS'!E67)</f>
        <v/>
      </c>
      <c r="F67" s="81" t="str">
        <f>IF('OSELTAMIVIR PROPHYLAXIS'!F67=0, "", 'OSELTAMIVIR PROPHYLAXIS'!F67)</f>
        <v/>
      </c>
      <c r="G67" s="219" t="str">
        <f t="shared" si="0"/>
        <v/>
      </c>
      <c r="H67" s="29"/>
      <c r="I67" s="65"/>
      <c r="J67" s="64"/>
      <c r="K67" s="64"/>
    </row>
    <row r="68" spans="1:11" x14ac:dyDescent="0.25">
      <c r="A68" s="23" t="str">
        <f>IF('OSELTAMIVIR PROPHYLAXIS'!A68=0, "", 'OSELTAMIVIR PROPHYLAXIS'!A68)</f>
        <v/>
      </c>
      <c r="B68" s="55" t="str">
        <f>IF('OSELTAMIVIR PROPHYLAXIS'!B68=0, "", 'OSELTAMIVIR PROPHYLAXIS'!B68)</f>
        <v/>
      </c>
      <c r="C68" s="55" t="str">
        <f>IF('OSELTAMIVIR PROPHYLAXIS'!C68=0, "", 'OSELTAMIVIR PROPHYLAXIS'!C68)</f>
        <v/>
      </c>
      <c r="D68" s="55" t="str">
        <f>IF('OSELTAMIVIR PROPHYLAXIS'!D68=0, "", 'OSELTAMIVIR PROPHYLAXIS'!D68)</f>
        <v/>
      </c>
      <c r="E68" s="55" t="str">
        <f>IF('OSELTAMIVIR PROPHYLAXIS'!E68=0, "", 'OSELTAMIVIR PROPHYLAXIS'!E68)</f>
        <v/>
      </c>
      <c r="F68" s="81" t="str">
        <f>IF('OSELTAMIVIR PROPHYLAXIS'!F68=0, "", 'OSELTAMIVIR PROPHYLAXIS'!F68)</f>
        <v/>
      </c>
      <c r="G68" s="219" t="str">
        <f t="shared" ref="G68:G131" si="1">IF(F68="","",(YEAR($G$2)-YEAR(F68)))</f>
        <v/>
      </c>
      <c r="H68" s="29"/>
      <c r="I68" s="65"/>
      <c r="J68" s="64"/>
      <c r="K68" s="64"/>
    </row>
    <row r="69" spans="1:11" x14ac:dyDescent="0.25">
      <c r="A69" s="23" t="str">
        <f>IF('OSELTAMIVIR PROPHYLAXIS'!A69=0, "", 'OSELTAMIVIR PROPHYLAXIS'!A69)</f>
        <v/>
      </c>
      <c r="B69" s="55" t="str">
        <f>IF('OSELTAMIVIR PROPHYLAXIS'!B69=0, "", 'OSELTAMIVIR PROPHYLAXIS'!B69)</f>
        <v/>
      </c>
      <c r="C69" s="55" t="str">
        <f>IF('OSELTAMIVIR PROPHYLAXIS'!C69=0, "", 'OSELTAMIVIR PROPHYLAXIS'!C69)</f>
        <v/>
      </c>
      <c r="D69" s="55" t="str">
        <f>IF('OSELTAMIVIR PROPHYLAXIS'!D69=0, "", 'OSELTAMIVIR PROPHYLAXIS'!D69)</f>
        <v/>
      </c>
      <c r="E69" s="55" t="str">
        <f>IF('OSELTAMIVIR PROPHYLAXIS'!E69=0, "", 'OSELTAMIVIR PROPHYLAXIS'!E69)</f>
        <v/>
      </c>
      <c r="F69" s="81" t="str">
        <f>IF('OSELTAMIVIR PROPHYLAXIS'!F69=0, "", 'OSELTAMIVIR PROPHYLAXIS'!F69)</f>
        <v/>
      </c>
      <c r="G69" s="219" t="str">
        <f t="shared" si="1"/>
        <v/>
      </c>
      <c r="H69" s="29"/>
      <c r="I69" s="65"/>
      <c r="J69" s="64"/>
      <c r="K69" s="64"/>
    </row>
    <row r="70" spans="1:11" x14ac:dyDescent="0.25">
      <c r="A70" s="23" t="str">
        <f>IF('OSELTAMIVIR PROPHYLAXIS'!A70=0, "", 'OSELTAMIVIR PROPHYLAXIS'!A70)</f>
        <v/>
      </c>
      <c r="B70" s="55" t="str">
        <f>IF('OSELTAMIVIR PROPHYLAXIS'!B70=0, "", 'OSELTAMIVIR PROPHYLAXIS'!B70)</f>
        <v/>
      </c>
      <c r="C70" s="55" t="str">
        <f>IF('OSELTAMIVIR PROPHYLAXIS'!C70=0, "", 'OSELTAMIVIR PROPHYLAXIS'!C70)</f>
        <v/>
      </c>
      <c r="D70" s="55" t="str">
        <f>IF('OSELTAMIVIR PROPHYLAXIS'!D70=0, "", 'OSELTAMIVIR PROPHYLAXIS'!D70)</f>
        <v/>
      </c>
      <c r="E70" s="55" t="str">
        <f>IF('OSELTAMIVIR PROPHYLAXIS'!E70=0, "", 'OSELTAMIVIR PROPHYLAXIS'!E70)</f>
        <v/>
      </c>
      <c r="F70" s="81" t="str">
        <f>IF('OSELTAMIVIR PROPHYLAXIS'!F70=0, "", 'OSELTAMIVIR PROPHYLAXIS'!F70)</f>
        <v/>
      </c>
      <c r="G70" s="219" t="str">
        <f t="shared" si="1"/>
        <v/>
      </c>
      <c r="H70" s="29"/>
      <c r="I70" s="65"/>
      <c r="J70" s="64"/>
      <c r="K70" s="64"/>
    </row>
    <row r="71" spans="1:11" x14ac:dyDescent="0.25">
      <c r="A71" s="23" t="str">
        <f>IF('OSELTAMIVIR PROPHYLAXIS'!A71=0, "", 'OSELTAMIVIR PROPHYLAXIS'!A71)</f>
        <v/>
      </c>
      <c r="B71" s="55" t="str">
        <f>IF('OSELTAMIVIR PROPHYLAXIS'!B71=0, "", 'OSELTAMIVIR PROPHYLAXIS'!B71)</f>
        <v/>
      </c>
      <c r="C71" s="55" t="str">
        <f>IF('OSELTAMIVIR PROPHYLAXIS'!C71=0, "", 'OSELTAMIVIR PROPHYLAXIS'!C71)</f>
        <v/>
      </c>
      <c r="D71" s="55" t="str">
        <f>IF('OSELTAMIVIR PROPHYLAXIS'!D71=0, "", 'OSELTAMIVIR PROPHYLAXIS'!D71)</f>
        <v/>
      </c>
      <c r="E71" s="55" t="str">
        <f>IF('OSELTAMIVIR PROPHYLAXIS'!E71=0, "", 'OSELTAMIVIR PROPHYLAXIS'!E71)</f>
        <v/>
      </c>
      <c r="F71" s="81" t="str">
        <f>IF('OSELTAMIVIR PROPHYLAXIS'!F71=0, "", 'OSELTAMIVIR PROPHYLAXIS'!F71)</f>
        <v/>
      </c>
      <c r="G71" s="219" t="str">
        <f t="shared" si="1"/>
        <v/>
      </c>
      <c r="H71" s="29"/>
      <c r="I71" s="65"/>
      <c r="J71" s="64"/>
      <c r="K71" s="64"/>
    </row>
    <row r="72" spans="1:11" x14ac:dyDescent="0.25">
      <c r="A72" s="23" t="str">
        <f>IF('OSELTAMIVIR PROPHYLAXIS'!A72=0, "", 'OSELTAMIVIR PROPHYLAXIS'!A72)</f>
        <v/>
      </c>
      <c r="B72" s="55" t="str">
        <f>IF('OSELTAMIVIR PROPHYLAXIS'!B72=0, "", 'OSELTAMIVIR PROPHYLAXIS'!B72)</f>
        <v/>
      </c>
      <c r="C72" s="55" t="str">
        <f>IF('OSELTAMIVIR PROPHYLAXIS'!C72=0, "", 'OSELTAMIVIR PROPHYLAXIS'!C72)</f>
        <v/>
      </c>
      <c r="D72" s="55" t="str">
        <f>IF('OSELTAMIVIR PROPHYLAXIS'!D72=0, "", 'OSELTAMIVIR PROPHYLAXIS'!D72)</f>
        <v/>
      </c>
      <c r="E72" s="55" t="str">
        <f>IF('OSELTAMIVIR PROPHYLAXIS'!E72=0, "", 'OSELTAMIVIR PROPHYLAXIS'!E72)</f>
        <v/>
      </c>
      <c r="F72" s="81" t="str">
        <f>IF('OSELTAMIVIR PROPHYLAXIS'!F72=0, "", 'OSELTAMIVIR PROPHYLAXIS'!F72)</f>
        <v/>
      </c>
      <c r="G72" s="219" t="str">
        <f t="shared" si="1"/>
        <v/>
      </c>
      <c r="H72" s="29"/>
      <c r="I72" s="65"/>
      <c r="J72" s="64"/>
      <c r="K72" s="64"/>
    </row>
    <row r="73" spans="1:11" x14ac:dyDescent="0.25">
      <c r="A73" s="23" t="str">
        <f>IF('OSELTAMIVIR PROPHYLAXIS'!A73=0, "", 'OSELTAMIVIR PROPHYLAXIS'!A73)</f>
        <v/>
      </c>
      <c r="B73" s="55" t="str">
        <f>IF('OSELTAMIVIR PROPHYLAXIS'!B73=0, "", 'OSELTAMIVIR PROPHYLAXIS'!B73)</f>
        <v/>
      </c>
      <c r="C73" s="55" t="str">
        <f>IF('OSELTAMIVIR PROPHYLAXIS'!C73=0, "", 'OSELTAMIVIR PROPHYLAXIS'!C73)</f>
        <v/>
      </c>
      <c r="D73" s="55" t="str">
        <f>IF('OSELTAMIVIR PROPHYLAXIS'!D73=0, "", 'OSELTAMIVIR PROPHYLAXIS'!D73)</f>
        <v/>
      </c>
      <c r="E73" s="55" t="str">
        <f>IF('OSELTAMIVIR PROPHYLAXIS'!E73=0, "", 'OSELTAMIVIR PROPHYLAXIS'!E73)</f>
        <v/>
      </c>
      <c r="F73" s="81" t="str">
        <f>IF('OSELTAMIVIR PROPHYLAXIS'!F73=0, "", 'OSELTAMIVIR PROPHYLAXIS'!F73)</f>
        <v/>
      </c>
      <c r="G73" s="219" t="str">
        <f t="shared" si="1"/>
        <v/>
      </c>
      <c r="H73" s="29"/>
      <c r="I73" s="65"/>
      <c r="J73" s="64"/>
      <c r="K73" s="64"/>
    </row>
    <row r="74" spans="1:11" x14ac:dyDescent="0.25">
      <c r="A74" s="23" t="str">
        <f>IF('OSELTAMIVIR PROPHYLAXIS'!A74=0, "", 'OSELTAMIVIR PROPHYLAXIS'!A74)</f>
        <v/>
      </c>
      <c r="B74" s="55" t="str">
        <f>IF('OSELTAMIVIR PROPHYLAXIS'!B74=0, "", 'OSELTAMIVIR PROPHYLAXIS'!B74)</f>
        <v/>
      </c>
      <c r="C74" s="55" t="str">
        <f>IF('OSELTAMIVIR PROPHYLAXIS'!C74=0, "", 'OSELTAMIVIR PROPHYLAXIS'!C74)</f>
        <v/>
      </c>
      <c r="D74" s="55" t="str">
        <f>IF('OSELTAMIVIR PROPHYLAXIS'!D74=0, "", 'OSELTAMIVIR PROPHYLAXIS'!D74)</f>
        <v/>
      </c>
      <c r="E74" s="55" t="str">
        <f>IF('OSELTAMIVIR PROPHYLAXIS'!E74=0, "", 'OSELTAMIVIR PROPHYLAXIS'!E74)</f>
        <v/>
      </c>
      <c r="F74" s="81" t="str">
        <f>IF('OSELTAMIVIR PROPHYLAXIS'!F74=0, "", 'OSELTAMIVIR PROPHYLAXIS'!F74)</f>
        <v/>
      </c>
      <c r="G74" s="219" t="str">
        <f t="shared" si="1"/>
        <v/>
      </c>
      <c r="H74" s="29"/>
      <c r="I74" s="65"/>
      <c r="J74" s="64"/>
      <c r="K74" s="64"/>
    </row>
    <row r="75" spans="1:11" x14ac:dyDescent="0.25">
      <c r="A75" s="23" t="str">
        <f>IF('OSELTAMIVIR PROPHYLAXIS'!A75=0, "", 'OSELTAMIVIR PROPHYLAXIS'!A75)</f>
        <v/>
      </c>
      <c r="B75" s="55" t="str">
        <f>IF('OSELTAMIVIR PROPHYLAXIS'!B75=0, "", 'OSELTAMIVIR PROPHYLAXIS'!B75)</f>
        <v/>
      </c>
      <c r="C75" s="55" t="str">
        <f>IF('OSELTAMIVIR PROPHYLAXIS'!C75=0, "", 'OSELTAMIVIR PROPHYLAXIS'!C75)</f>
        <v/>
      </c>
      <c r="D75" s="55" t="str">
        <f>IF('OSELTAMIVIR PROPHYLAXIS'!D75=0, "", 'OSELTAMIVIR PROPHYLAXIS'!D75)</f>
        <v/>
      </c>
      <c r="E75" s="55" t="str">
        <f>IF('OSELTAMIVIR PROPHYLAXIS'!E75=0, "", 'OSELTAMIVIR PROPHYLAXIS'!E75)</f>
        <v/>
      </c>
      <c r="F75" s="81" t="str">
        <f>IF('OSELTAMIVIR PROPHYLAXIS'!F75=0, "", 'OSELTAMIVIR PROPHYLAXIS'!F75)</f>
        <v/>
      </c>
      <c r="G75" s="219" t="str">
        <f t="shared" si="1"/>
        <v/>
      </c>
      <c r="H75" s="29"/>
      <c r="I75" s="65"/>
      <c r="J75" s="64"/>
      <c r="K75" s="64"/>
    </row>
    <row r="76" spans="1:11" x14ac:dyDescent="0.25">
      <c r="A76" s="23" t="str">
        <f>IF('OSELTAMIVIR PROPHYLAXIS'!A76=0, "", 'OSELTAMIVIR PROPHYLAXIS'!A76)</f>
        <v/>
      </c>
      <c r="B76" s="55" t="str">
        <f>IF('OSELTAMIVIR PROPHYLAXIS'!B76=0, "", 'OSELTAMIVIR PROPHYLAXIS'!B76)</f>
        <v/>
      </c>
      <c r="C76" s="55" t="str">
        <f>IF('OSELTAMIVIR PROPHYLAXIS'!C76=0, "", 'OSELTAMIVIR PROPHYLAXIS'!C76)</f>
        <v/>
      </c>
      <c r="D76" s="55" t="str">
        <f>IF('OSELTAMIVIR PROPHYLAXIS'!D76=0, "", 'OSELTAMIVIR PROPHYLAXIS'!D76)</f>
        <v/>
      </c>
      <c r="E76" s="55" t="str">
        <f>IF('OSELTAMIVIR PROPHYLAXIS'!E76=0, "", 'OSELTAMIVIR PROPHYLAXIS'!E76)</f>
        <v/>
      </c>
      <c r="F76" s="81" t="str">
        <f>IF('OSELTAMIVIR PROPHYLAXIS'!F76=0, "", 'OSELTAMIVIR PROPHYLAXIS'!F76)</f>
        <v/>
      </c>
      <c r="G76" s="219" t="str">
        <f t="shared" si="1"/>
        <v/>
      </c>
      <c r="H76" s="29"/>
      <c r="I76" s="65"/>
      <c r="J76" s="64"/>
      <c r="K76" s="64"/>
    </row>
    <row r="77" spans="1:11" x14ac:dyDescent="0.25">
      <c r="A77" s="23" t="str">
        <f>IF('OSELTAMIVIR PROPHYLAXIS'!A77=0, "", 'OSELTAMIVIR PROPHYLAXIS'!A77)</f>
        <v/>
      </c>
      <c r="B77" s="55" t="str">
        <f>IF('OSELTAMIVIR PROPHYLAXIS'!B77=0, "", 'OSELTAMIVIR PROPHYLAXIS'!B77)</f>
        <v/>
      </c>
      <c r="C77" s="55" t="str">
        <f>IF('OSELTAMIVIR PROPHYLAXIS'!C77=0, "", 'OSELTAMIVIR PROPHYLAXIS'!C77)</f>
        <v/>
      </c>
      <c r="D77" s="55" t="str">
        <f>IF('OSELTAMIVIR PROPHYLAXIS'!D77=0, "", 'OSELTAMIVIR PROPHYLAXIS'!D77)</f>
        <v/>
      </c>
      <c r="E77" s="55" t="str">
        <f>IF('OSELTAMIVIR PROPHYLAXIS'!E77=0, "", 'OSELTAMIVIR PROPHYLAXIS'!E77)</f>
        <v/>
      </c>
      <c r="F77" s="81" t="str">
        <f>IF('OSELTAMIVIR PROPHYLAXIS'!F77=0, "", 'OSELTAMIVIR PROPHYLAXIS'!F77)</f>
        <v/>
      </c>
      <c r="G77" s="219" t="str">
        <f t="shared" si="1"/>
        <v/>
      </c>
      <c r="H77" s="29"/>
      <c r="I77" s="65"/>
      <c r="J77" s="64"/>
      <c r="K77" s="64"/>
    </row>
    <row r="78" spans="1:11" x14ac:dyDescent="0.25">
      <c r="A78" s="23" t="str">
        <f>IF('OSELTAMIVIR PROPHYLAXIS'!A78=0, "", 'OSELTAMIVIR PROPHYLAXIS'!A78)</f>
        <v/>
      </c>
      <c r="B78" s="55" t="str">
        <f>IF('OSELTAMIVIR PROPHYLAXIS'!B78=0, "", 'OSELTAMIVIR PROPHYLAXIS'!B78)</f>
        <v/>
      </c>
      <c r="C78" s="55" t="str">
        <f>IF('OSELTAMIVIR PROPHYLAXIS'!C78=0, "", 'OSELTAMIVIR PROPHYLAXIS'!C78)</f>
        <v/>
      </c>
      <c r="D78" s="55" t="str">
        <f>IF('OSELTAMIVIR PROPHYLAXIS'!D78=0, "", 'OSELTAMIVIR PROPHYLAXIS'!D78)</f>
        <v/>
      </c>
      <c r="E78" s="55" t="str">
        <f>IF('OSELTAMIVIR PROPHYLAXIS'!E78=0, "", 'OSELTAMIVIR PROPHYLAXIS'!E78)</f>
        <v/>
      </c>
      <c r="F78" s="81" t="str">
        <f>IF('OSELTAMIVIR PROPHYLAXIS'!F78=0, "", 'OSELTAMIVIR PROPHYLAXIS'!F78)</f>
        <v/>
      </c>
      <c r="G78" s="219" t="str">
        <f t="shared" si="1"/>
        <v/>
      </c>
      <c r="H78" s="29"/>
      <c r="I78" s="65"/>
      <c r="J78" s="64"/>
      <c r="K78" s="64"/>
    </row>
    <row r="79" spans="1:11" x14ac:dyDescent="0.25">
      <c r="A79" s="23" t="str">
        <f>IF('OSELTAMIVIR PROPHYLAXIS'!A79=0, "", 'OSELTAMIVIR PROPHYLAXIS'!A79)</f>
        <v/>
      </c>
      <c r="B79" s="55" t="str">
        <f>IF('OSELTAMIVIR PROPHYLAXIS'!B79=0, "", 'OSELTAMIVIR PROPHYLAXIS'!B79)</f>
        <v/>
      </c>
      <c r="C79" s="55" t="str">
        <f>IF('OSELTAMIVIR PROPHYLAXIS'!C79=0, "", 'OSELTAMIVIR PROPHYLAXIS'!C79)</f>
        <v/>
      </c>
      <c r="D79" s="55" t="str">
        <f>IF('OSELTAMIVIR PROPHYLAXIS'!D79=0, "", 'OSELTAMIVIR PROPHYLAXIS'!D79)</f>
        <v/>
      </c>
      <c r="E79" s="55" t="str">
        <f>IF('OSELTAMIVIR PROPHYLAXIS'!E79=0, "", 'OSELTAMIVIR PROPHYLAXIS'!E79)</f>
        <v/>
      </c>
      <c r="F79" s="81" t="str">
        <f>IF('OSELTAMIVIR PROPHYLAXIS'!F79=0, "", 'OSELTAMIVIR PROPHYLAXIS'!F79)</f>
        <v/>
      </c>
      <c r="G79" s="219" t="str">
        <f t="shared" si="1"/>
        <v/>
      </c>
      <c r="H79" s="29"/>
      <c r="I79" s="65"/>
      <c r="J79" s="64"/>
      <c r="K79" s="64"/>
    </row>
    <row r="80" spans="1:11" x14ac:dyDescent="0.25">
      <c r="A80" s="23" t="str">
        <f>IF('OSELTAMIVIR PROPHYLAXIS'!A80=0, "", 'OSELTAMIVIR PROPHYLAXIS'!A80)</f>
        <v/>
      </c>
      <c r="B80" s="55" t="str">
        <f>IF('OSELTAMIVIR PROPHYLAXIS'!B80=0, "", 'OSELTAMIVIR PROPHYLAXIS'!B80)</f>
        <v/>
      </c>
      <c r="C80" s="55" t="str">
        <f>IF('OSELTAMIVIR PROPHYLAXIS'!C80=0, "", 'OSELTAMIVIR PROPHYLAXIS'!C80)</f>
        <v/>
      </c>
      <c r="D80" s="55" t="str">
        <f>IF('OSELTAMIVIR PROPHYLAXIS'!D80=0, "", 'OSELTAMIVIR PROPHYLAXIS'!D80)</f>
        <v/>
      </c>
      <c r="E80" s="55" t="str">
        <f>IF('OSELTAMIVIR PROPHYLAXIS'!E80=0, "", 'OSELTAMIVIR PROPHYLAXIS'!E80)</f>
        <v/>
      </c>
      <c r="F80" s="81" t="str">
        <f>IF('OSELTAMIVIR PROPHYLAXIS'!F80=0, "", 'OSELTAMIVIR PROPHYLAXIS'!F80)</f>
        <v/>
      </c>
      <c r="G80" s="219" t="str">
        <f t="shared" si="1"/>
        <v/>
      </c>
      <c r="H80" s="29"/>
      <c r="I80" s="65"/>
      <c r="J80" s="64"/>
      <c r="K80" s="64"/>
    </row>
    <row r="81" spans="1:11" x14ac:dyDescent="0.25">
      <c r="A81" s="23" t="str">
        <f>IF('OSELTAMIVIR PROPHYLAXIS'!A81=0, "", 'OSELTAMIVIR PROPHYLAXIS'!A81)</f>
        <v/>
      </c>
      <c r="B81" s="55" t="str">
        <f>IF('OSELTAMIVIR PROPHYLAXIS'!B81=0, "", 'OSELTAMIVIR PROPHYLAXIS'!B81)</f>
        <v/>
      </c>
      <c r="C81" s="55" t="str">
        <f>IF('OSELTAMIVIR PROPHYLAXIS'!C81=0, "", 'OSELTAMIVIR PROPHYLAXIS'!C81)</f>
        <v/>
      </c>
      <c r="D81" s="55" t="str">
        <f>IF('OSELTAMIVIR PROPHYLAXIS'!D81=0, "", 'OSELTAMIVIR PROPHYLAXIS'!D81)</f>
        <v/>
      </c>
      <c r="E81" s="55" t="str">
        <f>IF('OSELTAMIVIR PROPHYLAXIS'!E81=0, "", 'OSELTAMIVIR PROPHYLAXIS'!E81)</f>
        <v/>
      </c>
      <c r="F81" s="81" t="str">
        <f>IF('OSELTAMIVIR PROPHYLAXIS'!F81=0, "", 'OSELTAMIVIR PROPHYLAXIS'!F81)</f>
        <v/>
      </c>
      <c r="G81" s="219" t="str">
        <f t="shared" si="1"/>
        <v/>
      </c>
      <c r="H81" s="29"/>
      <c r="I81" s="65"/>
      <c r="J81" s="64"/>
      <c r="K81" s="64"/>
    </row>
    <row r="82" spans="1:11" x14ac:dyDescent="0.25">
      <c r="A82" s="23" t="str">
        <f>IF('OSELTAMIVIR PROPHYLAXIS'!A82=0, "", 'OSELTAMIVIR PROPHYLAXIS'!A82)</f>
        <v/>
      </c>
      <c r="B82" s="55" t="str">
        <f>IF('OSELTAMIVIR PROPHYLAXIS'!B82=0, "", 'OSELTAMIVIR PROPHYLAXIS'!B82)</f>
        <v/>
      </c>
      <c r="C82" s="55" t="str">
        <f>IF('OSELTAMIVIR PROPHYLAXIS'!C82=0, "", 'OSELTAMIVIR PROPHYLAXIS'!C82)</f>
        <v/>
      </c>
      <c r="D82" s="55" t="str">
        <f>IF('OSELTAMIVIR PROPHYLAXIS'!D82=0, "", 'OSELTAMIVIR PROPHYLAXIS'!D82)</f>
        <v/>
      </c>
      <c r="E82" s="55" t="str">
        <f>IF('OSELTAMIVIR PROPHYLAXIS'!E82=0, "", 'OSELTAMIVIR PROPHYLAXIS'!E82)</f>
        <v/>
      </c>
      <c r="F82" s="81" t="str">
        <f>IF('OSELTAMIVIR PROPHYLAXIS'!F82=0, "", 'OSELTAMIVIR PROPHYLAXIS'!F82)</f>
        <v/>
      </c>
      <c r="G82" s="219" t="str">
        <f t="shared" si="1"/>
        <v/>
      </c>
      <c r="H82" s="29"/>
      <c r="I82" s="65"/>
      <c r="J82" s="64"/>
      <c r="K82" s="64"/>
    </row>
    <row r="83" spans="1:11" x14ac:dyDescent="0.25">
      <c r="A83" s="23" t="str">
        <f>IF('OSELTAMIVIR PROPHYLAXIS'!A83=0, "", 'OSELTAMIVIR PROPHYLAXIS'!A83)</f>
        <v/>
      </c>
      <c r="B83" s="55" t="str">
        <f>IF('OSELTAMIVIR PROPHYLAXIS'!B83=0, "", 'OSELTAMIVIR PROPHYLAXIS'!B83)</f>
        <v/>
      </c>
      <c r="C83" s="55" t="str">
        <f>IF('OSELTAMIVIR PROPHYLAXIS'!C83=0, "", 'OSELTAMIVIR PROPHYLAXIS'!C83)</f>
        <v/>
      </c>
      <c r="D83" s="55" t="str">
        <f>IF('OSELTAMIVIR PROPHYLAXIS'!D83=0, "", 'OSELTAMIVIR PROPHYLAXIS'!D83)</f>
        <v/>
      </c>
      <c r="E83" s="55" t="str">
        <f>IF('OSELTAMIVIR PROPHYLAXIS'!E83=0, "", 'OSELTAMIVIR PROPHYLAXIS'!E83)</f>
        <v/>
      </c>
      <c r="F83" s="81" t="str">
        <f>IF('OSELTAMIVIR PROPHYLAXIS'!F83=0, "", 'OSELTAMIVIR PROPHYLAXIS'!F83)</f>
        <v/>
      </c>
      <c r="G83" s="219" t="str">
        <f t="shared" si="1"/>
        <v/>
      </c>
      <c r="H83" s="29"/>
      <c r="I83" s="65"/>
      <c r="J83" s="64"/>
      <c r="K83" s="64"/>
    </row>
    <row r="84" spans="1:11" x14ac:dyDescent="0.25">
      <c r="A84" s="23" t="str">
        <f>IF('OSELTAMIVIR PROPHYLAXIS'!A84=0, "", 'OSELTAMIVIR PROPHYLAXIS'!A84)</f>
        <v/>
      </c>
      <c r="B84" s="55" t="str">
        <f>IF('OSELTAMIVIR PROPHYLAXIS'!B84=0, "", 'OSELTAMIVIR PROPHYLAXIS'!B84)</f>
        <v/>
      </c>
      <c r="C84" s="55" t="str">
        <f>IF('OSELTAMIVIR PROPHYLAXIS'!C84=0, "", 'OSELTAMIVIR PROPHYLAXIS'!C84)</f>
        <v/>
      </c>
      <c r="D84" s="55" t="str">
        <f>IF('OSELTAMIVIR PROPHYLAXIS'!D84=0, "", 'OSELTAMIVIR PROPHYLAXIS'!D84)</f>
        <v/>
      </c>
      <c r="E84" s="55" t="str">
        <f>IF('OSELTAMIVIR PROPHYLAXIS'!E84=0, "", 'OSELTAMIVIR PROPHYLAXIS'!E84)</f>
        <v/>
      </c>
      <c r="F84" s="81" t="str">
        <f>IF('OSELTAMIVIR PROPHYLAXIS'!F84=0, "", 'OSELTAMIVIR PROPHYLAXIS'!F84)</f>
        <v/>
      </c>
      <c r="G84" s="219" t="str">
        <f t="shared" si="1"/>
        <v/>
      </c>
      <c r="H84" s="29"/>
      <c r="I84" s="65"/>
      <c r="J84" s="64"/>
      <c r="K84" s="64"/>
    </row>
    <row r="85" spans="1:11" x14ac:dyDescent="0.25">
      <c r="A85" s="23" t="str">
        <f>IF('OSELTAMIVIR PROPHYLAXIS'!A85=0, "", 'OSELTAMIVIR PROPHYLAXIS'!A85)</f>
        <v/>
      </c>
      <c r="B85" s="55" t="str">
        <f>IF('OSELTAMIVIR PROPHYLAXIS'!B85=0, "", 'OSELTAMIVIR PROPHYLAXIS'!B85)</f>
        <v/>
      </c>
      <c r="C85" s="55" t="str">
        <f>IF('OSELTAMIVIR PROPHYLAXIS'!C85=0, "", 'OSELTAMIVIR PROPHYLAXIS'!C85)</f>
        <v/>
      </c>
      <c r="D85" s="55" t="str">
        <f>IF('OSELTAMIVIR PROPHYLAXIS'!D85=0, "", 'OSELTAMIVIR PROPHYLAXIS'!D85)</f>
        <v/>
      </c>
      <c r="E85" s="55" t="str">
        <f>IF('OSELTAMIVIR PROPHYLAXIS'!E85=0, "", 'OSELTAMIVIR PROPHYLAXIS'!E85)</f>
        <v/>
      </c>
      <c r="F85" s="81" t="str">
        <f>IF('OSELTAMIVIR PROPHYLAXIS'!F85=0, "", 'OSELTAMIVIR PROPHYLAXIS'!F85)</f>
        <v/>
      </c>
      <c r="G85" s="219" t="str">
        <f t="shared" si="1"/>
        <v/>
      </c>
      <c r="H85" s="29"/>
      <c r="I85" s="65"/>
      <c r="J85" s="64"/>
      <c r="K85" s="64"/>
    </row>
    <row r="86" spans="1:11" x14ac:dyDescent="0.25">
      <c r="A86" s="23" t="str">
        <f>IF('OSELTAMIVIR PROPHYLAXIS'!A86=0, "", 'OSELTAMIVIR PROPHYLAXIS'!A86)</f>
        <v/>
      </c>
      <c r="B86" s="55" t="str">
        <f>IF('OSELTAMIVIR PROPHYLAXIS'!B86=0, "", 'OSELTAMIVIR PROPHYLAXIS'!B86)</f>
        <v/>
      </c>
      <c r="C86" s="55" t="str">
        <f>IF('OSELTAMIVIR PROPHYLAXIS'!C86=0, "", 'OSELTAMIVIR PROPHYLAXIS'!C86)</f>
        <v/>
      </c>
      <c r="D86" s="55" t="str">
        <f>IF('OSELTAMIVIR PROPHYLAXIS'!D86=0, "", 'OSELTAMIVIR PROPHYLAXIS'!D86)</f>
        <v/>
      </c>
      <c r="E86" s="55" t="str">
        <f>IF('OSELTAMIVIR PROPHYLAXIS'!E86=0, "", 'OSELTAMIVIR PROPHYLAXIS'!E86)</f>
        <v/>
      </c>
      <c r="F86" s="81" t="str">
        <f>IF('OSELTAMIVIR PROPHYLAXIS'!F86=0, "", 'OSELTAMIVIR PROPHYLAXIS'!F86)</f>
        <v/>
      </c>
      <c r="G86" s="219" t="str">
        <f t="shared" si="1"/>
        <v/>
      </c>
      <c r="H86" s="29"/>
      <c r="I86" s="65"/>
      <c r="J86" s="64"/>
      <c r="K86" s="64"/>
    </row>
    <row r="87" spans="1:11" x14ac:dyDescent="0.25">
      <c r="A87" s="23" t="str">
        <f>IF('OSELTAMIVIR PROPHYLAXIS'!A87=0, "", 'OSELTAMIVIR PROPHYLAXIS'!A87)</f>
        <v/>
      </c>
      <c r="B87" s="55" t="str">
        <f>IF('OSELTAMIVIR PROPHYLAXIS'!B87=0, "", 'OSELTAMIVIR PROPHYLAXIS'!B87)</f>
        <v/>
      </c>
      <c r="C87" s="55" t="str">
        <f>IF('OSELTAMIVIR PROPHYLAXIS'!C87=0, "", 'OSELTAMIVIR PROPHYLAXIS'!C87)</f>
        <v/>
      </c>
      <c r="D87" s="55" t="str">
        <f>IF('OSELTAMIVIR PROPHYLAXIS'!D87=0, "", 'OSELTAMIVIR PROPHYLAXIS'!D87)</f>
        <v/>
      </c>
      <c r="E87" s="55" t="str">
        <f>IF('OSELTAMIVIR PROPHYLAXIS'!E87=0, "", 'OSELTAMIVIR PROPHYLAXIS'!E87)</f>
        <v/>
      </c>
      <c r="F87" s="81" t="str">
        <f>IF('OSELTAMIVIR PROPHYLAXIS'!F87=0, "", 'OSELTAMIVIR PROPHYLAXIS'!F87)</f>
        <v/>
      </c>
      <c r="G87" s="219" t="str">
        <f t="shared" si="1"/>
        <v/>
      </c>
      <c r="H87" s="29"/>
      <c r="I87" s="65"/>
      <c r="J87" s="64"/>
      <c r="K87" s="64"/>
    </row>
    <row r="88" spans="1:11" x14ac:dyDescent="0.25">
      <c r="A88" s="23" t="str">
        <f>IF('OSELTAMIVIR PROPHYLAXIS'!A88=0, "", 'OSELTAMIVIR PROPHYLAXIS'!A88)</f>
        <v/>
      </c>
      <c r="B88" s="55" t="str">
        <f>IF('OSELTAMIVIR PROPHYLAXIS'!B88=0, "", 'OSELTAMIVIR PROPHYLAXIS'!B88)</f>
        <v/>
      </c>
      <c r="C88" s="55" t="str">
        <f>IF('OSELTAMIVIR PROPHYLAXIS'!C88=0, "", 'OSELTAMIVIR PROPHYLAXIS'!C88)</f>
        <v/>
      </c>
      <c r="D88" s="55" t="str">
        <f>IF('OSELTAMIVIR PROPHYLAXIS'!D88=0, "", 'OSELTAMIVIR PROPHYLAXIS'!D88)</f>
        <v/>
      </c>
      <c r="E88" s="55" t="str">
        <f>IF('OSELTAMIVIR PROPHYLAXIS'!E88=0, "", 'OSELTAMIVIR PROPHYLAXIS'!E88)</f>
        <v/>
      </c>
      <c r="F88" s="81" t="str">
        <f>IF('OSELTAMIVIR PROPHYLAXIS'!F88=0, "", 'OSELTAMIVIR PROPHYLAXIS'!F88)</f>
        <v/>
      </c>
      <c r="G88" s="219" t="str">
        <f t="shared" si="1"/>
        <v/>
      </c>
      <c r="H88" s="29"/>
      <c r="I88" s="65"/>
      <c r="J88" s="64"/>
      <c r="K88" s="64"/>
    </row>
    <row r="89" spans="1:11" x14ac:dyDescent="0.25">
      <c r="A89" s="23" t="str">
        <f>IF('OSELTAMIVIR PROPHYLAXIS'!A89=0, "", 'OSELTAMIVIR PROPHYLAXIS'!A89)</f>
        <v/>
      </c>
      <c r="B89" s="55" t="str">
        <f>IF('OSELTAMIVIR PROPHYLAXIS'!B89=0, "", 'OSELTAMIVIR PROPHYLAXIS'!B89)</f>
        <v/>
      </c>
      <c r="C89" s="55" t="str">
        <f>IF('OSELTAMIVIR PROPHYLAXIS'!C89=0, "", 'OSELTAMIVIR PROPHYLAXIS'!C89)</f>
        <v/>
      </c>
      <c r="D89" s="55" t="str">
        <f>IF('OSELTAMIVIR PROPHYLAXIS'!D89=0, "", 'OSELTAMIVIR PROPHYLAXIS'!D89)</f>
        <v/>
      </c>
      <c r="E89" s="55" t="str">
        <f>IF('OSELTAMIVIR PROPHYLAXIS'!E89=0, "", 'OSELTAMIVIR PROPHYLAXIS'!E89)</f>
        <v/>
      </c>
      <c r="F89" s="81" t="str">
        <f>IF('OSELTAMIVIR PROPHYLAXIS'!F89=0, "", 'OSELTAMIVIR PROPHYLAXIS'!F89)</f>
        <v/>
      </c>
      <c r="G89" s="219" t="str">
        <f t="shared" si="1"/>
        <v/>
      </c>
      <c r="H89" s="29"/>
      <c r="I89" s="65"/>
      <c r="J89" s="64"/>
      <c r="K89" s="64"/>
    </row>
    <row r="90" spans="1:11" x14ac:dyDescent="0.25">
      <c r="A90" s="23" t="str">
        <f>IF('OSELTAMIVIR PROPHYLAXIS'!A90=0, "", 'OSELTAMIVIR PROPHYLAXIS'!A90)</f>
        <v/>
      </c>
      <c r="B90" s="55" t="str">
        <f>IF('OSELTAMIVIR PROPHYLAXIS'!B90=0, "", 'OSELTAMIVIR PROPHYLAXIS'!B90)</f>
        <v/>
      </c>
      <c r="C90" s="55" t="str">
        <f>IF('OSELTAMIVIR PROPHYLAXIS'!C90=0, "", 'OSELTAMIVIR PROPHYLAXIS'!C90)</f>
        <v/>
      </c>
      <c r="D90" s="55" t="str">
        <f>IF('OSELTAMIVIR PROPHYLAXIS'!D90=0, "", 'OSELTAMIVIR PROPHYLAXIS'!D90)</f>
        <v/>
      </c>
      <c r="E90" s="55" t="str">
        <f>IF('OSELTAMIVIR PROPHYLAXIS'!E90=0, "", 'OSELTAMIVIR PROPHYLAXIS'!E90)</f>
        <v/>
      </c>
      <c r="F90" s="81" t="str">
        <f>IF('OSELTAMIVIR PROPHYLAXIS'!F90=0, "", 'OSELTAMIVIR PROPHYLAXIS'!F90)</f>
        <v/>
      </c>
      <c r="G90" s="219" t="str">
        <f t="shared" si="1"/>
        <v/>
      </c>
      <c r="H90" s="29"/>
      <c r="I90" s="65"/>
      <c r="J90" s="64"/>
      <c r="K90" s="64"/>
    </row>
    <row r="91" spans="1:11" x14ac:dyDescent="0.25">
      <c r="A91" s="23" t="str">
        <f>IF('OSELTAMIVIR PROPHYLAXIS'!A91=0, "", 'OSELTAMIVIR PROPHYLAXIS'!A91)</f>
        <v/>
      </c>
      <c r="B91" s="55" t="str">
        <f>IF('OSELTAMIVIR PROPHYLAXIS'!B91=0, "", 'OSELTAMIVIR PROPHYLAXIS'!B91)</f>
        <v/>
      </c>
      <c r="C91" s="55" t="str">
        <f>IF('OSELTAMIVIR PROPHYLAXIS'!C91=0, "", 'OSELTAMIVIR PROPHYLAXIS'!C91)</f>
        <v/>
      </c>
      <c r="D91" s="55" t="str">
        <f>IF('OSELTAMIVIR PROPHYLAXIS'!D91=0, "", 'OSELTAMIVIR PROPHYLAXIS'!D91)</f>
        <v/>
      </c>
      <c r="E91" s="55" t="str">
        <f>IF('OSELTAMIVIR PROPHYLAXIS'!E91=0, "", 'OSELTAMIVIR PROPHYLAXIS'!E91)</f>
        <v/>
      </c>
      <c r="F91" s="81" t="str">
        <f>IF('OSELTAMIVIR PROPHYLAXIS'!F91=0, "", 'OSELTAMIVIR PROPHYLAXIS'!F91)</f>
        <v/>
      </c>
      <c r="G91" s="219" t="str">
        <f t="shared" si="1"/>
        <v/>
      </c>
      <c r="H91" s="29"/>
      <c r="I91" s="65"/>
      <c r="J91" s="64"/>
      <c r="K91" s="64"/>
    </row>
    <row r="92" spans="1:11" x14ac:dyDescent="0.25">
      <c r="A92" s="23" t="str">
        <f>IF('OSELTAMIVIR PROPHYLAXIS'!A92=0, "", 'OSELTAMIVIR PROPHYLAXIS'!A92)</f>
        <v/>
      </c>
      <c r="B92" s="55" t="str">
        <f>IF('OSELTAMIVIR PROPHYLAXIS'!B92=0, "", 'OSELTAMIVIR PROPHYLAXIS'!B92)</f>
        <v/>
      </c>
      <c r="C92" s="55" t="str">
        <f>IF('OSELTAMIVIR PROPHYLAXIS'!C92=0, "", 'OSELTAMIVIR PROPHYLAXIS'!C92)</f>
        <v/>
      </c>
      <c r="D92" s="55" t="str">
        <f>IF('OSELTAMIVIR PROPHYLAXIS'!D92=0, "", 'OSELTAMIVIR PROPHYLAXIS'!D92)</f>
        <v/>
      </c>
      <c r="E92" s="55" t="str">
        <f>IF('OSELTAMIVIR PROPHYLAXIS'!E92=0, "", 'OSELTAMIVIR PROPHYLAXIS'!E92)</f>
        <v/>
      </c>
      <c r="F92" s="81" t="str">
        <f>IF('OSELTAMIVIR PROPHYLAXIS'!F92=0, "", 'OSELTAMIVIR PROPHYLAXIS'!F92)</f>
        <v/>
      </c>
      <c r="G92" s="219" t="str">
        <f t="shared" si="1"/>
        <v/>
      </c>
      <c r="H92" s="29"/>
      <c r="I92" s="65"/>
      <c r="J92" s="64"/>
      <c r="K92" s="64"/>
    </row>
    <row r="93" spans="1:11" x14ac:dyDescent="0.25">
      <c r="A93" s="23" t="str">
        <f>IF('OSELTAMIVIR PROPHYLAXIS'!A93=0, "", 'OSELTAMIVIR PROPHYLAXIS'!A93)</f>
        <v/>
      </c>
      <c r="B93" s="55" t="str">
        <f>IF('OSELTAMIVIR PROPHYLAXIS'!B93=0, "", 'OSELTAMIVIR PROPHYLAXIS'!B93)</f>
        <v/>
      </c>
      <c r="C93" s="55" t="str">
        <f>IF('OSELTAMIVIR PROPHYLAXIS'!C93=0, "", 'OSELTAMIVIR PROPHYLAXIS'!C93)</f>
        <v/>
      </c>
      <c r="D93" s="55" t="str">
        <f>IF('OSELTAMIVIR PROPHYLAXIS'!D93=0, "", 'OSELTAMIVIR PROPHYLAXIS'!D93)</f>
        <v/>
      </c>
      <c r="E93" s="55" t="str">
        <f>IF('OSELTAMIVIR PROPHYLAXIS'!E93=0, "", 'OSELTAMIVIR PROPHYLAXIS'!E93)</f>
        <v/>
      </c>
      <c r="F93" s="81" t="str">
        <f>IF('OSELTAMIVIR PROPHYLAXIS'!F93=0, "", 'OSELTAMIVIR PROPHYLAXIS'!F93)</f>
        <v/>
      </c>
      <c r="G93" s="219" t="str">
        <f t="shared" si="1"/>
        <v/>
      </c>
      <c r="H93" s="29"/>
      <c r="I93" s="65"/>
      <c r="J93" s="64"/>
      <c r="K93" s="64"/>
    </row>
    <row r="94" spans="1:11" x14ac:dyDescent="0.25">
      <c r="A94" s="23" t="str">
        <f>IF('OSELTAMIVIR PROPHYLAXIS'!A94=0, "", 'OSELTAMIVIR PROPHYLAXIS'!A94)</f>
        <v/>
      </c>
      <c r="B94" s="55" t="str">
        <f>IF('OSELTAMIVIR PROPHYLAXIS'!B94=0, "", 'OSELTAMIVIR PROPHYLAXIS'!B94)</f>
        <v/>
      </c>
      <c r="C94" s="55" t="str">
        <f>IF('OSELTAMIVIR PROPHYLAXIS'!C94=0, "", 'OSELTAMIVIR PROPHYLAXIS'!C94)</f>
        <v/>
      </c>
      <c r="D94" s="55" t="str">
        <f>IF('OSELTAMIVIR PROPHYLAXIS'!D94=0, "", 'OSELTAMIVIR PROPHYLAXIS'!D94)</f>
        <v/>
      </c>
      <c r="E94" s="55" t="str">
        <f>IF('OSELTAMIVIR PROPHYLAXIS'!E94=0, "", 'OSELTAMIVIR PROPHYLAXIS'!E94)</f>
        <v/>
      </c>
      <c r="F94" s="81" t="str">
        <f>IF('OSELTAMIVIR PROPHYLAXIS'!F94=0, "", 'OSELTAMIVIR PROPHYLAXIS'!F94)</f>
        <v/>
      </c>
      <c r="G94" s="219" t="str">
        <f t="shared" si="1"/>
        <v/>
      </c>
      <c r="H94" s="29"/>
      <c r="I94" s="65"/>
      <c r="J94" s="64"/>
      <c r="K94" s="64"/>
    </row>
    <row r="95" spans="1:11" x14ac:dyDescent="0.25">
      <c r="A95" s="23" t="str">
        <f>IF('OSELTAMIVIR PROPHYLAXIS'!A95=0, "", 'OSELTAMIVIR PROPHYLAXIS'!A95)</f>
        <v/>
      </c>
      <c r="B95" s="55" t="str">
        <f>IF('OSELTAMIVIR PROPHYLAXIS'!B95=0, "", 'OSELTAMIVIR PROPHYLAXIS'!B95)</f>
        <v/>
      </c>
      <c r="C95" s="55" t="str">
        <f>IF('OSELTAMIVIR PROPHYLAXIS'!C95=0, "", 'OSELTAMIVIR PROPHYLAXIS'!C95)</f>
        <v/>
      </c>
      <c r="D95" s="55" t="str">
        <f>IF('OSELTAMIVIR PROPHYLAXIS'!D95=0, "", 'OSELTAMIVIR PROPHYLAXIS'!D95)</f>
        <v/>
      </c>
      <c r="E95" s="55" t="str">
        <f>IF('OSELTAMIVIR PROPHYLAXIS'!E95=0, "", 'OSELTAMIVIR PROPHYLAXIS'!E95)</f>
        <v/>
      </c>
      <c r="F95" s="81" t="str">
        <f>IF('OSELTAMIVIR PROPHYLAXIS'!F95=0, "", 'OSELTAMIVIR PROPHYLAXIS'!F95)</f>
        <v/>
      </c>
      <c r="G95" s="219" t="str">
        <f t="shared" si="1"/>
        <v/>
      </c>
      <c r="H95" s="29"/>
      <c r="I95" s="65"/>
      <c r="J95" s="64"/>
      <c r="K95" s="64"/>
    </row>
    <row r="96" spans="1:11" x14ac:dyDescent="0.25">
      <c r="A96" s="23" t="str">
        <f>IF('OSELTAMIVIR PROPHYLAXIS'!A96=0, "", 'OSELTAMIVIR PROPHYLAXIS'!A96)</f>
        <v/>
      </c>
      <c r="B96" s="55" t="str">
        <f>IF('OSELTAMIVIR PROPHYLAXIS'!B96=0, "", 'OSELTAMIVIR PROPHYLAXIS'!B96)</f>
        <v/>
      </c>
      <c r="C96" s="55" t="str">
        <f>IF('OSELTAMIVIR PROPHYLAXIS'!C96=0, "", 'OSELTAMIVIR PROPHYLAXIS'!C96)</f>
        <v/>
      </c>
      <c r="D96" s="55" t="str">
        <f>IF('OSELTAMIVIR PROPHYLAXIS'!D96=0, "", 'OSELTAMIVIR PROPHYLAXIS'!D96)</f>
        <v/>
      </c>
      <c r="E96" s="55" t="str">
        <f>IF('OSELTAMIVIR PROPHYLAXIS'!E96=0, "", 'OSELTAMIVIR PROPHYLAXIS'!E96)</f>
        <v/>
      </c>
      <c r="F96" s="81" t="str">
        <f>IF('OSELTAMIVIR PROPHYLAXIS'!F96=0, "", 'OSELTAMIVIR PROPHYLAXIS'!F96)</f>
        <v/>
      </c>
      <c r="G96" s="219" t="str">
        <f t="shared" si="1"/>
        <v/>
      </c>
      <c r="H96" s="29"/>
      <c r="I96" s="65"/>
      <c r="J96" s="64"/>
      <c r="K96" s="64"/>
    </row>
    <row r="97" spans="1:11" x14ac:dyDescent="0.25">
      <c r="A97" s="23" t="str">
        <f>IF('OSELTAMIVIR PROPHYLAXIS'!A97=0, "", 'OSELTAMIVIR PROPHYLAXIS'!A97)</f>
        <v/>
      </c>
      <c r="B97" s="55" t="str">
        <f>IF('OSELTAMIVIR PROPHYLAXIS'!B97=0, "", 'OSELTAMIVIR PROPHYLAXIS'!B97)</f>
        <v/>
      </c>
      <c r="C97" s="55" t="str">
        <f>IF('OSELTAMIVIR PROPHYLAXIS'!C97=0, "", 'OSELTAMIVIR PROPHYLAXIS'!C97)</f>
        <v/>
      </c>
      <c r="D97" s="55" t="str">
        <f>IF('OSELTAMIVIR PROPHYLAXIS'!D97=0, "", 'OSELTAMIVIR PROPHYLAXIS'!D97)</f>
        <v/>
      </c>
      <c r="E97" s="55" t="str">
        <f>IF('OSELTAMIVIR PROPHYLAXIS'!E97=0, "", 'OSELTAMIVIR PROPHYLAXIS'!E97)</f>
        <v/>
      </c>
      <c r="F97" s="81" t="str">
        <f>IF('OSELTAMIVIR PROPHYLAXIS'!F97=0, "", 'OSELTAMIVIR PROPHYLAXIS'!F97)</f>
        <v/>
      </c>
      <c r="G97" s="219" t="str">
        <f t="shared" si="1"/>
        <v/>
      </c>
      <c r="H97" s="29"/>
      <c r="I97" s="65"/>
      <c r="J97" s="64"/>
      <c r="K97" s="64"/>
    </row>
    <row r="98" spans="1:11" x14ac:dyDescent="0.25">
      <c r="A98" s="23" t="str">
        <f>IF('OSELTAMIVIR PROPHYLAXIS'!A98=0, "", 'OSELTAMIVIR PROPHYLAXIS'!A98)</f>
        <v/>
      </c>
      <c r="B98" s="55" t="str">
        <f>IF('OSELTAMIVIR PROPHYLAXIS'!B98=0, "", 'OSELTAMIVIR PROPHYLAXIS'!B98)</f>
        <v/>
      </c>
      <c r="C98" s="55" t="str">
        <f>IF('OSELTAMIVIR PROPHYLAXIS'!C98=0, "", 'OSELTAMIVIR PROPHYLAXIS'!C98)</f>
        <v/>
      </c>
      <c r="D98" s="55" t="str">
        <f>IF('OSELTAMIVIR PROPHYLAXIS'!D98=0, "", 'OSELTAMIVIR PROPHYLAXIS'!D98)</f>
        <v/>
      </c>
      <c r="E98" s="55" t="str">
        <f>IF('OSELTAMIVIR PROPHYLAXIS'!E98=0, "", 'OSELTAMIVIR PROPHYLAXIS'!E98)</f>
        <v/>
      </c>
      <c r="F98" s="81" t="str">
        <f>IF('OSELTAMIVIR PROPHYLAXIS'!F98=0, "", 'OSELTAMIVIR PROPHYLAXIS'!F98)</f>
        <v/>
      </c>
      <c r="G98" s="219" t="str">
        <f t="shared" si="1"/>
        <v/>
      </c>
      <c r="H98" s="29"/>
      <c r="I98" s="65"/>
      <c r="J98" s="64"/>
      <c r="K98" s="64"/>
    </row>
    <row r="99" spans="1:11" x14ac:dyDescent="0.25">
      <c r="A99" s="23" t="str">
        <f>IF('OSELTAMIVIR PROPHYLAXIS'!A99=0, "", 'OSELTAMIVIR PROPHYLAXIS'!A99)</f>
        <v/>
      </c>
      <c r="B99" s="55" t="str">
        <f>IF('OSELTAMIVIR PROPHYLAXIS'!B99=0, "", 'OSELTAMIVIR PROPHYLAXIS'!B99)</f>
        <v/>
      </c>
      <c r="C99" s="55" t="str">
        <f>IF('OSELTAMIVIR PROPHYLAXIS'!C99=0, "", 'OSELTAMIVIR PROPHYLAXIS'!C99)</f>
        <v/>
      </c>
      <c r="D99" s="55" t="str">
        <f>IF('OSELTAMIVIR PROPHYLAXIS'!D99=0, "", 'OSELTAMIVIR PROPHYLAXIS'!D99)</f>
        <v/>
      </c>
      <c r="E99" s="55" t="str">
        <f>IF('OSELTAMIVIR PROPHYLAXIS'!E99=0, "", 'OSELTAMIVIR PROPHYLAXIS'!E99)</f>
        <v/>
      </c>
      <c r="F99" s="81" t="str">
        <f>IF('OSELTAMIVIR PROPHYLAXIS'!F99=0, "", 'OSELTAMIVIR PROPHYLAXIS'!F99)</f>
        <v/>
      </c>
      <c r="G99" s="219" t="str">
        <f t="shared" si="1"/>
        <v/>
      </c>
      <c r="H99" s="29"/>
      <c r="I99" s="65"/>
      <c r="J99" s="64"/>
      <c r="K99" s="64"/>
    </row>
    <row r="100" spans="1:11" x14ac:dyDescent="0.25">
      <c r="A100" s="23" t="str">
        <f>IF('OSELTAMIVIR PROPHYLAXIS'!A100=0, "", 'OSELTAMIVIR PROPHYLAXIS'!A100)</f>
        <v/>
      </c>
      <c r="B100" s="55" t="str">
        <f>IF('OSELTAMIVIR PROPHYLAXIS'!B100=0, "", 'OSELTAMIVIR PROPHYLAXIS'!B100)</f>
        <v/>
      </c>
      <c r="C100" s="55" t="str">
        <f>IF('OSELTAMIVIR PROPHYLAXIS'!C100=0, "", 'OSELTAMIVIR PROPHYLAXIS'!C100)</f>
        <v/>
      </c>
      <c r="D100" s="55" t="str">
        <f>IF('OSELTAMIVIR PROPHYLAXIS'!D100=0, "", 'OSELTAMIVIR PROPHYLAXIS'!D100)</f>
        <v/>
      </c>
      <c r="E100" s="55" t="str">
        <f>IF('OSELTAMIVIR PROPHYLAXIS'!E100=0, "", 'OSELTAMIVIR PROPHYLAXIS'!E100)</f>
        <v/>
      </c>
      <c r="F100" s="81" t="str">
        <f>IF('OSELTAMIVIR PROPHYLAXIS'!F100=0, "", 'OSELTAMIVIR PROPHYLAXIS'!F100)</f>
        <v/>
      </c>
      <c r="G100" s="219" t="str">
        <f t="shared" si="1"/>
        <v/>
      </c>
      <c r="H100" s="29"/>
      <c r="I100" s="65"/>
      <c r="J100" s="64"/>
      <c r="K100" s="64"/>
    </row>
    <row r="101" spans="1:11" x14ac:dyDescent="0.25">
      <c r="A101" s="23" t="str">
        <f>IF('OSELTAMIVIR PROPHYLAXIS'!A101=0, "", 'OSELTAMIVIR PROPHYLAXIS'!A101)</f>
        <v/>
      </c>
      <c r="B101" s="55" t="str">
        <f>IF('OSELTAMIVIR PROPHYLAXIS'!B101=0, "", 'OSELTAMIVIR PROPHYLAXIS'!B101)</f>
        <v/>
      </c>
      <c r="C101" s="55" t="str">
        <f>IF('OSELTAMIVIR PROPHYLAXIS'!C101=0, "", 'OSELTAMIVIR PROPHYLAXIS'!C101)</f>
        <v/>
      </c>
      <c r="D101" s="55" t="str">
        <f>IF('OSELTAMIVIR PROPHYLAXIS'!D101=0, "", 'OSELTAMIVIR PROPHYLAXIS'!D101)</f>
        <v/>
      </c>
      <c r="E101" s="55" t="str">
        <f>IF('OSELTAMIVIR PROPHYLAXIS'!E101=0, "", 'OSELTAMIVIR PROPHYLAXIS'!E101)</f>
        <v/>
      </c>
      <c r="F101" s="81" t="str">
        <f>IF('OSELTAMIVIR PROPHYLAXIS'!F101=0, "", 'OSELTAMIVIR PROPHYLAXIS'!F101)</f>
        <v/>
      </c>
      <c r="G101" s="219" t="str">
        <f t="shared" si="1"/>
        <v/>
      </c>
      <c r="H101" s="29"/>
      <c r="I101" s="65"/>
      <c r="J101" s="64"/>
      <c r="K101" s="64"/>
    </row>
    <row r="102" spans="1:11" x14ac:dyDescent="0.25">
      <c r="A102" s="23" t="str">
        <f>IF('OSELTAMIVIR PROPHYLAXIS'!A102=0, "", 'OSELTAMIVIR PROPHYLAXIS'!A102)</f>
        <v/>
      </c>
      <c r="B102" s="55" t="str">
        <f>IF('OSELTAMIVIR PROPHYLAXIS'!B102=0, "", 'OSELTAMIVIR PROPHYLAXIS'!B102)</f>
        <v/>
      </c>
      <c r="C102" s="55" t="str">
        <f>IF('OSELTAMIVIR PROPHYLAXIS'!C102=0, "", 'OSELTAMIVIR PROPHYLAXIS'!C102)</f>
        <v/>
      </c>
      <c r="D102" s="55" t="str">
        <f>IF('OSELTAMIVIR PROPHYLAXIS'!D102=0, "", 'OSELTAMIVIR PROPHYLAXIS'!D102)</f>
        <v/>
      </c>
      <c r="E102" s="55" t="str">
        <f>IF('OSELTAMIVIR PROPHYLAXIS'!E102=0, "", 'OSELTAMIVIR PROPHYLAXIS'!E102)</f>
        <v/>
      </c>
      <c r="F102" s="81" t="str">
        <f>IF('OSELTAMIVIR PROPHYLAXIS'!F102=0, "", 'OSELTAMIVIR PROPHYLAXIS'!F102)</f>
        <v/>
      </c>
      <c r="G102" s="219" t="str">
        <f t="shared" si="1"/>
        <v/>
      </c>
      <c r="H102" s="29"/>
      <c r="I102" s="65"/>
      <c r="J102" s="64"/>
      <c r="K102" s="64"/>
    </row>
    <row r="103" spans="1:11" x14ac:dyDescent="0.25">
      <c r="A103" s="23" t="str">
        <f>IF('OSELTAMIVIR PROPHYLAXIS'!A103=0, "", 'OSELTAMIVIR PROPHYLAXIS'!A103)</f>
        <v/>
      </c>
      <c r="B103" s="55" t="str">
        <f>IF('OSELTAMIVIR PROPHYLAXIS'!B103=0, "", 'OSELTAMIVIR PROPHYLAXIS'!B103)</f>
        <v/>
      </c>
      <c r="C103" s="55" t="str">
        <f>IF('OSELTAMIVIR PROPHYLAXIS'!C103=0, "", 'OSELTAMIVIR PROPHYLAXIS'!C103)</f>
        <v/>
      </c>
      <c r="D103" s="55" t="str">
        <f>IF('OSELTAMIVIR PROPHYLAXIS'!D103=0, "", 'OSELTAMIVIR PROPHYLAXIS'!D103)</f>
        <v/>
      </c>
      <c r="E103" s="55" t="str">
        <f>IF('OSELTAMIVIR PROPHYLAXIS'!E103=0, "", 'OSELTAMIVIR PROPHYLAXIS'!E103)</f>
        <v/>
      </c>
      <c r="F103" s="81" t="str">
        <f>IF('OSELTAMIVIR PROPHYLAXIS'!F103=0, "", 'OSELTAMIVIR PROPHYLAXIS'!F103)</f>
        <v/>
      </c>
      <c r="G103" s="219" t="str">
        <f t="shared" si="1"/>
        <v/>
      </c>
      <c r="H103" s="29"/>
      <c r="I103" s="65"/>
      <c r="J103" s="64"/>
      <c r="K103" s="64"/>
    </row>
    <row r="104" spans="1:11" x14ac:dyDescent="0.25">
      <c r="A104" s="23" t="str">
        <f>IF('OSELTAMIVIR PROPHYLAXIS'!A104=0, "", 'OSELTAMIVIR PROPHYLAXIS'!A104)</f>
        <v/>
      </c>
      <c r="B104" s="55" t="str">
        <f>IF('OSELTAMIVIR PROPHYLAXIS'!B104=0, "", 'OSELTAMIVIR PROPHYLAXIS'!B104)</f>
        <v/>
      </c>
      <c r="C104" s="55" t="str">
        <f>IF('OSELTAMIVIR PROPHYLAXIS'!C104=0, "", 'OSELTAMIVIR PROPHYLAXIS'!C104)</f>
        <v/>
      </c>
      <c r="D104" s="55" t="str">
        <f>IF('OSELTAMIVIR PROPHYLAXIS'!D104=0, "", 'OSELTAMIVIR PROPHYLAXIS'!D104)</f>
        <v/>
      </c>
      <c r="E104" s="55" t="str">
        <f>IF('OSELTAMIVIR PROPHYLAXIS'!E104=0, "", 'OSELTAMIVIR PROPHYLAXIS'!E104)</f>
        <v/>
      </c>
      <c r="F104" s="81" t="str">
        <f>IF('OSELTAMIVIR PROPHYLAXIS'!F104=0, "", 'OSELTAMIVIR PROPHYLAXIS'!F104)</f>
        <v/>
      </c>
      <c r="G104" s="219" t="str">
        <f t="shared" si="1"/>
        <v/>
      </c>
      <c r="H104" s="29"/>
      <c r="I104" s="65"/>
      <c r="J104" s="64"/>
      <c r="K104" s="64"/>
    </row>
    <row r="105" spans="1:11" x14ac:dyDescent="0.25">
      <c r="A105" s="23" t="str">
        <f>IF('OSELTAMIVIR PROPHYLAXIS'!A105=0, "", 'OSELTAMIVIR PROPHYLAXIS'!A105)</f>
        <v/>
      </c>
      <c r="B105" s="55" t="str">
        <f>IF('OSELTAMIVIR PROPHYLAXIS'!B105=0, "", 'OSELTAMIVIR PROPHYLAXIS'!B105)</f>
        <v/>
      </c>
      <c r="C105" s="55" t="str">
        <f>IF('OSELTAMIVIR PROPHYLAXIS'!C105=0, "", 'OSELTAMIVIR PROPHYLAXIS'!C105)</f>
        <v/>
      </c>
      <c r="D105" s="55" t="str">
        <f>IF('OSELTAMIVIR PROPHYLAXIS'!D105=0, "", 'OSELTAMIVIR PROPHYLAXIS'!D105)</f>
        <v/>
      </c>
      <c r="E105" s="55" t="str">
        <f>IF('OSELTAMIVIR PROPHYLAXIS'!E105=0, "", 'OSELTAMIVIR PROPHYLAXIS'!E105)</f>
        <v/>
      </c>
      <c r="F105" s="81" t="str">
        <f>IF('OSELTAMIVIR PROPHYLAXIS'!F105=0, "", 'OSELTAMIVIR PROPHYLAXIS'!F105)</f>
        <v/>
      </c>
      <c r="G105" s="219" t="str">
        <f t="shared" si="1"/>
        <v/>
      </c>
      <c r="H105" s="29"/>
      <c r="I105" s="65"/>
      <c r="J105" s="64"/>
      <c r="K105" s="64"/>
    </row>
    <row r="106" spans="1:11" x14ac:dyDescent="0.25">
      <c r="A106" s="23" t="str">
        <f>IF('OSELTAMIVIR PROPHYLAXIS'!A106=0, "", 'OSELTAMIVIR PROPHYLAXIS'!A106)</f>
        <v/>
      </c>
      <c r="B106" s="55" t="str">
        <f>IF('OSELTAMIVIR PROPHYLAXIS'!B106=0, "", 'OSELTAMIVIR PROPHYLAXIS'!B106)</f>
        <v/>
      </c>
      <c r="C106" s="55" t="str">
        <f>IF('OSELTAMIVIR PROPHYLAXIS'!C106=0, "", 'OSELTAMIVIR PROPHYLAXIS'!C106)</f>
        <v/>
      </c>
      <c r="D106" s="55" t="str">
        <f>IF('OSELTAMIVIR PROPHYLAXIS'!D106=0, "", 'OSELTAMIVIR PROPHYLAXIS'!D106)</f>
        <v/>
      </c>
      <c r="E106" s="55" t="str">
        <f>IF('OSELTAMIVIR PROPHYLAXIS'!E106=0, "", 'OSELTAMIVIR PROPHYLAXIS'!E106)</f>
        <v/>
      </c>
      <c r="F106" s="81" t="str">
        <f>IF('OSELTAMIVIR PROPHYLAXIS'!F106=0, "", 'OSELTAMIVIR PROPHYLAXIS'!F106)</f>
        <v/>
      </c>
      <c r="G106" s="219" t="str">
        <f t="shared" si="1"/>
        <v/>
      </c>
      <c r="H106" s="29"/>
      <c r="I106" s="65"/>
      <c r="J106" s="64"/>
      <c r="K106" s="64"/>
    </row>
    <row r="107" spans="1:11" x14ac:dyDescent="0.25">
      <c r="A107" s="23" t="str">
        <f>IF('OSELTAMIVIR PROPHYLAXIS'!A107=0, "", 'OSELTAMIVIR PROPHYLAXIS'!A107)</f>
        <v/>
      </c>
      <c r="B107" s="55" t="str">
        <f>IF('OSELTAMIVIR PROPHYLAXIS'!B107=0, "", 'OSELTAMIVIR PROPHYLAXIS'!B107)</f>
        <v/>
      </c>
      <c r="C107" s="55" t="str">
        <f>IF('OSELTAMIVIR PROPHYLAXIS'!C107=0, "", 'OSELTAMIVIR PROPHYLAXIS'!C107)</f>
        <v/>
      </c>
      <c r="D107" s="55" t="str">
        <f>IF('OSELTAMIVIR PROPHYLAXIS'!D107=0, "", 'OSELTAMIVIR PROPHYLAXIS'!D107)</f>
        <v/>
      </c>
      <c r="E107" s="55" t="str">
        <f>IF('OSELTAMIVIR PROPHYLAXIS'!E107=0, "", 'OSELTAMIVIR PROPHYLAXIS'!E107)</f>
        <v/>
      </c>
      <c r="F107" s="81" t="str">
        <f>IF('OSELTAMIVIR PROPHYLAXIS'!F107=0, "", 'OSELTAMIVIR PROPHYLAXIS'!F107)</f>
        <v/>
      </c>
      <c r="G107" s="219" t="str">
        <f t="shared" si="1"/>
        <v/>
      </c>
      <c r="H107" s="29"/>
      <c r="I107" s="65"/>
      <c r="J107" s="64"/>
      <c r="K107" s="64"/>
    </row>
    <row r="108" spans="1:11" x14ac:dyDescent="0.25">
      <c r="A108" s="23" t="str">
        <f>IF('OSELTAMIVIR PROPHYLAXIS'!A108=0, "", 'OSELTAMIVIR PROPHYLAXIS'!A108)</f>
        <v/>
      </c>
      <c r="B108" s="55" t="str">
        <f>IF('OSELTAMIVIR PROPHYLAXIS'!B108=0, "", 'OSELTAMIVIR PROPHYLAXIS'!B108)</f>
        <v/>
      </c>
      <c r="C108" s="55" t="str">
        <f>IF('OSELTAMIVIR PROPHYLAXIS'!C108=0, "", 'OSELTAMIVIR PROPHYLAXIS'!C108)</f>
        <v/>
      </c>
      <c r="D108" s="55" t="str">
        <f>IF('OSELTAMIVIR PROPHYLAXIS'!D108=0, "", 'OSELTAMIVIR PROPHYLAXIS'!D108)</f>
        <v/>
      </c>
      <c r="E108" s="55" t="str">
        <f>IF('OSELTAMIVIR PROPHYLAXIS'!E108=0, "", 'OSELTAMIVIR PROPHYLAXIS'!E108)</f>
        <v/>
      </c>
      <c r="F108" s="81" t="str">
        <f>IF('OSELTAMIVIR PROPHYLAXIS'!F108=0, "", 'OSELTAMIVIR PROPHYLAXIS'!F108)</f>
        <v/>
      </c>
      <c r="G108" s="219" t="str">
        <f t="shared" si="1"/>
        <v/>
      </c>
      <c r="H108" s="29"/>
      <c r="I108" s="65"/>
      <c r="J108" s="64"/>
      <c r="K108" s="64"/>
    </row>
    <row r="109" spans="1:11" x14ac:dyDescent="0.25">
      <c r="A109" s="23" t="str">
        <f>IF('OSELTAMIVIR PROPHYLAXIS'!A109=0, "", 'OSELTAMIVIR PROPHYLAXIS'!A109)</f>
        <v/>
      </c>
      <c r="B109" s="55" t="str">
        <f>IF('OSELTAMIVIR PROPHYLAXIS'!B109=0, "", 'OSELTAMIVIR PROPHYLAXIS'!B109)</f>
        <v/>
      </c>
      <c r="C109" s="55" t="str">
        <f>IF('OSELTAMIVIR PROPHYLAXIS'!C109=0, "", 'OSELTAMIVIR PROPHYLAXIS'!C109)</f>
        <v/>
      </c>
      <c r="D109" s="55" t="str">
        <f>IF('OSELTAMIVIR PROPHYLAXIS'!D109=0, "", 'OSELTAMIVIR PROPHYLAXIS'!D109)</f>
        <v/>
      </c>
      <c r="E109" s="55" t="str">
        <f>IF('OSELTAMIVIR PROPHYLAXIS'!E109=0, "", 'OSELTAMIVIR PROPHYLAXIS'!E109)</f>
        <v/>
      </c>
      <c r="F109" s="81" t="str">
        <f>IF('OSELTAMIVIR PROPHYLAXIS'!F109=0, "", 'OSELTAMIVIR PROPHYLAXIS'!F109)</f>
        <v/>
      </c>
      <c r="G109" s="219" t="str">
        <f t="shared" si="1"/>
        <v/>
      </c>
      <c r="H109" s="29"/>
      <c r="I109" s="65"/>
      <c r="J109" s="64"/>
      <c r="K109" s="64"/>
    </row>
    <row r="110" spans="1:11" x14ac:dyDescent="0.25">
      <c r="A110" s="23" t="str">
        <f>IF('OSELTAMIVIR PROPHYLAXIS'!A110=0, "", 'OSELTAMIVIR PROPHYLAXIS'!A110)</f>
        <v/>
      </c>
      <c r="B110" s="55" t="str">
        <f>IF('OSELTAMIVIR PROPHYLAXIS'!B110=0, "", 'OSELTAMIVIR PROPHYLAXIS'!B110)</f>
        <v/>
      </c>
      <c r="C110" s="55" t="str">
        <f>IF('OSELTAMIVIR PROPHYLAXIS'!C110=0, "", 'OSELTAMIVIR PROPHYLAXIS'!C110)</f>
        <v/>
      </c>
      <c r="D110" s="55" t="str">
        <f>IF('OSELTAMIVIR PROPHYLAXIS'!D110=0, "", 'OSELTAMIVIR PROPHYLAXIS'!D110)</f>
        <v/>
      </c>
      <c r="E110" s="55" t="str">
        <f>IF('OSELTAMIVIR PROPHYLAXIS'!E110=0, "", 'OSELTAMIVIR PROPHYLAXIS'!E110)</f>
        <v/>
      </c>
      <c r="F110" s="81" t="str">
        <f>IF('OSELTAMIVIR PROPHYLAXIS'!F110=0, "", 'OSELTAMIVIR PROPHYLAXIS'!F110)</f>
        <v/>
      </c>
      <c r="G110" s="219" t="str">
        <f t="shared" si="1"/>
        <v/>
      </c>
      <c r="H110" s="29"/>
      <c r="I110" s="65"/>
      <c r="J110" s="64"/>
      <c r="K110" s="64"/>
    </row>
    <row r="111" spans="1:11" x14ac:dyDescent="0.25">
      <c r="A111" s="23" t="str">
        <f>IF('OSELTAMIVIR PROPHYLAXIS'!A111=0, "", 'OSELTAMIVIR PROPHYLAXIS'!A111)</f>
        <v/>
      </c>
      <c r="B111" s="55" t="str">
        <f>IF('OSELTAMIVIR PROPHYLAXIS'!B111=0, "", 'OSELTAMIVIR PROPHYLAXIS'!B111)</f>
        <v/>
      </c>
      <c r="C111" s="55" t="str">
        <f>IF('OSELTAMIVIR PROPHYLAXIS'!C111=0, "", 'OSELTAMIVIR PROPHYLAXIS'!C111)</f>
        <v/>
      </c>
      <c r="D111" s="55" t="str">
        <f>IF('OSELTAMIVIR PROPHYLAXIS'!D111=0, "", 'OSELTAMIVIR PROPHYLAXIS'!D111)</f>
        <v/>
      </c>
      <c r="E111" s="55" t="str">
        <f>IF('OSELTAMIVIR PROPHYLAXIS'!E111=0, "", 'OSELTAMIVIR PROPHYLAXIS'!E111)</f>
        <v/>
      </c>
      <c r="F111" s="81" t="str">
        <f>IF('OSELTAMIVIR PROPHYLAXIS'!F111=0, "", 'OSELTAMIVIR PROPHYLAXIS'!F111)</f>
        <v/>
      </c>
      <c r="G111" s="219" t="str">
        <f t="shared" si="1"/>
        <v/>
      </c>
      <c r="H111" s="29"/>
      <c r="I111" s="65"/>
      <c r="J111" s="64"/>
      <c r="K111" s="64"/>
    </row>
    <row r="112" spans="1:11" x14ac:dyDescent="0.25">
      <c r="A112" s="23" t="str">
        <f>IF('OSELTAMIVIR PROPHYLAXIS'!A112=0, "", 'OSELTAMIVIR PROPHYLAXIS'!A112)</f>
        <v/>
      </c>
      <c r="B112" s="55" t="str">
        <f>IF('OSELTAMIVIR PROPHYLAXIS'!B112=0, "", 'OSELTAMIVIR PROPHYLAXIS'!B112)</f>
        <v/>
      </c>
      <c r="C112" s="55" t="str">
        <f>IF('OSELTAMIVIR PROPHYLAXIS'!C112=0, "", 'OSELTAMIVIR PROPHYLAXIS'!C112)</f>
        <v/>
      </c>
      <c r="D112" s="55" t="str">
        <f>IF('OSELTAMIVIR PROPHYLAXIS'!D112=0, "", 'OSELTAMIVIR PROPHYLAXIS'!D112)</f>
        <v/>
      </c>
      <c r="E112" s="55" t="str">
        <f>IF('OSELTAMIVIR PROPHYLAXIS'!E112=0, "", 'OSELTAMIVIR PROPHYLAXIS'!E112)</f>
        <v/>
      </c>
      <c r="F112" s="81" t="str">
        <f>IF('OSELTAMIVIR PROPHYLAXIS'!F112=0, "", 'OSELTAMIVIR PROPHYLAXIS'!F112)</f>
        <v/>
      </c>
      <c r="G112" s="219" t="str">
        <f t="shared" si="1"/>
        <v/>
      </c>
      <c r="H112" s="29"/>
      <c r="I112" s="65"/>
      <c r="J112" s="64"/>
      <c r="K112" s="64"/>
    </row>
    <row r="113" spans="1:11" x14ac:dyDescent="0.25">
      <c r="A113" s="23" t="str">
        <f>IF('OSELTAMIVIR PROPHYLAXIS'!A113=0, "", 'OSELTAMIVIR PROPHYLAXIS'!A113)</f>
        <v/>
      </c>
      <c r="B113" s="55" t="str">
        <f>IF('OSELTAMIVIR PROPHYLAXIS'!B113=0, "", 'OSELTAMIVIR PROPHYLAXIS'!B113)</f>
        <v/>
      </c>
      <c r="C113" s="55" t="str">
        <f>IF('OSELTAMIVIR PROPHYLAXIS'!C113=0, "", 'OSELTAMIVIR PROPHYLAXIS'!C113)</f>
        <v/>
      </c>
      <c r="D113" s="55" t="str">
        <f>IF('OSELTAMIVIR PROPHYLAXIS'!D113=0, "", 'OSELTAMIVIR PROPHYLAXIS'!D113)</f>
        <v/>
      </c>
      <c r="E113" s="55" t="str">
        <f>IF('OSELTAMIVIR PROPHYLAXIS'!E113=0, "", 'OSELTAMIVIR PROPHYLAXIS'!E113)</f>
        <v/>
      </c>
      <c r="F113" s="81" t="str">
        <f>IF('OSELTAMIVIR PROPHYLAXIS'!F113=0, "", 'OSELTAMIVIR PROPHYLAXIS'!F113)</f>
        <v/>
      </c>
      <c r="G113" s="219" t="str">
        <f t="shared" si="1"/>
        <v/>
      </c>
      <c r="H113" s="29"/>
      <c r="I113" s="65"/>
      <c r="J113" s="64"/>
      <c r="K113" s="64"/>
    </row>
    <row r="114" spans="1:11" x14ac:dyDescent="0.25">
      <c r="A114" s="23" t="str">
        <f>IF('OSELTAMIVIR PROPHYLAXIS'!A114=0, "", 'OSELTAMIVIR PROPHYLAXIS'!A114)</f>
        <v/>
      </c>
      <c r="B114" s="55" t="str">
        <f>IF('OSELTAMIVIR PROPHYLAXIS'!B114=0, "", 'OSELTAMIVIR PROPHYLAXIS'!B114)</f>
        <v/>
      </c>
      <c r="C114" s="55" t="str">
        <f>IF('OSELTAMIVIR PROPHYLAXIS'!C114=0, "", 'OSELTAMIVIR PROPHYLAXIS'!C114)</f>
        <v/>
      </c>
      <c r="D114" s="55" t="str">
        <f>IF('OSELTAMIVIR PROPHYLAXIS'!D114=0, "", 'OSELTAMIVIR PROPHYLAXIS'!D114)</f>
        <v/>
      </c>
      <c r="E114" s="55" t="str">
        <f>IF('OSELTAMIVIR PROPHYLAXIS'!E114=0, "", 'OSELTAMIVIR PROPHYLAXIS'!E114)</f>
        <v/>
      </c>
      <c r="F114" s="81" t="str">
        <f>IF('OSELTAMIVIR PROPHYLAXIS'!F114=0, "", 'OSELTAMIVIR PROPHYLAXIS'!F114)</f>
        <v/>
      </c>
      <c r="G114" s="219" t="str">
        <f t="shared" si="1"/>
        <v/>
      </c>
      <c r="H114" s="29"/>
      <c r="I114" s="65"/>
      <c r="J114" s="64"/>
      <c r="K114" s="64"/>
    </row>
    <row r="115" spans="1:11" x14ac:dyDescent="0.25">
      <c r="A115" s="23" t="str">
        <f>IF('OSELTAMIVIR PROPHYLAXIS'!A115=0, "", 'OSELTAMIVIR PROPHYLAXIS'!A115)</f>
        <v/>
      </c>
      <c r="B115" s="55" t="str">
        <f>IF('OSELTAMIVIR PROPHYLAXIS'!B115=0, "", 'OSELTAMIVIR PROPHYLAXIS'!B115)</f>
        <v/>
      </c>
      <c r="C115" s="55" t="str">
        <f>IF('OSELTAMIVIR PROPHYLAXIS'!C115=0, "", 'OSELTAMIVIR PROPHYLAXIS'!C115)</f>
        <v/>
      </c>
      <c r="D115" s="55" t="str">
        <f>IF('OSELTAMIVIR PROPHYLAXIS'!D115=0, "", 'OSELTAMIVIR PROPHYLAXIS'!D115)</f>
        <v/>
      </c>
      <c r="E115" s="55" t="str">
        <f>IF('OSELTAMIVIR PROPHYLAXIS'!E115=0, "", 'OSELTAMIVIR PROPHYLAXIS'!E115)</f>
        <v/>
      </c>
      <c r="F115" s="81" t="str">
        <f>IF('OSELTAMIVIR PROPHYLAXIS'!F115=0, "", 'OSELTAMIVIR PROPHYLAXIS'!F115)</f>
        <v/>
      </c>
      <c r="G115" s="219" t="str">
        <f t="shared" si="1"/>
        <v/>
      </c>
      <c r="H115" s="29"/>
      <c r="I115" s="65"/>
      <c r="J115" s="64"/>
      <c r="K115" s="64"/>
    </row>
    <row r="116" spans="1:11" x14ac:dyDescent="0.25">
      <c r="A116" s="23" t="str">
        <f>IF('OSELTAMIVIR PROPHYLAXIS'!A116=0, "", 'OSELTAMIVIR PROPHYLAXIS'!A116)</f>
        <v/>
      </c>
      <c r="B116" s="55" t="str">
        <f>IF('OSELTAMIVIR PROPHYLAXIS'!B116=0, "", 'OSELTAMIVIR PROPHYLAXIS'!B116)</f>
        <v/>
      </c>
      <c r="C116" s="55" t="str">
        <f>IF('OSELTAMIVIR PROPHYLAXIS'!C116=0, "", 'OSELTAMIVIR PROPHYLAXIS'!C116)</f>
        <v/>
      </c>
      <c r="D116" s="55" t="str">
        <f>IF('OSELTAMIVIR PROPHYLAXIS'!D116=0, "", 'OSELTAMIVIR PROPHYLAXIS'!D116)</f>
        <v/>
      </c>
      <c r="E116" s="55" t="str">
        <f>IF('OSELTAMIVIR PROPHYLAXIS'!E116=0, "", 'OSELTAMIVIR PROPHYLAXIS'!E116)</f>
        <v/>
      </c>
      <c r="F116" s="81" t="str">
        <f>IF('OSELTAMIVIR PROPHYLAXIS'!F116=0, "", 'OSELTAMIVIR PROPHYLAXIS'!F116)</f>
        <v/>
      </c>
      <c r="G116" s="219" t="str">
        <f t="shared" si="1"/>
        <v/>
      </c>
      <c r="H116" s="29"/>
      <c r="I116" s="65"/>
      <c r="J116" s="64"/>
      <c r="K116" s="64"/>
    </row>
    <row r="117" spans="1:11" x14ac:dyDescent="0.25">
      <c r="A117" s="23" t="str">
        <f>IF('OSELTAMIVIR PROPHYLAXIS'!A117=0, "", 'OSELTAMIVIR PROPHYLAXIS'!A117)</f>
        <v/>
      </c>
      <c r="B117" s="55" t="str">
        <f>IF('OSELTAMIVIR PROPHYLAXIS'!B117=0, "", 'OSELTAMIVIR PROPHYLAXIS'!B117)</f>
        <v/>
      </c>
      <c r="C117" s="55" t="str">
        <f>IF('OSELTAMIVIR PROPHYLAXIS'!C117=0, "", 'OSELTAMIVIR PROPHYLAXIS'!C117)</f>
        <v/>
      </c>
      <c r="D117" s="55" t="str">
        <f>IF('OSELTAMIVIR PROPHYLAXIS'!D117=0, "", 'OSELTAMIVIR PROPHYLAXIS'!D117)</f>
        <v/>
      </c>
      <c r="E117" s="55" t="str">
        <f>IF('OSELTAMIVIR PROPHYLAXIS'!E117=0, "", 'OSELTAMIVIR PROPHYLAXIS'!E117)</f>
        <v/>
      </c>
      <c r="F117" s="81" t="str">
        <f>IF('OSELTAMIVIR PROPHYLAXIS'!F117=0, "", 'OSELTAMIVIR PROPHYLAXIS'!F117)</f>
        <v/>
      </c>
      <c r="G117" s="219" t="str">
        <f t="shared" si="1"/>
        <v/>
      </c>
      <c r="H117" s="29"/>
      <c r="I117" s="65"/>
      <c r="J117" s="64"/>
      <c r="K117" s="64"/>
    </row>
    <row r="118" spans="1:11" x14ac:dyDescent="0.25">
      <c r="A118" s="23" t="str">
        <f>IF('OSELTAMIVIR PROPHYLAXIS'!A118=0, "", 'OSELTAMIVIR PROPHYLAXIS'!A118)</f>
        <v/>
      </c>
      <c r="B118" s="55" t="str">
        <f>IF('OSELTAMIVIR PROPHYLAXIS'!B118=0, "", 'OSELTAMIVIR PROPHYLAXIS'!B118)</f>
        <v/>
      </c>
      <c r="C118" s="55" t="str">
        <f>IF('OSELTAMIVIR PROPHYLAXIS'!C118=0, "", 'OSELTAMIVIR PROPHYLAXIS'!C118)</f>
        <v/>
      </c>
      <c r="D118" s="55" t="str">
        <f>IF('OSELTAMIVIR PROPHYLAXIS'!D118=0, "", 'OSELTAMIVIR PROPHYLAXIS'!D118)</f>
        <v/>
      </c>
      <c r="E118" s="55" t="str">
        <f>IF('OSELTAMIVIR PROPHYLAXIS'!E118=0, "", 'OSELTAMIVIR PROPHYLAXIS'!E118)</f>
        <v/>
      </c>
      <c r="F118" s="81" t="str">
        <f>IF('OSELTAMIVIR PROPHYLAXIS'!F118=0, "", 'OSELTAMIVIR PROPHYLAXIS'!F118)</f>
        <v/>
      </c>
      <c r="G118" s="219" t="str">
        <f t="shared" si="1"/>
        <v/>
      </c>
      <c r="H118" s="29"/>
      <c r="I118" s="65"/>
      <c r="J118" s="64"/>
      <c r="K118" s="64"/>
    </row>
    <row r="119" spans="1:11" x14ac:dyDescent="0.25">
      <c r="A119" s="23" t="str">
        <f>IF('OSELTAMIVIR PROPHYLAXIS'!A119=0, "", 'OSELTAMIVIR PROPHYLAXIS'!A119)</f>
        <v/>
      </c>
      <c r="B119" s="55" t="str">
        <f>IF('OSELTAMIVIR PROPHYLAXIS'!B119=0, "", 'OSELTAMIVIR PROPHYLAXIS'!B119)</f>
        <v/>
      </c>
      <c r="C119" s="55" t="str">
        <f>IF('OSELTAMIVIR PROPHYLAXIS'!C119=0, "", 'OSELTAMIVIR PROPHYLAXIS'!C119)</f>
        <v/>
      </c>
      <c r="D119" s="55" t="str">
        <f>IF('OSELTAMIVIR PROPHYLAXIS'!D119=0, "", 'OSELTAMIVIR PROPHYLAXIS'!D119)</f>
        <v/>
      </c>
      <c r="E119" s="55" t="str">
        <f>IF('OSELTAMIVIR PROPHYLAXIS'!E119=0, "", 'OSELTAMIVIR PROPHYLAXIS'!E119)</f>
        <v/>
      </c>
      <c r="F119" s="81" t="str">
        <f>IF('OSELTAMIVIR PROPHYLAXIS'!F119=0, "", 'OSELTAMIVIR PROPHYLAXIS'!F119)</f>
        <v/>
      </c>
      <c r="G119" s="219" t="str">
        <f t="shared" si="1"/>
        <v/>
      </c>
      <c r="H119" s="29"/>
      <c r="I119" s="65"/>
      <c r="J119" s="64"/>
      <c r="K119" s="64"/>
    </row>
    <row r="120" spans="1:11" x14ac:dyDescent="0.25">
      <c r="A120" s="23" t="str">
        <f>IF('OSELTAMIVIR PROPHYLAXIS'!A120=0, "", 'OSELTAMIVIR PROPHYLAXIS'!A120)</f>
        <v/>
      </c>
      <c r="B120" s="55" t="str">
        <f>IF('OSELTAMIVIR PROPHYLAXIS'!B120=0, "", 'OSELTAMIVIR PROPHYLAXIS'!B120)</f>
        <v/>
      </c>
      <c r="C120" s="55" t="str">
        <f>IF('OSELTAMIVIR PROPHYLAXIS'!C120=0, "", 'OSELTAMIVIR PROPHYLAXIS'!C120)</f>
        <v/>
      </c>
      <c r="D120" s="55" t="str">
        <f>IF('OSELTAMIVIR PROPHYLAXIS'!D120=0, "", 'OSELTAMIVIR PROPHYLAXIS'!D120)</f>
        <v/>
      </c>
      <c r="E120" s="55" t="str">
        <f>IF('OSELTAMIVIR PROPHYLAXIS'!E120=0, "", 'OSELTAMIVIR PROPHYLAXIS'!E120)</f>
        <v/>
      </c>
      <c r="F120" s="81" t="str">
        <f>IF('OSELTAMIVIR PROPHYLAXIS'!F120=0, "", 'OSELTAMIVIR PROPHYLAXIS'!F120)</f>
        <v/>
      </c>
      <c r="G120" s="219" t="str">
        <f t="shared" si="1"/>
        <v/>
      </c>
      <c r="H120" s="29"/>
      <c r="I120" s="65"/>
      <c r="J120" s="64"/>
      <c r="K120" s="64"/>
    </row>
    <row r="121" spans="1:11" x14ac:dyDescent="0.25">
      <c r="A121" s="23" t="str">
        <f>IF('OSELTAMIVIR PROPHYLAXIS'!A121=0, "", 'OSELTAMIVIR PROPHYLAXIS'!A121)</f>
        <v/>
      </c>
      <c r="B121" s="55" t="str">
        <f>IF('OSELTAMIVIR PROPHYLAXIS'!B121=0, "", 'OSELTAMIVIR PROPHYLAXIS'!B121)</f>
        <v/>
      </c>
      <c r="C121" s="55" t="str">
        <f>IF('OSELTAMIVIR PROPHYLAXIS'!C121=0, "", 'OSELTAMIVIR PROPHYLAXIS'!C121)</f>
        <v/>
      </c>
      <c r="D121" s="55" t="str">
        <f>IF('OSELTAMIVIR PROPHYLAXIS'!D121=0, "", 'OSELTAMIVIR PROPHYLAXIS'!D121)</f>
        <v/>
      </c>
      <c r="E121" s="55" t="str">
        <f>IF('OSELTAMIVIR PROPHYLAXIS'!E121=0, "", 'OSELTAMIVIR PROPHYLAXIS'!E121)</f>
        <v/>
      </c>
      <c r="F121" s="81" t="str">
        <f>IF('OSELTAMIVIR PROPHYLAXIS'!F121=0, "", 'OSELTAMIVIR PROPHYLAXIS'!F121)</f>
        <v/>
      </c>
      <c r="G121" s="219" t="str">
        <f t="shared" si="1"/>
        <v/>
      </c>
      <c r="H121" s="29"/>
      <c r="I121" s="65"/>
      <c r="J121" s="64"/>
      <c r="K121" s="64"/>
    </row>
    <row r="122" spans="1:11" x14ac:dyDescent="0.25">
      <c r="A122" s="23" t="str">
        <f>IF('OSELTAMIVIR PROPHYLAXIS'!A122=0, "", 'OSELTAMIVIR PROPHYLAXIS'!A122)</f>
        <v/>
      </c>
      <c r="B122" s="55" t="str">
        <f>IF('OSELTAMIVIR PROPHYLAXIS'!B122=0, "", 'OSELTAMIVIR PROPHYLAXIS'!B122)</f>
        <v/>
      </c>
      <c r="C122" s="55" t="str">
        <f>IF('OSELTAMIVIR PROPHYLAXIS'!C122=0, "", 'OSELTAMIVIR PROPHYLAXIS'!C122)</f>
        <v/>
      </c>
      <c r="D122" s="55" t="str">
        <f>IF('OSELTAMIVIR PROPHYLAXIS'!D122=0, "", 'OSELTAMIVIR PROPHYLAXIS'!D122)</f>
        <v/>
      </c>
      <c r="E122" s="55" t="str">
        <f>IF('OSELTAMIVIR PROPHYLAXIS'!E122=0, "", 'OSELTAMIVIR PROPHYLAXIS'!E122)</f>
        <v/>
      </c>
      <c r="F122" s="81" t="str">
        <f>IF('OSELTAMIVIR PROPHYLAXIS'!F122=0, "", 'OSELTAMIVIR PROPHYLAXIS'!F122)</f>
        <v/>
      </c>
      <c r="G122" s="219" t="str">
        <f t="shared" si="1"/>
        <v/>
      </c>
      <c r="H122" s="29"/>
      <c r="I122" s="65"/>
      <c r="J122" s="64"/>
      <c r="K122" s="64"/>
    </row>
    <row r="123" spans="1:11" x14ac:dyDescent="0.25">
      <c r="A123" s="23" t="str">
        <f>IF('OSELTAMIVIR PROPHYLAXIS'!A123=0, "", 'OSELTAMIVIR PROPHYLAXIS'!A123)</f>
        <v/>
      </c>
      <c r="B123" s="55" t="str">
        <f>IF('OSELTAMIVIR PROPHYLAXIS'!B123=0, "", 'OSELTAMIVIR PROPHYLAXIS'!B123)</f>
        <v/>
      </c>
      <c r="C123" s="55" t="str">
        <f>IF('OSELTAMIVIR PROPHYLAXIS'!C123=0, "", 'OSELTAMIVIR PROPHYLAXIS'!C123)</f>
        <v/>
      </c>
      <c r="D123" s="55" t="str">
        <f>IF('OSELTAMIVIR PROPHYLAXIS'!D123=0, "", 'OSELTAMIVIR PROPHYLAXIS'!D123)</f>
        <v/>
      </c>
      <c r="E123" s="55" t="str">
        <f>IF('OSELTAMIVIR PROPHYLAXIS'!E123=0, "", 'OSELTAMIVIR PROPHYLAXIS'!E123)</f>
        <v/>
      </c>
      <c r="F123" s="81" t="str">
        <f>IF('OSELTAMIVIR PROPHYLAXIS'!F123=0, "", 'OSELTAMIVIR PROPHYLAXIS'!F123)</f>
        <v/>
      </c>
      <c r="G123" s="219" t="str">
        <f t="shared" si="1"/>
        <v/>
      </c>
      <c r="H123" s="29"/>
      <c r="I123" s="65"/>
      <c r="J123" s="64"/>
      <c r="K123" s="64"/>
    </row>
    <row r="124" spans="1:11" x14ac:dyDescent="0.25">
      <c r="A124" s="23" t="str">
        <f>IF('OSELTAMIVIR PROPHYLAXIS'!A124=0, "", 'OSELTAMIVIR PROPHYLAXIS'!A124)</f>
        <v/>
      </c>
      <c r="B124" s="55" t="str">
        <f>IF('OSELTAMIVIR PROPHYLAXIS'!B124=0, "", 'OSELTAMIVIR PROPHYLAXIS'!B124)</f>
        <v/>
      </c>
      <c r="C124" s="55" t="str">
        <f>IF('OSELTAMIVIR PROPHYLAXIS'!C124=0, "", 'OSELTAMIVIR PROPHYLAXIS'!C124)</f>
        <v/>
      </c>
      <c r="D124" s="55" t="str">
        <f>IF('OSELTAMIVIR PROPHYLAXIS'!D124=0, "", 'OSELTAMIVIR PROPHYLAXIS'!D124)</f>
        <v/>
      </c>
      <c r="E124" s="55" t="str">
        <f>IF('OSELTAMIVIR PROPHYLAXIS'!E124=0, "", 'OSELTAMIVIR PROPHYLAXIS'!E124)</f>
        <v/>
      </c>
      <c r="F124" s="81" t="str">
        <f>IF('OSELTAMIVIR PROPHYLAXIS'!F124=0, "", 'OSELTAMIVIR PROPHYLAXIS'!F124)</f>
        <v/>
      </c>
      <c r="G124" s="219" t="str">
        <f t="shared" si="1"/>
        <v/>
      </c>
      <c r="H124" s="29"/>
      <c r="I124" s="65"/>
      <c r="J124" s="64"/>
      <c r="K124" s="64"/>
    </row>
    <row r="125" spans="1:11" x14ac:dyDescent="0.25">
      <c r="A125" s="23" t="str">
        <f>IF('OSELTAMIVIR PROPHYLAXIS'!A125=0, "", 'OSELTAMIVIR PROPHYLAXIS'!A125)</f>
        <v/>
      </c>
      <c r="B125" s="55" t="str">
        <f>IF('OSELTAMIVIR PROPHYLAXIS'!B125=0, "", 'OSELTAMIVIR PROPHYLAXIS'!B125)</f>
        <v/>
      </c>
      <c r="C125" s="55" t="str">
        <f>IF('OSELTAMIVIR PROPHYLAXIS'!C125=0, "", 'OSELTAMIVIR PROPHYLAXIS'!C125)</f>
        <v/>
      </c>
      <c r="D125" s="55" t="str">
        <f>IF('OSELTAMIVIR PROPHYLAXIS'!D125=0, "", 'OSELTAMIVIR PROPHYLAXIS'!D125)</f>
        <v/>
      </c>
      <c r="E125" s="55" t="str">
        <f>IF('OSELTAMIVIR PROPHYLAXIS'!E125=0, "", 'OSELTAMIVIR PROPHYLAXIS'!E125)</f>
        <v/>
      </c>
      <c r="F125" s="81" t="str">
        <f>IF('OSELTAMIVIR PROPHYLAXIS'!F125=0, "", 'OSELTAMIVIR PROPHYLAXIS'!F125)</f>
        <v/>
      </c>
      <c r="G125" s="219" t="str">
        <f t="shared" si="1"/>
        <v/>
      </c>
      <c r="H125" s="29"/>
      <c r="I125" s="65"/>
      <c r="J125" s="64"/>
      <c r="K125" s="64"/>
    </row>
    <row r="126" spans="1:11" x14ac:dyDescent="0.25">
      <c r="A126" s="23" t="str">
        <f>IF('OSELTAMIVIR PROPHYLAXIS'!A126=0, "", 'OSELTAMIVIR PROPHYLAXIS'!A126)</f>
        <v/>
      </c>
      <c r="B126" s="55" t="str">
        <f>IF('OSELTAMIVIR PROPHYLAXIS'!B126=0, "", 'OSELTAMIVIR PROPHYLAXIS'!B126)</f>
        <v/>
      </c>
      <c r="C126" s="55" t="str">
        <f>IF('OSELTAMIVIR PROPHYLAXIS'!C126=0, "", 'OSELTAMIVIR PROPHYLAXIS'!C126)</f>
        <v/>
      </c>
      <c r="D126" s="55" t="str">
        <f>IF('OSELTAMIVIR PROPHYLAXIS'!D126=0, "", 'OSELTAMIVIR PROPHYLAXIS'!D126)</f>
        <v/>
      </c>
      <c r="E126" s="55" t="str">
        <f>IF('OSELTAMIVIR PROPHYLAXIS'!E126=0, "", 'OSELTAMIVIR PROPHYLAXIS'!E126)</f>
        <v/>
      </c>
      <c r="F126" s="81" t="str">
        <f>IF('OSELTAMIVIR PROPHYLAXIS'!F126=0, "", 'OSELTAMIVIR PROPHYLAXIS'!F126)</f>
        <v/>
      </c>
      <c r="G126" s="219" t="str">
        <f t="shared" si="1"/>
        <v/>
      </c>
      <c r="H126" s="29"/>
      <c r="I126" s="65"/>
      <c r="J126" s="64"/>
      <c r="K126" s="64"/>
    </row>
    <row r="127" spans="1:11" x14ac:dyDescent="0.25">
      <c r="A127" s="23" t="str">
        <f>IF('OSELTAMIVIR PROPHYLAXIS'!A127=0, "", 'OSELTAMIVIR PROPHYLAXIS'!A127)</f>
        <v/>
      </c>
      <c r="B127" s="55" t="str">
        <f>IF('OSELTAMIVIR PROPHYLAXIS'!B127=0, "", 'OSELTAMIVIR PROPHYLAXIS'!B127)</f>
        <v/>
      </c>
      <c r="C127" s="55" t="str">
        <f>IF('OSELTAMIVIR PROPHYLAXIS'!C127=0, "", 'OSELTAMIVIR PROPHYLAXIS'!C127)</f>
        <v/>
      </c>
      <c r="D127" s="55" t="str">
        <f>IF('OSELTAMIVIR PROPHYLAXIS'!D127=0, "", 'OSELTAMIVIR PROPHYLAXIS'!D127)</f>
        <v/>
      </c>
      <c r="E127" s="55" t="str">
        <f>IF('OSELTAMIVIR PROPHYLAXIS'!E127=0, "", 'OSELTAMIVIR PROPHYLAXIS'!E127)</f>
        <v/>
      </c>
      <c r="F127" s="81" t="str">
        <f>IF('OSELTAMIVIR PROPHYLAXIS'!F127=0, "", 'OSELTAMIVIR PROPHYLAXIS'!F127)</f>
        <v/>
      </c>
      <c r="G127" s="219" t="str">
        <f t="shared" si="1"/>
        <v/>
      </c>
      <c r="H127" s="29"/>
      <c r="I127" s="65"/>
      <c r="J127" s="64"/>
      <c r="K127" s="64"/>
    </row>
    <row r="128" spans="1:11" x14ac:dyDescent="0.25">
      <c r="A128" s="23" t="str">
        <f>IF('OSELTAMIVIR PROPHYLAXIS'!A128=0, "", 'OSELTAMIVIR PROPHYLAXIS'!A128)</f>
        <v/>
      </c>
      <c r="B128" s="55" t="str">
        <f>IF('OSELTAMIVIR PROPHYLAXIS'!B128=0, "", 'OSELTAMIVIR PROPHYLAXIS'!B128)</f>
        <v/>
      </c>
      <c r="C128" s="55" t="str">
        <f>IF('OSELTAMIVIR PROPHYLAXIS'!C128=0, "", 'OSELTAMIVIR PROPHYLAXIS'!C128)</f>
        <v/>
      </c>
      <c r="D128" s="55" t="str">
        <f>IF('OSELTAMIVIR PROPHYLAXIS'!D128=0, "", 'OSELTAMIVIR PROPHYLAXIS'!D128)</f>
        <v/>
      </c>
      <c r="E128" s="55" t="str">
        <f>IF('OSELTAMIVIR PROPHYLAXIS'!E128=0, "", 'OSELTAMIVIR PROPHYLAXIS'!E128)</f>
        <v/>
      </c>
      <c r="F128" s="81" t="str">
        <f>IF('OSELTAMIVIR PROPHYLAXIS'!F128=0, "", 'OSELTAMIVIR PROPHYLAXIS'!F128)</f>
        <v/>
      </c>
      <c r="G128" s="219" t="str">
        <f t="shared" si="1"/>
        <v/>
      </c>
      <c r="H128" s="29"/>
      <c r="I128" s="65"/>
      <c r="J128" s="64"/>
      <c r="K128" s="64"/>
    </row>
    <row r="129" spans="1:11" x14ac:dyDescent="0.25">
      <c r="A129" s="23" t="str">
        <f>IF('OSELTAMIVIR PROPHYLAXIS'!A129=0, "", 'OSELTAMIVIR PROPHYLAXIS'!A129)</f>
        <v/>
      </c>
      <c r="B129" s="55" t="str">
        <f>IF('OSELTAMIVIR PROPHYLAXIS'!B129=0, "", 'OSELTAMIVIR PROPHYLAXIS'!B129)</f>
        <v/>
      </c>
      <c r="C129" s="55" t="str">
        <f>IF('OSELTAMIVIR PROPHYLAXIS'!C129=0, "", 'OSELTAMIVIR PROPHYLAXIS'!C129)</f>
        <v/>
      </c>
      <c r="D129" s="55" t="str">
        <f>IF('OSELTAMIVIR PROPHYLAXIS'!D129=0, "", 'OSELTAMIVIR PROPHYLAXIS'!D129)</f>
        <v/>
      </c>
      <c r="E129" s="55" t="str">
        <f>IF('OSELTAMIVIR PROPHYLAXIS'!E129=0, "", 'OSELTAMIVIR PROPHYLAXIS'!E129)</f>
        <v/>
      </c>
      <c r="F129" s="81" t="str">
        <f>IF('OSELTAMIVIR PROPHYLAXIS'!F129=0, "", 'OSELTAMIVIR PROPHYLAXIS'!F129)</f>
        <v/>
      </c>
      <c r="G129" s="219" t="str">
        <f t="shared" si="1"/>
        <v/>
      </c>
      <c r="H129" s="29"/>
      <c r="I129" s="65"/>
      <c r="J129" s="64"/>
      <c r="K129" s="64"/>
    </row>
    <row r="130" spans="1:11" x14ac:dyDescent="0.25">
      <c r="A130" s="23" t="str">
        <f>IF('OSELTAMIVIR PROPHYLAXIS'!A130=0, "", 'OSELTAMIVIR PROPHYLAXIS'!A130)</f>
        <v/>
      </c>
      <c r="B130" s="55" t="str">
        <f>IF('OSELTAMIVIR PROPHYLAXIS'!B130=0, "", 'OSELTAMIVIR PROPHYLAXIS'!B130)</f>
        <v/>
      </c>
      <c r="C130" s="55" t="str">
        <f>IF('OSELTAMIVIR PROPHYLAXIS'!C130=0, "", 'OSELTAMIVIR PROPHYLAXIS'!C130)</f>
        <v/>
      </c>
      <c r="D130" s="55" t="str">
        <f>IF('OSELTAMIVIR PROPHYLAXIS'!D130=0, "", 'OSELTAMIVIR PROPHYLAXIS'!D130)</f>
        <v/>
      </c>
      <c r="E130" s="55" t="str">
        <f>IF('OSELTAMIVIR PROPHYLAXIS'!E130=0, "", 'OSELTAMIVIR PROPHYLAXIS'!E130)</f>
        <v/>
      </c>
      <c r="F130" s="81" t="str">
        <f>IF('OSELTAMIVIR PROPHYLAXIS'!F130=0, "", 'OSELTAMIVIR PROPHYLAXIS'!F130)</f>
        <v/>
      </c>
      <c r="G130" s="219" t="str">
        <f t="shared" si="1"/>
        <v/>
      </c>
      <c r="H130" s="29"/>
      <c r="I130" s="65"/>
      <c r="J130" s="64"/>
      <c r="K130" s="64"/>
    </row>
    <row r="131" spans="1:11" x14ac:dyDescent="0.25">
      <c r="A131" s="23" t="str">
        <f>IF('OSELTAMIVIR PROPHYLAXIS'!A131=0, "", 'OSELTAMIVIR PROPHYLAXIS'!A131)</f>
        <v/>
      </c>
      <c r="B131" s="55" t="str">
        <f>IF('OSELTAMIVIR PROPHYLAXIS'!B131=0, "", 'OSELTAMIVIR PROPHYLAXIS'!B131)</f>
        <v/>
      </c>
      <c r="C131" s="55" t="str">
        <f>IF('OSELTAMIVIR PROPHYLAXIS'!C131=0, "", 'OSELTAMIVIR PROPHYLAXIS'!C131)</f>
        <v/>
      </c>
      <c r="D131" s="55" t="str">
        <f>IF('OSELTAMIVIR PROPHYLAXIS'!D131=0, "", 'OSELTAMIVIR PROPHYLAXIS'!D131)</f>
        <v/>
      </c>
      <c r="E131" s="55" t="str">
        <f>IF('OSELTAMIVIR PROPHYLAXIS'!E131=0, "", 'OSELTAMIVIR PROPHYLAXIS'!E131)</f>
        <v/>
      </c>
      <c r="F131" s="81" t="str">
        <f>IF('OSELTAMIVIR PROPHYLAXIS'!F131=0, "", 'OSELTAMIVIR PROPHYLAXIS'!F131)</f>
        <v/>
      </c>
      <c r="G131" s="219" t="str">
        <f t="shared" si="1"/>
        <v/>
      </c>
      <c r="H131" s="29"/>
      <c r="I131" s="65"/>
      <c r="J131" s="64"/>
      <c r="K131" s="64"/>
    </row>
    <row r="132" spans="1:11" x14ac:dyDescent="0.25">
      <c r="A132" s="23" t="str">
        <f>IF('OSELTAMIVIR PROPHYLAXIS'!A132=0, "", 'OSELTAMIVIR PROPHYLAXIS'!A132)</f>
        <v/>
      </c>
      <c r="B132" s="55" t="str">
        <f>IF('OSELTAMIVIR PROPHYLAXIS'!B132=0, "", 'OSELTAMIVIR PROPHYLAXIS'!B132)</f>
        <v/>
      </c>
      <c r="C132" s="55" t="str">
        <f>IF('OSELTAMIVIR PROPHYLAXIS'!C132=0, "", 'OSELTAMIVIR PROPHYLAXIS'!C132)</f>
        <v/>
      </c>
      <c r="D132" s="55" t="str">
        <f>IF('OSELTAMIVIR PROPHYLAXIS'!D132=0, "", 'OSELTAMIVIR PROPHYLAXIS'!D132)</f>
        <v/>
      </c>
      <c r="E132" s="55" t="str">
        <f>IF('OSELTAMIVIR PROPHYLAXIS'!E132=0, "", 'OSELTAMIVIR PROPHYLAXIS'!E132)</f>
        <v/>
      </c>
      <c r="F132" s="81" t="str">
        <f>IF('OSELTAMIVIR PROPHYLAXIS'!F132=0, "", 'OSELTAMIVIR PROPHYLAXIS'!F132)</f>
        <v/>
      </c>
      <c r="G132" s="219" t="str">
        <f t="shared" ref="G132:G195" si="2">IF(F132="","",(YEAR($G$2)-YEAR(F132)))</f>
        <v/>
      </c>
      <c r="H132" s="29"/>
      <c r="I132" s="65"/>
      <c r="J132" s="64"/>
      <c r="K132" s="64"/>
    </row>
    <row r="133" spans="1:11" x14ac:dyDescent="0.25">
      <c r="A133" s="23" t="str">
        <f>IF('OSELTAMIVIR PROPHYLAXIS'!A133=0, "", 'OSELTAMIVIR PROPHYLAXIS'!A133)</f>
        <v/>
      </c>
      <c r="B133" s="55" t="str">
        <f>IF('OSELTAMIVIR PROPHYLAXIS'!B133=0, "", 'OSELTAMIVIR PROPHYLAXIS'!B133)</f>
        <v/>
      </c>
      <c r="C133" s="55" t="str">
        <f>IF('OSELTAMIVIR PROPHYLAXIS'!C133=0, "", 'OSELTAMIVIR PROPHYLAXIS'!C133)</f>
        <v/>
      </c>
      <c r="D133" s="55" t="str">
        <f>IF('OSELTAMIVIR PROPHYLAXIS'!D133=0, "", 'OSELTAMIVIR PROPHYLAXIS'!D133)</f>
        <v/>
      </c>
      <c r="E133" s="55" t="str">
        <f>IF('OSELTAMIVIR PROPHYLAXIS'!E133=0, "", 'OSELTAMIVIR PROPHYLAXIS'!E133)</f>
        <v/>
      </c>
      <c r="F133" s="81" t="str">
        <f>IF('OSELTAMIVIR PROPHYLAXIS'!F133=0, "", 'OSELTAMIVIR PROPHYLAXIS'!F133)</f>
        <v/>
      </c>
      <c r="G133" s="219" t="str">
        <f t="shared" si="2"/>
        <v/>
      </c>
      <c r="H133" s="29"/>
      <c r="I133" s="65"/>
      <c r="J133" s="64"/>
      <c r="K133" s="64"/>
    </row>
    <row r="134" spans="1:11" x14ac:dyDescent="0.25">
      <c r="A134" s="23" t="str">
        <f>IF('OSELTAMIVIR PROPHYLAXIS'!A134=0, "", 'OSELTAMIVIR PROPHYLAXIS'!A134)</f>
        <v/>
      </c>
      <c r="B134" s="55" t="str">
        <f>IF('OSELTAMIVIR PROPHYLAXIS'!B134=0, "", 'OSELTAMIVIR PROPHYLAXIS'!B134)</f>
        <v/>
      </c>
      <c r="C134" s="55" t="str">
        <f>IF('OSELTAMIVIR PROPHYLAXIS'!C134=0, "", 'OSELTAMIVIR PROPHYLAXIS'!C134)</f>
        <v/>
      </c>
      <c r="D134" s="55" t="str">
        <f>IF('OSELTAMIVIR PROPHYLAXIS'!D134=0, "", 'OSELTAMIVIR PROPHYLAXIS'!D134)</f>
        <v/>
      </c>
      <c r="E134" s="55" t="str">
        <f>IF('OSELTAMIVIR PROPHYLAXIS'!E134=0, "", 'OSELTAMIVIR PROPHYLAXIS'!E134)</f>
        <v/>
      </c>
      <c r="F134" s="81" t="str">
        <f>IF('OSELTAMIVIR PROPHYLAXIS'!F134=0, "", 'OSELTAMIVIR PROPHYLAXIS'!F134)</f>
        <v/>
      </c>
      <c r="G134" s="219" t="str">
        <f t="shared" si="2"/>
        <v/>
      </c>
      <c r="H134" s="29"/>
      <c r="I134" s="65"/>
      <c r="J134" s="64"/>
      <c r="K134" s="64"/>
    </row>
    <row r="135" spans="1:11" x14ac:dyDescent="0.25">
      <c r="A135" s="23" t="str">
        <f>IF('OSELTAMIVIR PROPHYLAXIS'!A135=0, "", 'OSELTAMIVIR PROPHYLAXIS'!A135)</f>
        <v/>
      </c>
      <c r="B135" s="55" t="str">
        <f>IF('OSELTAMIVIR PROPHYLAXIS'!B135=0, "", 'OSELTAMIVIR PROPHYLAXIS'!B135)</f>
        <v/>
      </c>
      <c r="C135" s="55" t="str">
        <f>IF('OSELTAMIVIR PROPHYLAXIS'!C135=0, "", 'OSELTAMIVIR PROPHYLAXIS'!C135)</f>
        <v/>
      </c>
      <c r="D135" s="55" t="str">
        <f>IF('OSELTAMIVIR PROPHYLAXIS'!D135=0, "", 'OSELTAMIVIR PROPHYLAXIS'!D135)</f>
        <v/>
      </c>
      <c r="E135" s="55" t="str">
        <f>IF('OSELTAMIVIR PROPHYLAXIS'!E135=0, "", 'OSELTAMIVIR PROPHYLAXIS'!E135)</f>
        <v/>
      </c>
      <c r="F135" s="81" t="str">
        <f>IF('OSELTAMIVIR PROPHYLAXIS'!F135=0, "", 'OSELTAMIVIR PROPHYLAXIS'!F135)</f>
        <v/>
      </c>
      <c r="G135" s="219" t="str">
        <f t="shared" si="2"/>
        <v/>
      </c>
      <c r="H135" s="29"/>
      <c r="I135" s="65"/>
      <c r="J135" s="64"/>
      <c r="K135" s="64"/>
    </row>
    <row r="136" spans="1:11" x14ac:dyDescent="0.25">
      <c r="A136" s="23" t="str">
        <f>IF('OSELTAMIVIR PROPHYLAXIS'!A136=0, "", 'OSELTAMIVIR PROPHYLAXIS'!A136)</f>
        <v/>
      </c>
      <c r="B136" s="55" t="str">
        <f>IF('OSELTAMIVIR PROPHYLAXIS'!B136=0, "", 'OSELTAMIVIR PROPHYLAXIS'!B136)</f>
        <v/>
      </c>
      <c r="C136" s="55" t="str">
        <f>IF('OSELTAMIVIR PROPHYLAXIS'!C136=0, "", 'OSELTAMIVIR PROPHYLAXIS'!C136)</f>
        <v/>
      </c>
      <c r="D136" s="55" t="str">
        <f>IF('OSELTAMIVIR PROPHYLAXIS'!D136=0, "", 'OSELTAMIVIR PROPHYLAXIS'!D136)</f>
        <v/>
      </c>
      <c r="E136" s="55" t="str">
        <f>IF('OSELTAMIVIR PROPHYLAXIS'!E136=0, "", 'OSELTAMIVIR PROPHYLAXIS'!E136)</f>
        <v/>
      </c>
      <c r="F136" s="81" t="str">
        <f>IF('OSELTAMIVIR PROPHYLAXIS'!F136=0, "", 'OSELTAMIVIR PROPHYLAXIS'!F136)</f>
        <v/>
      </c>
      <c r="G136" s="219" t="str">
        <f t="shared" si="2"/>
        <v/>
      </c>
      <c r="H136" s="29"/>
      <c r="I136" s="65"/>
      <c r="J136" s="64"/>
      <c r="K136" s="64"/>
    </row>
    <row r="137" spans="1:11" x14ac:dyDescent="0.25">
      <c r="A137" s="23" t="str">
        <f>IF('OSELTAMIVIR PROPHYLAXIS'!A137=0, "", 'OSELTAMIVIR PROPHYLAXIS'!A137)</f>
        <v/>
      </c>
      <c r="B137" s="55" t="str">
        <f>IF('OSELTAMIVIR PROPHYLAXIS'!B137=0, "", 'OSELTAMIVIR PROPHYLAXIS'!B137)</f>
        <v/>
      </c>
      <c r="C137" s="55" t="str">
        <f>IF('OSELTAMIVIR PROPHYLAXIS'!C137=0, "", 'OSELTAMIVIR PROPHYLAXIS'!C137)</f>
        <v/>
      </c>
      <c r="D137" s="55" t="str">
        <f>IF('OSELTAMIVIR PROPHYLAXIS'!D137=0, "", 'OSELTAMIVIR PROPHYLAXIS'!D137)</f>
        <v/>
      </c>
      <c r="E137" s="55" t="str">
        <f>IF('OSELTAMIVIR PROPHYLAXIS'!E137=0, "", 'OSELTAMIVIR PROPHYLAXIS'!E137)</f>
        <v/>
      </c>
      <c r="F137" s="81" t="str">
        <f>IF('OSELTAMIVIR PROPHYLAXIS'!F137=0, "", 'OSELTAMIVIR PROPHYLAXIS'!F137)</f>
        <v/>
      </c>
      <c r="G137" s="219" t="str">
        <f t="shared" si="2"/>
        <v/>
      </c>
      <c r="H137" s="29"/>
      <c r="I137" s="65"/>
      <c r="J137" s="64"/>
      <c r="K137" s="64"/>
    </row>
    <row r="138" spans="1:11" x14ac:dyDescent="0.25">
      <c r="A138" s="23" t="str">
        <f>IF('OSELTAMIVIR PROPHYLAXIS'!A138=0, "", 'OSELTAMIVIR PROPHYLAXIS'!A138)</f>
        <v/>
      </c>
      <c r="B138" s="55" t="str">
        <f>IF('OSELTAMIVIR PROPHYLAXIS'!B138=0, "", 'OSELTAMIVIR PROPHYLAXIS'!B138)</f>
        <v/>
      </c>
      <c r="C138" s="55" t="str">
        <f>IF('OSELTAMIVIR PROPHYLAXIS'!C138=0, "", 'OSELTAMIVIR PROPHYLAXIS'!C138)</f>
        <v/>
      </c>
      <c r="D138" s="55" t="str">
        <f>IF('OSELTAMIVIR PROPHYLAXIS'!D138=0, "", 'OSELTAMIVIR PROPHYLAXIS'!D138)</f>
        <v/>
      </c>
      <c r="E138" s="55" t="str">
        <f>IF('OSELTAMIVIR PROPHYLAXIS'!E138=0, "", 'OSELTAMIVIR PROPHYLAXIS'!E138)</f>
        <v/>
      </c>
      <c r="F138" s="81" t="str">
        <f>IF('OSELTAMIVIR PROPHYLAXIS'!F138=0, "", 'OSELTAMIVIR PROPHYLAXIS'!F138)</f>
        <v/>
      </c>
      <c r="G138" s="219" t="str">
        <f t="shared" si="2"/>
        <v/>
      </c>
      <c r="H138" s="29"/>
      <c r="I138" s="65"/>
      <c r="J138" s="64"/>
      <c r="K138" s="64"/>
    </row>
    <row r="139" spans="1:11" x14ac:dyDescent="0.25">
      <c r="A139" s="23" t="str">
        <f>IF('OSELTAMIVIR PROPHYLAXIS'!A139=0, "", 'OSELTAMIVIR PROPHYLAXIS'!A139)</f>
        <v/>
      </c>
      <c r="B139" s="55" t="str">
        <f>IF('OSELTAMIVIR PROPHYLAXIS'!B139=0, "", 'OSELTAMIVIR PROPHYLAXIS'!B139)</f>
        <v/>
      </c>
      <c r="C139" s="55" t="str">
        <f>IF('OSELTAMIVIR PROPHYLAXIS'!C139=0, "", 'OSELTAMIVIR PROPHYLAXIS'!C139)</f>
        <v/>
      </c>
      <c r="D139" s="55" t="str">
        <f>IF('OSELTAMIVIR PROPHYLAXIS'!D139=0, "", 'OSELTAMIVIR PROPHYLAXIS'!D139)</f>
        <v/>
      </c>
      <c r="E139" s="55" t="str">
        <f>IF('OSELTAMIVIR PROPHYLAXIS'!E139=0, "", 'OSELTAMIVIR PROPHYLAXIS'!E139)</f>
        <v/>
      </c>
      <c r="F139" s="81" t="str">
        <f>IF('OSELTAMIVIR PROPHYLAXIS'!F139=0, "", 'OSELTAMIVIR PROPHYLAXIS'!F139)</f>
        <v/>
      </c>
      <c r="G139" s="219" t="str">
        <f t="shared" si="2"/>
        <v/>
      </c>
      <c r="H139" s="29"/>
      <c r="I139" s="65"/>
      <c r="J139" s="64"/>
      <c r="K139" s="64"/>
    </row>
    <row r="140" spans="1:11" x14ac:dyDescent="0.25">
      <c r="A140" s="23" t="str">
        <f>IF('OSELTAMIVIR PROPHYLAXIS'!A140=0, "", 'OSELTAMIVIR PROPHYLAXIS'!A140)</f>
        <v/>
      </c>
      <c r="B140" s="55" t="str">
        <f>IF('OSELTAMIVIR PROPHYLAXIS'!B140=0, "", 'OSELTAMIVIR PROPHYLAXIS'!B140)</f>
        <v/>
      </c>
      <c r="C140" s="55" t="str">
        <f>IF('OSELTAMIVIR PROPHYLAXIS'!C140=0, "", 'OSELTAMIVIR PROPHYLAXIS'!C140)</f>
        <v/>
      </c>
      <c r="D140" s="55" t="str">
        <f>IF('OSELTAMIVIR PROPHYLAXIS'!D140=0, "", 'OSELTAMIVIR PROPHYLAXIS'!D140)</f>
        <v/>
      </c>
      <c r="E140" s="55" t="str">
        <f>IF('OSELTAMIVIR PROPHYLAXIS'!E140=0, "", 'OSELTAMIVIR PROPHYLAXIS'!E140)</f>
        <v/>
      </c>
      <c r="F140" s="81" t="str">
        <f>IF('OSELTAMIVIR PROPHYLAXIS'!F140=0, "", 'OSELTAMIVIR PROPHYLAXIS'!F140)</f>
        <v/>
      </c>
      <c r="G140" s="219" t="str">
        <f t="shared" si="2"/>
        <v/>
      </c>
      <c r="H140" s="29"/>
      <c r="I140" s="65"/>
      <c r="J140" s="64"/>
      <c r="K140" s="64"/>
    </row>
    <row r="141" spans="1:11" x14ac:dyDescent="0.25">
      <c r="A141" s="23" t="str">
        <f>IF('OSELTAMIVIR PROPHYLAXIS'!A141=0, "", 'OSELTAMIVIR PROPHYLAXIS'!A141)</f>
        <v/>
      </c>
      <c r="B141" s="55" t="str">
        <f>IF('OSELTAMIVIR PROPHYLAXIS'!B141=0, "", 'OSELTAMIVIR PROPHYLAXIS'!B141)</f>
        <v/>
      </c>
      <c r="C141" s="55" t="str">
        <f>IF('OSELTAMIVIR PROPHYLAXIS'!C141=0, "", 'OSELTAMIVIR PROPHYLAXIS'!C141)</f>
        <v/>
      </c>
      <c r="D141" s="55" t="str">
        <f>IF('OSELTAMIVIR PROPHYLAXIS'!D141=0, "", 'OSELTAMIVIR PROPHYLAXIS'!D141)</f>
        <v/>
      </c>
      <c r="E141" s="55" t="str">
        <f>IF('OSELTAMIVIR PROPHYLAXIS'!E141=0, "", 'OSELTAMIVIR PROPHYLAXIS'!E141)</f>
        <v/>
      </c>
      <c r="F141" s="81" t="str">
        <f>IF('OSELTAMIVIR PROPHYLAXIS'!F141=0, "", 'OSELTAMIVIR PROPHYLAXIS'!F141)</f>
        <v/>
      </c>
      <c r="G141" s="219" t="str">
        <f t="shared" si="2"/>
        <v/>
      </c>
      <c r="H141" s="29"/>
      <c r="I141" s="65"/>
      <c r="J141" s="64"/>
      <c r="K141" s="64"/>
    </row>
    <row r="142" spans="1:11" x14ac:dyDescent="0.25">
      <c r="A142" s="23" t="str">
        <f>IF('OSELTAMIVIR PROPHYLAXIS'!A142=0, "", 'OSELTAMIVIR PROPHYLAXIS'!A142)</f>
        <v/>
      </c>
      <c r="B142" s="55" t="str">
        <f>IF('OSELTAMIVIR PROPHYLAXIS'!B142=0, "", 'OSELTAMIVIR PROPHYLAXIS'!B142)</f>
        <v/>
      </c>
      <c r="C142" s="55" t="str">
        <f>IF('OSELTAMIVIR PROPHYLAXIS'!C142=0, "", 'OSELTAMIVIR PROPHYLAXIS'!C142)</f>
        <v/>
      </c>
      <c r="D142" s="55" t="str">
        <f>IF('OSELTAMIVIR PROPHYLAXIS'!D142=0, "", 'OSELTAMIVIR PROPHYLAXIS'!D142)</f>
        <v/>
      </c>
      <c r="E142" s="55" t="str">
        <f>IF('OSELTAMIVIR PROPHYLAXIS'!E142=0, "", 'OSELTAMIVIR PROPHYLAXIS'!E142)</f>
        <v/>
      </c>
      <c r="F142" s="81" t="str">
        <f>IF('OSELTAMIVIR PROPHYLAXIS'!F142=0, "", 'OSELTAMIVIR PROPHYLAXIS'!F142)</f>
        <v/>
      </c>
      <c r="G142" s="219" t="str">
        <f t="shared" si="2"/>
        <v/>
      </c>
      <c r="H142" s="29"/>
      <c r="I142" s="65"/>
      <c r="J142" s="64"/>
      <c r="K142" s="64"/>
    </row>
    <row r="143" spans="1:11" x14ac:dyDescent="0.25">
      <c r="A143" s="23" t="str">
        <f>IF('OSELTAMIVIR PROPHYLAXIS'!A143=0, "", 'OSELTAMIVIR PROPHYLAXIS'!A143)</f>
        <v/>
      </c>
      <c r="B143" s="55" t="str">
        <f>IF('OSELTAMIVIR PROPHYLAXIS'!B143=0, "", 'OSELTAMIVIR PROPHYLAXIS'!B143)</f>
        <v/>
      </c>
      <c r="C143" s="55" t="str">
        <f>IF('OSELTAMIVIR PROPHYLAXIS'!C143=0, "", 'OSELTAMIVIR PROPHYLAXIS'!C143)</f>
        <v/>
      </c>
      <c r="D143" s="55" t="str">
        <f>IF('OSELTAMIVIR PROPHYLAXIS'!D143=0, "", 'OSELTAMIVIR PROPHYLAXIS'!D143)</f>
        <v/>
      </c>
      <c r="E143" s="55" t="str">
        <f>IF('OSELTAMIVIR PROPHYLAXIS'!E143=0, "", 'OSELTAMIVIR PROPHYLAXIS'!E143)</f>
        <v/>
      </c>
      <c r="F143" s="81" t="str">
        <f>IF('OSELTAMIVIR PROPHYLAXIS'!F143=0, "", 'OSELTAMIVIR PROPHYLAXIS'!F143)</f>
        <v/>
      </c>
      <c r="G143" s="219" t="str">
        <f t="shared" si="2"/>
        <v/>
      </c>
      <c r="H143" s="29"/>
      <c r="I143" s="65"/>
      <c r="J143" s="64"/>
      <c r="K143" s="64"/>
    </row>
    <row r="144" spans="1:11" x14ac:dyDescent="0.25">
      <c r="A144" s="23" t="str">
        <f>IF('OSELTAMIVIR PROPHYLAXIS'!A144=0, "", 'OSELTAMIVIR PROPHYLAXIS'!A144)</f>
        <v/>
      </c>
      <c r="B144" s="55" t="str">
        <f>IF('OSELTAMIVIR PROPHYLAXIS'!B144=0, "", 'OSELTAMIVIR PROPHYLAXIS'!B144)</f>
        <v/>
      </c>
      <c r="C144" s="55" t="str">
        <f>IF('OSELTAMIVIR PROPHYLAXIS'!C144=0, "", 'OSELTAMIVIR PROPHYLAXIS'!C144)</f>
        <v/>
      </c>
      <c r="D144" s="55" t="str">
        <f>IF('OSELTAMIVIR PROPHYLAXIS'!D144=0, "", 'OSELTAMIVIR PROPHYLAXIS'!D144)</f>
        <v/>
      </c>
      <c r="E144" s="55" t="str">
        <f>IF('OSELTAMIVIR PROPHYLAXIS'!E144=0, "", 'OSELTAMIVIR PROPHYLAXIS'!E144)</f>
        <v/>
      </c>
      <c r="F144" s="81" t="str">
        <f>IF('OSELTAMIVIR PROPHYLAXIS'!F144=0, "", 'OSELTAMIVIR PROPHYLAXIS'!F144)</f>
        <v/>
      </c>
      <c r="G144" s="219" t="str">
        <f t="shared" si="2"/>
        <v/>
      </c>
      <c r="H144" s="29"/>
      <c r="I144" s="65"/>
      <c r="J144" s="64"/>
      <c r="K144" s="64"/>
    </row>
    <row r="145" spans="1:11" x14ac:dyDescent="0.25">
      <c r="A145" s="23" t="str">
        <f>IF('OSELTAMIVIR PROPHYLAXIS'!A145=0, "", 'OSELTAMIVIR PROPHYLAXIS'!A145)</f>
        <v/>
      </c>
      <c r="B145" s="55" t="str">
        <f>IF('OSELTAMIVIR PROPHYLAXIS'!B145=0, "", 'OSELTAMIVIR PROPHYLAXIS'!B145)</f>
        <v/>
      </c>
      <c r="C145" s="55" t="str">
        <f>IF('OSELTAMIVIR PROPHYLAXIS'!C145=0, "", 'OSELTAMIVIR PROPHYLAXIS'!C145)</f>
        <v/>
      </c>
      <c r="D145" s="55" t="str">
        <f>IF('OSELTAMIVIR PROPHYLAXIS'!D145=0, "", 'OSELTAMIVIR PROPHYLAXIS'!D145)</f>
        <v/>
      </c>
      <c r="E145" s="55" t="str">
        <f>IF('OSELTAMIVIR PROPHYLAXIS'!E145=0, "", 'OSELTAMIVIR PROPHYLAXIS'!E145)</f>
        <v/>
      </c>
      <c r="F145" s="81" t="str">
        <f>IF('OSELTAMIVIR PROPHYLAXIS'!F145=0, "", 'OSELTAMIVIR PROPHYLAXIS'!F145)</f>
        <v/>
      </c>
      <c r="G145" s="219" t="str">
        <f t="shared" si="2"/>
        <v/>
      </c>
      <c r="H145" s="29"/>
      <c r="I145" s="65"/>
      <c r="J145" s="64"/>
      <c r="K145" s="64"/>
    </row>
    <row r="146" spans="1:11" x14ac:dyDescent="0.25">
      <c r="A146" s="23" t="str">
        <f>IF('OSELTAMIVIR PROPHYLAXIS'!A146=0, "", 'OSELTAMIVIR PROPHYLAXIS'!A146)</f>
        <v/>
      </c>
      <c r="B146" s="55" t="str">
        <f>IF('OSELTAMIVIR PROPHYLAXIS'!B146=0, "", 'OSELTAMIVIR PROPHYLAXIS'!B146)</f>
        <v/>
      </c>
      <c r="C146" s="55" t="str">
        <f>IF('OSELTAMIVIR PROPHYLAXIS'!C146=0, "", 'OSELTAMIVIR PROPHYLAXIS'!C146)</f>
        <v/>
      </c>
      <c r="D146" s="55" t="str">
        <f>IF('OSELTAMIVIR PROPHYLAXIS'!D146=0, "", 'OSELTAMIVIR PROPHYLAXIS'!D146)</f>
        <v/>
      </c>
      <c r="E146" s="55" t="str">
        <f>IF('OSELTAMIVIR PROPHYLAXIS'!E146=0, "", 'OSELTAMIVIR PROPHYLAXIS'!E146)</f>
        <v/>
      </c>
      <c r="F146" s="81" t="str">
        <f>IF('OSELTAMIVIR PROPHYLAXIS'!F146=0, "", 'OSELTAMIVIR PROPHYLAXIS'!F146)</f>
        <v/>
      </c>
      <c r="G146" s="219" t="str">
        <f t="shared" si="2"/>
        <v/>
      </c>
      <c r="H146" s="29"/>
      <c r="I146" s="65"/>
      <c r="J146" s="64"/>
      <c r="K146" s="64"/>
    </row>
    <row r="147" spans="1:11" x14ac:dyDescent="0.25">
      <c r="A147" s="23" t="str">
        <f>IF('OSELTAMIVIR PROPHYLAXIS'!A147=0, "", 'OSELTAMIVIR PROPHYLAXIS'!A147)</f>
        <v/>
      </c>
      <c r="B147" s="55" t="str">
        <f>IF('OSELTAMIVIR PROPHYLAXIS'!B147=0, "", 'OSELTAMIVIR PROPHYLAXIS'!B147)</f>
        <v/>
      </c>
      <c r="C147" s="55" t="str">
        <f>IF('OSELTAMIVIR PROPHYLAXIS'!C147=0, "", 'OSELTAMIVIR PROPHYLAXIS'!C147)</f>
        <v/>
      </c>
      <c r="D147" s="55" t="str">
        <f>IF('OSELTAMIVIR PROPHYLAXIS'!D147=0, "", 'OSELTAMIVIR PROPHYLAXIS'!D147)</f>
        <v/>
      </c>
      <c r="E147" s="55" t="str">
        <f>IF('OSELTAMIVIR PROPHYLAXIS'!E147=0, "", 'OSELTAMIVIR PROPHYLAXIS'!E147)</f>
        <v/>
      </c>
      <c r="F147" s="81" t="str">
        <f>IF('OSELTAMIVIR PROPHYLAXIS'!F147=0, "", 'OSELTAMIVIR PROPHYLAXIS'!F147)</f>
        <v/>
      </c>
      <c r="G147" s="219" t="str">
        <f t="shared" si="2"/>
        <v/>
      </c>
      <c r="H147" s="29"/>
      <c r="I147" s="65"/>
      <c r="J147" s="64"/>
      <c r="K147" s="64"/>
    </row>
    <row r="148" spans="1:11" x14ac:dyDescent="0.25">
      <c r="A148" s="23" t="str">
        <f>IF('OSELTAMIVIR PROPHYLAXIS'!A148=0, "", 'OSELTAMIVIR PROPHYLAXIS'!A148)</f>
        <v/>
      </c>
      <c r="B148" s="55" t="str">
        <f>IF('OSELTAMIVIR PROPHYLAXIS'!B148=0, "", 'OSELTAMIVIR PROPHYLAXIS'!B148)</f>
        <v/>
      </c>
      <c r="C148" s="55" t="str">
        <f>IF('OSELTAMIVIR PROPHYLAXIS'!C148=0, "", 'OSELTAMIVIR PROPHYLAXIS'!C148)</f>
        <v/>
      </c>
      <c r="D148" s="55" t="str">
        <f>IF('OSELTAMIVIR PROPHYLAXIS'!D148=0, "", 'OSELTAMIVIR PROPHYLAXIS'!D148)</f>
        <v/>
      </c>
      <c r="E148" s="55" t="str">
        <f>IF('OSELTAMIVIR PROPHYLAXIS'!E148=0, "", 'OSELTAMIVIR PROPHYLAXIS'!E148)</f>
        <v/>
      </c>
      <c r="F148" s="81" t="str">
        <f>IF('OSELTAMIVIR PROPHYLAXIS'!F148=0, "", 'OSELTAMIVIR PROPHYLAXIS'!F148)</f>
        <v/>
      </c>
      <c r="G148" s="219" t="str">
        <f t="shared" si="2"/>
        <v/>
      </c>
      <c r="H148" s="29"/>
      <c r="I148" s="65"/>
      <c r="J148" s="64"/>
      <c r="K148" s="64"/>
    </row>
    <row r="149" spans="1:11" x14ac:dyDescent="0.25">
      <c r="A149" s="23" t="str">
        <f>IF('OSELTAMIVIR PROPHYLAXIS'!A149=0, "", 'OSELTAMIVIR PROPHYLAXIS'!A149)</f>
        <v/>
      </c>
      <c r="B149" s="55" t="str">
        <f>IF('OSELTAMIVIR PROPHYLAXIS'!B149=0, "", 'OSELTAMIVIR PROPHYLAXIS'!B149)</f>
        <v/>
      </c>
      <c r="C149" s="55" t="str">
        <f>IF('OSELTAMIVIR PROPHYLAXIS'!C149=0, "", 'OSELTAMIVIR PROPHYLAXIS'!C149)</f>
        <v/>
      </c>
      <c r="D149" s="55" t="str">
        <f>IF('OSELTAMIVIR PROPHYLAXIS'!D149=0, "", 'OSELTAMIVIR PROPHYLAXIS'!D149)</f>
        <v/>
      </c>
      <c r="E149" s="55" t="str">
        <f>IF('OSELTAMIVIR PROPHYLAXIS'!E149=0, "", 'OSELTAMIVIR PROPHYLAXIS'!E149)</f>
        <v/>
      </c>
      <c r="F149" s="81" t="str">
        <f>IF('OSELTAMIVIR PROPHYLAXIS'!F149=0, "", 'OSELTAMIVIR PROPHYLAXIS'!F149)</f>
        <v/>
      </c>
      <c r="G149" s="219" t="str">
        <f t="shared" si="2"/>
        <v/>
      </c>
      <c r="H149" s="29"/>
      <c r="I149" s="65"/>
      <c r="J149" s="64"/>
      <c r="K149" s="64"/>
    </row>
    <row r="150" spans="1:11" x14ac:dyDescent="0.25">
      <c r="A150" s="23" t="str">
        <f>IF('OSELTAMIVIR PROPHYLAXIS'!A150=0, "", 'OSELTAMIVIR PROPHYLAXIS'!A150)</f>
        <v/>
      </c>
      <c r="B150" s="55" t="str">
        <f>IF('OSELTAMIVIR PROPHYLAXIS'!B150=0, "", 'OSELTAMIVIR PROPHYLAXIS'!B150)</f>
        <v/>
      </c>
      <c r="C150" s="55" t="str">
        <f>IF('OSELTAMIVIR PROPHYLAXIS'!C150=0, "", 'OSELTAMIVIR PROPHYLAXIS'!C150)</f>
        <v/>
      </c>
      <c r="D150" s="55" t="str">
        <f>IF('OSELTAMIVIR PROPHYLAXIS'!D150=0, "", 'OSELTAMIVIR PROPHYLAXIS'!D150)</f>
        <v/>
      </c>
      <c r="E150" s="55" t="str">
        <f>IF('OSELTAMIVIR PROPHYLAXIS'!E150=0, "", 'OSELTAMIVIR PROPHYLAXIS'!E150)</f>
        <v/>
      </c>
      <c r="F150" s="81" t="str">
        <f>IF('OSELTAMIVIR PROPHYLAXIS'!F150=0, "", 'OSELTAMIVIR PROPHYLAXIS'!F150)</f>
        <v/>
      </c>
      <c r="G150" s="219" t="str">
        <f t="shared" si="2"/>
        <v/>
      </c>
      <c r="H150" s="29"/>
      <c r="I150" s="65"/>
      <c r="J150" s="64"/>
      <c r="K150" s="64"/>
    </row>
    <row r="151" spans="1:11" x14ac:dyDescent="0.25">
      <c r="A151" s="23" t="str">
        <f>IF('OSELTAMIVIR PROPHYLAXIS'!A151=0, "", 'OSELTAMIVIR PROPHYLAXIS'!A151)</f>
        <v/>
      </c>
      <c r="B151" s="55" t="str">
        <f>IF('OSELTAMIVIR PROPHYLAXIS'!B151=0, "", 'OSELTAMIVIR PROPHYLAXIS'!B151)</f>
        <v/>
      </c>
      <c r="C151" s="55" t="str">
        <f>IF('OSELTAMIVIR PROPHYLAXIS'!C151=0, "", 'OSELTAMIVIR PROPHYLAXIS'!C151)</f>
        <v/>
      </c>
      <c r="D151" s="55" t="str">
        <f>IF('OSELTAMIVIR PROPHYLAXIS'!D151=0, "", 'OSELTAMIVIR PROPHYLAXIS'!D151)</f>
        <v/>
      </c>
      <c r="E151" s="55" t="str">
        <f>IF('OSELTAMIVIR PROPHYLAXIS'!E151=0, "", 'OSELTAMIVIR PROPHYLAXIS'!E151)</f>
        <v/>
      </c>
      <c r="F151" s="81" t="str">
        <f>IF('OSELTAMIVIR PROPHYLAXIS'!F151=0, "", 'OSELTAMIVIR PROPHYLAXIS'!F151)</f>
        <v/>
      </c>
      <c r="G151" s="219" t="str">
        <f t="shared" si="2"/>
        <v/>
      </c>
      <c r="H151" s="29"/>
      <c r="I151" s="65"/>
      <c r="J151" s="64"/>
      <c r="K151" s="64"/>
    </row>
    <row r="152" spans="1:11" x14ac:dyDescent="0.25">
      <c r="A152" s="23" t="str">
        <f>IF('OSELTAMIVIR PROPHYLAXIS'!A152=0, "", 'OSELTAMIVIR PROPHYLAXIS'!A152)</f>
        <v/>
      </c>
      <c r="B152" s="55" t="str">
        <f>IF('OSELTAMIVIR PROPHYLAXIS'!B152=0, "", 'OSELTAMIVIR PROPHYLAXIS'!B152)</f>
        <v/>
      </c>
      <c r="C152" s="55" t="str">
        <f>IF('OSELTAMIVIR PROPHYLAXIS'!C152=0, "", 'OSELTAMIVIR PROPHYLAXIS'!C152)</f>
        <v/>
      </c>
      <c r="D152" s="55" t="str">
        <f>IF('OSELTAMIVIR PROPHYLAXIS'!D152=0, "", 'OSELTAMIVIR PROPHYLAXIS'!D152)</f>
        <v/>
      </c>
      <c r="E152" s="55" t="str">
        <f>IF('OSELTAMIVIR PROPHYLAXIS'!E152=0, "", 'OSELTAMIVIR PROPHYLAXIS'!E152)</f>
        <v/>
      </c>
      <c r="F152" s="81" t="str">
        <f>IF('OSELTAMIVIR PROPHYLAXIS'!F152=0, "", 'OSELTAMIVIR PROPHYLAXIS'!F152)</f>
        <v/>
      </c>
      <c r="G152" s="219" t="str">
        <f t="shared" si="2"/>
        <v/>
      </c>
      <c r="H152" s="29"/>
      <c r="I152" s="65"/>
      <c r="J152" s="64"/>
      <c r="K152" s="64"/>
    </row>
    <row r="153" spans="1:11" x14ac:dyDescent="0.25">
      <c r="A153" s="23" t="str">
        <f>IF('OSELTAMIVIR PROPHYLAXIS'!A153=0, "", 'OSELTAMIVIR PROPHYLAXIS'!A153)</f>
        <v/>
      </c>
      <c r="B153" s="55" t="str">
        <f>IF('OSELTAMIVIR PROPHYLAXIS'!B153=0, "", 'OSELTAMIVIR PROPHYLAXIS'!B153)</f>
        <v/>
      </c>
      <c r="C153" s="55" t="str">
        <f>IF('OSELTAMIVIR PROPHYLAXIS'!C153=0, "", 'OSELTAMIVIR PROPHYLAXIS'!C153)</f>
        <v/>
      </c>
      <c r="D153" s="55" t="str">
        <f>IF('OSELTAMIVIR PROPHYLAXIS'!D153=0, "", 'OSELTAMIVIR PROPHYLAXIS'!D153)</f>
        <v/>
      </c>
      <c r="E153" s="55" t="str">
        <f>IF('OSELTAMIVIR PROPHYLAXIS'!E153=0, "", 'OSELTAMIVIR PROPHYLAXIS'!E153)</f>
        <v/>
      </c>
      <c r="F153" s="81" t="str">
        <f>IF('OSELTAMIVIR PROPHYLAXIS'!F153=0, "", 'OSELTAMIVIR PROPHYLAXIS'!F153)</f>
        <v/>
      </c>
      <c r="G153" s="219" t="str">
        <f t="shared" si="2"/>
        <v/>
      </c>
      <c r="H153" s="29"/>
      <c r="I153" s="65"/>
      <c r="J153" s="64"/>
      <c r="K153" s="64"/>
    </row>
    <row r="154" spans="1:11" x14ac:dyDescent="0.25">
      <c r="A154" s="23" t="str">
        <f>IF('OSELTAMIVIR PROPHYLAXIS'!A154=0, "", 'OSELTAMIVIR PROPHYLAXIS'!A154)</f>
        <v/>
      </c>
      <c r="B154" s="55" t="str">
        <f>IF('OSELTAMIVIR PROPHYLAXIS'!B154=0, "", 'OSELTAMIVIR PROPHYLAXIS'!B154)</f>
        <v/>
      </c>
      <c r="C154" s="55" t="str">
        <f>IF('OSELTAMIVIR PROPHYLAXIS'!C154=0, "", 'OSELTAMIVIR PROPHYLAXIS'!C154)</f>
        <v/>
      </c>
      <c r="D154" s="55" t="str">
        <f>IF('OSELTAMIVIR PROPHYLAXIS'!D154=0, "", 'OSELTAMIVIR PROPHYLAXIS'!D154)</f>
        <v/>
      </c>
      <c r="E154" s="55" t="str">
        <f>IF('OSELTAMIVIR PROPHYLAXIS'!E154=0, "", 'OSELTAMIVIR PROPHYLAXIS'!E154)</f>
        <v/>
      </c>
      <c r="F154" s="81" t="str">
        <f>IF('OSELTAMIVIR PROPHYLAXIS'!F154=0, "", 'OSELTAMIVIR PROPHYLAXIS'!F154)</f>
        <v/>
      </c>
      <c r="G154" s="219" t="str">
        <f t="shared" si="2"/>
        <v/>
      </c>
      <c r="H154" s="29"/>
      <c r="I154" s="65"/>
      <c r="J154" s="64"/>
      <c r="K154" s="64"/>
    </row>
    <row r="155" spans="1:11" x14ac:dyDescent="0.25">
      <c r="A155" s="23" t="str">
        <f>IF('OSELTAMIVIR PROPHYLAXIS'!A155=0, "", 'OSELTAMIVIR PROPHYLAXIS'!A155)</f>
        <v/>
      </c>
      <c r="B155" s="55" t="str">
        <f>IF('OSELTAMIVIR PROPHYLAXIS'!B155=0, "", 'OSELTAMIVIR PROPHYLAXIS'!B155)</f>
        <v/>
      </c>
      <c r="C155" s="55" t="str">
        <f>IF('OSELTAMIVIR PROPHYLAXIS'!C155=0, "", 'OSELTAMIVIR PROPHYLAXIS'!C155)</f>
        <v/>
      </c>
      <c r="D155" s="55" t="str">
        <f>IF('OSELTAMIVIR PROPHYLAXIS'!D155=0, "", 'OSELTAMIVIR PROPHYLAXIS'!D155)</f>
        <v/>
      </c>
      <c r="E155" s="55" t="str">
        <f>IF('OSELTAMIVIR PROPHYLAXIS'!E155=0, "", 'OSELTAMIVIR PROPHYLAXIS'!E155)</f>
        <v/>
      </c>
      <c r="F155" s="81" t="str">
        <f>IF('OSELTAMIVIR PROPHYLAXIS'!F155=0, "", 'OSELTAMIVIR PROPHYLAXIS'!F155)</f>
        <v/>
      </c>
      <c r="G155" s="219" t="str">
        <f t="shared" si="2"/>
        <v/>
      </c>
      <c r="H155" s="29"/>
      <c r="I155" s="65"/>
      <c r="J155" s="64"/>
      <c r="K155" s="64"/>
    </row>
    <row r="156" spans="1:11" x14ac:dyDescent="0.25">
      <c r="A156" s="23" t="str">
        <f>IF('OSELTAMIVIR PROPHYLAXIS'!A156=0, "", 'OSELTAMIVIR PROPHYLAXIS'!A156)</f>
        <v/>
      </c>
      <c r="B156" s="55" t="str">
        <f>IF('OSELTAMIVIR PROPHYLAXIS'!B156=0, "", 'OSELTAMIVIR PROPHYLAXIS'!B156)</f>
        <v/>
      </c>
      <c r="C156" s="55" t="str">
        <f>IF('OSELTAMIVIR PROPHYLAXIS'!C156=0, "", 'OSELTAMIVIR PROPHYLAXIS'!C156)</f>
        <v/>
      </c>
      <c r="D156" s="55" t="str">
        <f>IF('OSELTAMIVIR PROPHYLAXIS'!D156=0, "", 'OSELTAMIVIR PROPHYLAXIS'!D156)</f>
        <v/>
      </c>
      <c r="E156" s="55" t="str">
        <f>IF('OSELTAMIVIR PROPHYLAXIS'!E156=0, "", 'OSELTAMIVIR PROPHYLAXIS'!E156)</f>
        <v/>
      </c>
      <c r="F156" s="81" t="str">
        <f>IF('OSELTAMIVIR PROPHYLAXIS'!F156=0, "", 'OSELTAMIVIR PROPHYLAXIS'!F156)</f>
        <v/>
      </c>
      <c r="G156" s="219" t="str">
        <f t="shared" si="2"/>
        <v/>
      </c>
      <c r="H156" s="29"/>
      <c r="I156" s="65"/>
      <c r="J156" s="64"/>
      <c r="K156" s="64"/>
    </row>
    <row r="157" spans="1:11" x14ac:dyDescent="0.25">
      <c r="A157" s="23" t="str">
        <f>IF('OSELTAMIVIR PROPHYLAXIS'!A157=0, "", 'OSELTAMIVIR PROPHYLAXIS'!A157)</f>
        <v/>
      </c>
      <c r="B157" s="55" t="str">
        <f>IF('OSELTAMIVIR PROPHYLAXIS'!B157=0, "", 'OSELTAMIVIR PROPHYLAXIS'!B157)</f>
        <v/>
      </c>
      <c r="C157" s="55" t="str">
        <f>IF('OSELTAMIVIR PROPHYLAXIS'!C157=0, "", 'OSELTAMIVIR PROPHYLAXIS'!C157)</f>
        <v/>
      </c>
      <c r="D157" s="55" t="str">
        <f>IF('OSELTAMIVIR PROPHYLAXIS'!D157=0, "", 'OSELTAMIVIR PROPHYLAXIS'!D157)</f>
        <v/>
      </c>
      <c r="E157" s="55" t="str">
        <f>IF('OSELTAMIVIR PROPHYLAXIS'!E157=0, "", 'OSELTAMIVIR PROPHYLAXIS'!E157)</f>
        <v/>
      </c>
      <c r="F157" s="81" t="str">
        <f>IF('OSELTAMIVIR PROPHYLAXIS'!F157=0, "", 'OSELTAMIVIR PROPHYLAXIS'!F157)</f>
        <v/>
      </c>
      <c r="G157" s="219" t="str">
        <f t="shared" si="2"/>
        <v/>
      </c>
      <c r="H157" s="29"/>
      <c r="I157" s="65"/>
      <c r="J157" s="64"/>
      <c r="K157" s="64"/>
    </row>
    <row r="158" spans="1:11" x14ac:dyDescent="0.25">
      <c r="A158" s="23" t="str">
        <f>IF('OSELTAMIVIR PROPHYLAXIS'!A158=0, "", 'OSELTAMIVIR PROPHYLAXIS'!A158)</f>
        <v/>
      </c>
      <c r="B158" s="55" t="str">
        <f>IF('OSELTAMIVIR PROPHYLAXIS'!B158=0, "", 'OSELTAMIVIR PROPHYLAXIS'!B158)</f>
        <v/>
      </c>
      <c r="C158" s="55" t="str">
        <f>IF('OSELTAMIVIR PROPHYLAXIS'!C158=0, "", 'OSELTAMIVIR PROPHYLAXIS'!C158)</f>
        <v/>
      </c>
      <c r="D158" s="55" t="str">
        <f>IF('OSELTAMIVIR PROPHYLAXIS'!D158=0, "", 'OSELTAMIVIR PROPHYLAXIS'!D158)</f>
        <v/>
      </c>
      <c r="E158" s="55" t="str">
        <f>IF('OSELTAMIVIR PROPHYLAXIS'!E158=0, "", 'OSELTAMIVIR PROPHYLAXIS'!E158)</f>
        <v/>
      </c>
      <c r="F158" s="81" t="str">
        <f>IF('OSELTAMIVIR PROPHYLAXIS'!F158=0, "", 'OSELTAMIVIR PROPHYLAXIS'!F158)</f>
        <v/>
      </c>
      <c r="G158" s="219" t="str">
        <f t="shared" si="2"/>
        <v/>
      </c>
      <c r="H158" s="29"/>
      <c r="I158" s="65"/>
      <c r="J158" s="64"/>
      <c r="K158" s="64"/>
    </row>
    <row r="159" spans="1:11" x14ac:dyDescent="0.25">
      <c r="A159" s="23" t="str">
        <f>IF('OSELTAMIVIR PROPHYLAXIS'!A159=0, "", 'OSELTAMIVIR PROPHYLAXIS'!A159)</f>
        <v/>
      </c>
      <c r="B159" s="55" t="str">
        <f>IF('OSELTAMIVIR PROPHYLAXIS'!B159=0, "", 'OSELTAMIVIR PROPHYLAXIS'!B159)</f>
        <v/>
      </c>
      <c r="C159" s="55" t="str">
        <f>IF('OSELTAMIVIR PROPHYLAXIS'!C159=0, "", 'OSELTAMIVIR PROPHYLAXIS'!C159)</f>
        <v/>
      </c>
      <c r="D159" s="55" t="str">
        <f>IF('OSELTAMIVIR PROPHYLAXIS'!D159=0, "", 'OSELTAMIVIR PROPHYLAXIS'!D159)</f>
        <v/>
      </c>
      <c r="E159" s="55" t="str">
        <f>IF('OSELTAMIVIR PROPHYLAXIS'!E159=0, "", 'OSELTAMIVIR PROPHYLAXIS'!E159)</f>
        <v/>
      </c>
      <c r="F159" s="81" t="str">
        <f>IF('OSELTAMIVIR PROPHYLAXIS'!F159=0, "", 'OSELTAMIVIR PROPHYLAXIS'!F159)</f>
        <v/>
      </c>
      <c r="G159" s="219" t="str">
        <f t="shared" si="2"/>
        <v/>
      </c>
      <c r="H159" s="29"/>
      <c r="I159" s="65"/>
      <c r="J159" s="64"/>
      <c r="K159" s="64"/>
    </row>
    <row r="160" spans="1:11" x14ac:dyDescent="0.25">
      <c r="A160" s="23" t="str">
        <f>IF('OSELTAMIVIR PROPHYLAXIS'!A160=0, "", 'OSELTAMIVIR PROPHYLAXIS'!A160)</f>
        <v/>
      </c>
      <c r="B160" s="55" t="str">
        <f>IF('OSELTAMIVIR PROPHYLAXIS'!B160=0, "", 'OSELTAMIVIR PROPHYLAXIS'!B160)</f>
        <v/>
      </c>
      <c r="C160" s="55" t="str">
        <f>IF('OSELTAMIVIR PROPHYLAXIS'!C160=0, "", 'OSELTAMIVIR PROPHYLAXIS'!C160)</f>
        <v/>
      </c>
      <c r="D160" s="55" t="str">
        <f>IF('OSELTAMIVIR PROPHYLAXIS'!D160=0, "", 'OSELTAMIVIR PROPHYLAXIS'!D160)</f>
        <v/>
      </c>
      <c r="E160" s="55" t="str">
        <f>IF('OSELTAMIVIR PROPHYLAXIS'!E160=0, "", 'OSELTAMIVIR PROPHYLAXIS'!E160)</f>
        <v/>
      </c>
      <c r="F160" s="81" t="str">
        <f>IF('OSELTAMIVIR PROPHYLAXIS'!F160=0, "", 'OSELTAMIVIR PROPHYLAXIS'!F160)</f>
        <v/>
      </c>
      <c r="G160" s="219" t="str">
        <f t="shared" si="2"/>
        <v/>
      </c>
      <c r="H160" s="29"/>
      <c r="I160" s="65"/>
      <c r="J160" s="64"/>
      <c r="K160" s="64"/>
    </row>
    <row r="161" spans="1:11" x14ac:dyDescent="0.25">
      <c r="A161" s="23" t="str">
        <f>IF('OSELTAMIVIR PROPHYLAXIS'!A161=0, "", 'OSELTAMIVIR PROPHYLAXIS'!A161)</f>
        <v/>
      </c>
      <c r="B161" s="55" t="str">
        <f>IF('OSELTAMIVIR PROPHYLAXIS'!B161=0, "", 'OSELTAMIVIR PROPHYLAXIS'!B161)</f>
        <v/>
      </c>
      <c r="C161" s="55" t="str">
        <f>IF('OSELTAMIVIR PROPHYLAXIS'!C161=0, "", 'OSELTAMIVIR PROPHYLAXIS'!C161)</f>
        <v/>
      </c>
      <c r="D161" s="55" t="str">
        <f>IF('OSELTAMIVIR PROPHYLAXIS'!D161=0, "", 'OSELTAMIVIR PROPHYLAXIS'!D161)</f>
        <v/>
      </c>
      <c r="E161" s="55" t="str">
        <f>IF('OSELTAMIVIR PROPHYLAXIS'!E161=0, "", 'OSELTAMIVIR PROPHYLAXIS'!E161)</f>
        <v/>
      </c>
      <c r="F161" s="81" t="str">
        <f>IF('OSELTAMIVIR PROPHYLAXIS'!F161=0, "", 'OSELTAMIVIR PROPHYLAXIS'!F161)</f>
        <v/>
      </c>
      <c r="G161" s="219" t="str">
        <f t="shared" si="2"/>
        <v/>
      </c>
      <c r="H161" s="29"/>
      <c r="I161" s="65"/>
      <c r="J161" s="64"/>
      <c r="K161" s="64"/>
    </row>
    <row r="162" spans="1:11" x14ac:dyDescent="0.25">
      <c r="A162" s="23" t="str">
        <f>IF('OSELTAMIVIR PROPHYLAXIS'!A162=0, "", 'OSELTAMIVIR PROPHYLAXIS'!A162)</f>
        <v/>
      </c>
      <c r="B162" s="55" t="str">
        <f>IF('OSELTAMIVIR PROPHYLAXIS'!B162=0, "", 'OSELTAMIVIR PROPHYLAXIS'!B162)</f>
        <v/>
      </c>
      <c r="C162" s="55" t="str">
        <f>IF('OSELTAMIVIR PROPHYLAXIS'!C162=0, "", 'OSELTAMIVIR PROPHYLAXIS'!C162)</f>
        <v/>
      </c>
      <c r="D162" s="55" t="str">
        <f>IF('OSELTAMIVIR PROPHYLAXIS'!D162=0, "", 'OSELTAMIVIR PROPHYLAXIS'!D162)</f>
        <v/>
      </c>
      <c r="E162" s="55" t="str">
        <f>IF('OSELTAMIVIR PROPHYLAXIS'!E162=0, "", 'OSELTAMIVIR PROPHYLAXIS'!E162)</f>
        <v/>
      </c>
      <c r="F162" s="81" t="str">
        <f>IF('OSELTAMIVIR PROPHYLAXIS'!F162=0, "", 'OSELTAMIVIR PROPHYLAXIS'!F162)</f>
        <v/>
      </c>
      <c r="G162" s="219" t="str">
        <f t="shared" si="2"/>
        <v/>
      </c>
      <c r="H162" s="29"/>
      <c r="I162" s="65"/>
      <c r="J162" s="64"/>
      <c r="K162" s="64"/>
    </row>
    <row r="163" spans="1:11" x14ac:dyDescent="0.25">
      <c r="A163" s="23" t="str">
        <f>IF('OSELTAMIVIR PROPHYLAXIS'!A163=0, "", 'OSELTAMIVIR PROPHYLAXIS'!A163)</f>
        <v/>
      </c>
      <c r="B163" s="55" t="str">
        <f>IF('OSELTAMIVIR PROPHYLAXIS'!B163=0, "", 'OSELTAMIVIR PROPHYLAXIS'!B163)</f>
        <v/>
      </c>
      <c r="C163" s="55" t="str">
        <f>IF('OSELTAMIVIR PROPHYLAXIS'!C163=0, "", 'OSELTAMIVIR PROPHYLAXIS'!C163)</f>
        <v/>
      </c>
      <c r="D163" s="55" t="str">
        <f>IF('OSELTAMIVIR PROPHYLAXIS'!D163=0, "", 'OSELTAMIVIR PROPHYLAXIS'!D163)</f>
        <v/>
      </c>
      <c r="E163" s="55" t="str">
        <f>IF('OSELTAMIVIR PROPHYLAXIS'!E163=0, "", 'OSELTAMIVIR PROPHYLAXIS'!E163)</f>
        <v/>
      </c>
      <c r="F163" s="81" t="str">
        <f>IF('OSELTAMIVIR PROPHYLAXIS'!F163=0, "", 'OSELTAMIVIR PROPHYLAXIS'!F163)</f>
        <v/>
      </c>
      <c r="G163" s="219" t="str">
        <f t="shared" si="2"/>
        <v/>
      </c>
      <c r="H163" s="29"/>
      <c r="I163" s="65"/>
      <c r="J163" s="64"/>
      <c r="K163" s="64"/>
    </row>
    <row r="164" spans="1:11" x14ac:dyDescent="0.25">
      <c r="A164" s="23" t="str">
        <f>IF('OSELTAMIVIR PROPHYLAXIS'!A164=0, "", 'OSELTAMIVIR PROPHYLAXIS'!A164)</f>
        <v/>
      </c>
      <c r="B164" s="55" t="str">
        <f>IF('OSELTAMIVIR PROPHYLAXIS'!B164=0, "", 'OSELTAMIVIR PROPHYLAXIS'!B164)</f>
        <v/>
      </c>
      <c r="C164" s="55" t="str">
        <f>IF('OSELTAMIVIR PROPHYLAXIS'!C164=0, "", 'OSELTAMIVIR PROPHYLAXIS'!C164)</f>
        <v/>
      </c>
      <c r="D164" s="55" t="str">
        <f>IF('OSELTAMIVIR PROPHYLAXIS'!D164=0, "", 'OSELTAMIVIR PROPHYLAXIS'!D164)</f>
        <v/>
      </c>
      <c r="E164" s="55" t="str">
        <f>IF('OSELTAMIVIR PROPHYLAXIS'!E164=0, "", 'OSELTAMIVIR PROPHYLAXIS'!E164)</f>
        <v/>
      </c>
      <c r="F164" s="81" t="str">
        <f>IF('OSELTAMIVIR PROPHYLAXIS'!F164=0, "", 'OSELTAMIVIR PROPHYLAXIS'!F164)</f>
        <v/>
      </c>
      <c r="G164" s="219" t="str">
        <f t="shared" si="2"/>
        <v/>
      </c>
      <c r="H164" s="29"/>
      <c r="I164" s="65"/>
      <c r="J164" s="64"/>
      <c r="K164" s="64"/>
    </row>
    <row r="165" spans="1:11" x14ac:dyDescent="0.25">
      <c r="A165" s="23" t="str">
        <f>IF('OSELTAMIVIR PROPHYLAXIS'!A165=0, "", 'OSELTAMIVIR PROPHYLAXIS'!A165)</f>
        <v/>
      </c>
      <c r="B165" s="55" t="str">
        <f>IF('OSELTAMIVIR PROPHYLAXIS'!B165=0, "", 'OSELTAMIVIR PROPHYLAXIS'!B165)</f>
        <v/>
      </c>
      <c r="C165" s="55" t="str">
        <f>IF('OSELTAMIVIR PROPHYLAXIS'!C165=0, "", 'OSELTAMIVIR PROPHYLAXIS'!C165)</f>
        <v/>
      </c>
      <c r="D165" s="55" t="str">
        <f>IF('OSELTAMIVIR PROPHYLAXIS'!D165=0, "", 'OSELTAMIVIR PROPHYLAXIS'!D165)</f>
        <v/>
      </c>
      <c r="E165" s="55" t="str">
        <f>IF('OSELTAMIVIR PROPHYLAXIS'!E165=0, "", 'OSELTAMIVIR PROPHYLAXIS'!E165)</f>
        <v/>
      </c>
      <c r="F165" s="81" t="str">
        <f>IF('OSELTAMIVIR PROPHYLAXIS'!F165=0, "", 'OSELTAMIVIR PROPHYLAXIS'!F165)</f>
        <v/>
      </c>
      <c r="G165" s="219" t="str">
        <f t="shared" si="2"/>
        <v/>
      </c>
      <c r="H165" s="29"/>
      <c r="I165" s="65"/>
      <c r="J165" s="64"/>
      <c r="K165" s="64"/>
    </row>
    <row r="166" spans="1:11" x14ac:dyDescent="0.25">
      <c r="A166" s="23" t="str">
        <f>IF('OSELTAMIVIR PROPHYLAXIS'!A166=0, "", 'OSELTAMIVIR PROPHYLAXIS'!A166)</f>
        <v/>
      </c>
      <c r="B166" s="55" t="str">
        <f>IF('OSELTAMIVIR PROPHYLAXIS'!B166=0, "", 'OSELTAMIVIR PROPHYLAXIS'!B166)</f>
        <v/>
      </c>
      <c r="C166" s="55" t="str">
        <f>IF('OSELTAMIVIR PROPHYLAXIS'!C166=0, "", 'OSELTAMIVIR PROPHYLAXIS'!C166)</f>
        <v/>
      </c>
      <c r="D166" s="55" t="str">
        <f>IF('OSELTAMIVIR PROPHYLAXIS'!D166=0, "", 'OSELTAMIVIR PROPHYLAXIS'!D166)</f>
        <v/>
      </c>
      <c r="E166" s="55" t="str">
        <f>IF('OSELTAMIVIR PROPHYLAXIS'!E166=0, "", 'OSELTAMIVIR PROPHYLAXIS'!E166)</f>
        <v/>
      </c>
      <c r="F166" s="81" t="str">
        <f>IF('OSELTAMIVIR PROPHYLAXIS'!F166=0, "", 'OSELTAMIVIR PROPHYLAXIS'!F166)</f>
        <v/>
      </c>
      <c r="G166" s="219" t="str">
        <f t="shared" si="2"/>
        <v/>
      </c>
      <c r="H166" s="29"/>
      <c r="I166" s="65"/>
      <c r="J166" s="64"/>
      <c r="K166" s="64"/>
    </row>
    <row r="167" spans="1:11" x14ac:dyDescent="0.25">
      <c r="A167" s="23" t="str">
        <f>IF('OSELTAMIVIR PROPHYLAXIS'!A167=0, "", 'OSELTAMIVIR PROPHYLAXIS'!A167)</f>
        <v/>
      </c>
      <c r="B167" s="55" t="str">
        <f>IF('OSELTAMIVIR PROPHYLAXIS'!B167=0, "", 'OSELTAMIVIR PROPHYLAXIS'!B167)</f>
        <v/>
      </c>
      <c r="C167" s="55" t="str">
        <f>IF('OSELTAMIVIR PROPHYLAXIS'!C167=0, "", 'OSELTAMIVIR PROPHYLAXIS'!C167)</f>
        <v/>
      </c>
      <c r="D167" s="55" t="str">
        <f>IF('OSELTAMIVIR PROPHYLAXIS'!D167=0, "", 'OSELTAMIVIR PROPHYLAXIS'!D167)</f>
        <v/>
      </c>
      <c r="E167" s="55" t="str">
        <f>IF('OSELTAMIVIR PROPHYLAXIS'!E167=0, "", 'OSELTAMIVIR PROPHYLAXIS'!E167)</f>
        <v/>
      </c>
      <c r="F167" s="81" t="str">
        <f>IF('OSELTAMIVIR PROPHYLAXIS'!F167=0, "", 'OSELTAMIVIR PROPHYLAXIS'!F167)</f>
        <v/>
      </c>
      <c r="G167" s="219" t="str">
        <f t="shared" si="2"/>
        <v/>
      </c>
      <c r="H167" s="29"/>
      <c r="I167" s="65"/>
      <c r="J167" s="64"/>
      <c r="K167" s="64"/>
    </row>
    <row r="168" spans="1:11" x14ac:dyDescent="0.25">
      <c r="A168" s="23" t="str">
        <f>IF('OSELTAMIVIR PROPHYLAXIS'!A168=0, "", 'OSELTAMIVIR PROPHYLAXIS'!A168)</f>
        <v/>
      </c>
      <c r="B168" s="55" t="str">
        <f>IF('OSELTAMIVIR PROPHYLAXIS'!B168=0, "", 'OSELTAMIVIR PROPHYLAXIS'!B168)</f>
        <v/>
      </c>
      <c r="C168" s="55" t="str">
        <f>IF('OSELTAMIVIR PROPHYLAXIS'!C168=0, "", 'OSELTAMIVIR PROPHYLAXIS'!C168)</f>
        <v/>
      </c>
      <c r="D168" s="55" t="str">
        <f>IF('OSELTAMIVIR PROPHYLAXIS'!D168=0, "", 'OSELTAMIVIR PROPHYLAXIS'!D168)</f>
        <v/>
      </c>
      <c r="E168" s="55" t="str">
        <f>IF('OSELTAMIVIR PROPHYLAXIS'!E168=0, "", 'OSELTAMIVIR PROPHYLAXIS'!E168)</f>
        <v/>
      </c>
      <c r="F168" s="81" t="str">
        <f>IF('OSELTAMIVIR PROPHYLAXIS'!F168=0, "", 'OSELTAMIVIR PROPHYLAXIS'!F168)</f>
        <v/>
      </c>
      <c r="G168" s="219" t="str">
        <f t="shared" si="2"/>
        <v/>
      </c>
      <c r="H168" s="29"/>
      <c r="I168" s="65"/>
      <c r="J168" s="64"/>
      <c r="K168" s="64"/>
    </row>
    <row r="169" spans="1:11" x14ac:dyDescent="0.25">
      <c r="A169" s="23" t="str">
        <f>IF('OSELTAMIVIR PROPHYLAXIS'!A169=0, "", 'OSELTAMIVIR PROPHYLAXIS'!A169)</f>
        <v/>
      </c>
      <c r="B169" s="55" t="str">
        <f>IF('OSELTAMIVIR PROPHYLAXIS'!B169=0, "", 'OSELTAMIVIR PROPHYLAXIS'!B169)</f>
        <v/>
      </c>
      <c r="C169" s="55" t="str">
        <f>IF('OSELTAMIVIR PROPHYLAXIS'!C169=0, "", 'OSELTAMIVIR PROPHYLAXIS'!C169)</f>
        <v/>
      </c>
      <c r="D169" s="55" t="str">
        <f>IF('OSELTAMIVIR PROPHYLAXIS'!D169=0, "", 'OSELTAMIVIR PROPHYLAXIS'!D169)</f>
        <v/>
      </c>
      <c r="E169" s="55" t="str">
        <f>IF('OSELTAMIVIR PROPHYLAXIS'!E169=0, "", 'OSELTAMIVIR PROPHYLAXIS'!E169)</f>
        <v/>
      </c>
      <c r="F169" s="81" t="str">
        <f>IF('OSELTAMIVIR PROPHYLAXIS'!F169=0, "", 'OSELTAMIVIR PROPHYLAXIS'!F169)</f>
        <v/>
      </c>
      <c r="G169" s="219" t="str">
        <f t="shared" si="2"/>
        <v/>
      </c>
      <c r="H169" s="29"/>
      <c r="I169" s="65"/>
      <c r="J169" s="64"/>
      <c r="K169" s="64"/>
    </row>
    <row r="170" spans="1:11" x14ac:dyDescent="0.25">
      <c r="A170" s="23" t="str">
        <f>IF('OSELTAMIVIR PROPHYLAXIS'!A170=0, "", 'OSELTAMIVIR PROPHYLAXIS'!A170)</f>
        <v/>
      </c>
      <c r="B170" s="55" t="str">
        <f>IF('OSELTAMIVIR PROPHYLAXIS'!B170=0, "", 'OSELTAMIVIR PROPHYLAXIS'!B170)</f>
        <v/>
      </c>
      <c r="C170" s="55" t="str">
        <f>IF('OSELTAMIVIR PROPHYLAXIS'!C170=0, "", 'OSELTAMIVIR PROPHYLAXIS'!C170)</f>
        <v/>
      </c>
      <c r="D170" s="55" t="str">
        <f>IF('OSELTAMIVIR PROPHYLAXIS'!D170=0, "", 'OSELTAMIVIR PROPHYLAXIS'!D170)</f>
        <v/>
      </c>
      <c r="E170" s="55" t="str">
        <f>IF('OSELTAMIVIR PROPHYLAXIS'!E170=0, "", 'OSELTAMIVIR PROPHYLAXIS'!E170)</f>
        <v/>
      </c>
      <c r="F170" s="81" t="str">
        <f>IF('OSELTAMIVIR PROPHYLAXIS'!F170=0, "", 'OSELTAMIVIR PROPHYLAXIS'!F170)</f>
        <v/>
      </c>
      <c r="G170" s="219" t="str">
        <f t="shared" si="2"/>
        <v/>
      </c>
      <c r="H170" s="29"/>
      <c r="I170" s="65"/>
      <c r="J170" s="64"/>
      <c r="K170" s="64"/>
    </row>
    <row r="171" spans="1:11" x14ac:dyDescent="0.25">
      <c r="A171" s="23" t="str">
        <f>IF('OSELTAMIVIR PROPHYLAXIS'!A171=0, "", 'OSELTAMIVIR PROPHYLAXIS'!A171)</f>
        <v/>
      </c>
      <c r="B171" s="55" t="str">
        <f>IF('OSELTAMIVIR PROPHYLAXIS'!B171=0, "", 'OSELTAMIVIR PROPHYLAXIS'!B171)</f>
        <v/>
      </c>
      <c r="C171" s="55" t="str">
        <f>IF('OSELTAMIVIR PROPHYLAXIS'!C171=0, "", 'OSELTAMIVIR PROPHYLAXIS'!C171)</f>
        <v/>
      </c>
      <c r="D171" s="55" t="str">
        <f>IF('OSELTAMIVIR PROPHYLAXIS'!D171=0, "", 'OSELTAMIVIR PROPHYLAXIS'!D171)</f>
        <v/>
      </c>
      <c r="E171" s="55" t="str">
        <f>IF('OSELTAMIVIR PROPHYLAXIS'!E171=0, "", 'OSELTAMIVIR PROPHYLAXIS'!E171)</f>
        <v/>
      </c>
      <c r="F171" s="81" t="str">
        <f>IF('OSELTAMIVIR PROPHYLAXIS'!F171=0, "", 'OSELTAMIVIR PROPHYLAXIS'!F171)</f>
        <v/>
      </c>
      <c r="G171" s="219" t="str">
        <f t="shared" si="2"/>
        <v/>
      </c>
      <c r="H171" s="29"/>
      <c r="I171" s="65"/>
      <c r="J171" s="64"/>
      <c r="K171" s="64"/>
    </row>
    <row r="172" spans="1:11" x14ac:dyDescent="0.25">
      <c r="A172" s="23" t="str">
        <f>IF('OSELTAMIVIR PROPHYLAXIS'!A172=0, "", 'OSELTAMIVIR PROPHYLAXIS'!A172)</f>
        <v/>
      </c>
      <c r="B172" s="55" t="str">
        <f>IF('OSELTAMIVIR PROPHYLAXIS'!B172=0, "", 'OSELTAMIVIR PROPHYLAXIS'!B172)</f>
        <v/>
      </c>
      <c r="C172" s="55" t="str">
        <f>IF('OSELTAMIVIR PROPHYLAXIS'!C172=0, "", 'OSELTAMIVIR PROPHYLAXIS'!C172)</f>
        <v/>
      </c>
      <c r="D172" s="55" t="str">
        <f>IF('OSELTAMIVIR PROPHYLAXIS'!D172=0, "", 'OSELTAMIVIR PROPHYLAXIS'!D172)</f>
        <v/>
      </c>
      <c r="E172" s="55" t="str">
        <f>IF('OSELTAMIVIR PROPHYLAXIS'!E172=0, "", 'OSELTAMIVIR PROPHYLAXIS'!E172)</f>
        <v/>
      </c>
      <c r="F172" s="81" t="str">
        <f>IF('OSELTAMIVIR PROPHYLAXIS'!F172=0, "", 'OSELTAMIVIR PROPHYLAXIS'!F172)</f>
        <v/>
      </c>
      <c r="G172" s="219" t="str">
        <f t="shared" si="2"/>
        <v/>
      </c>
      <c r="H172" s="29"/>
      <c r="I172" s="65"/>
      <c r="J172" s="64"/>
      <c r="K172" s="64"/>
    </row>
    <row r="173" spans="1:11" x14ac:dyDescent="0.25">
      <c r="A173" s="23" t="str">
        <f>IF('OSELTAMIVIR PROPHYLAXIS'!A173=0, "", 'OSELTAMIVIR PROPHYLAXIS'!A173)</f>
        <v/>
      </c>
      <c r="B173" s="55" t="str">
        <f>IF('OSELTAMIVIR PROPHYLAXIS'!B173=0, "", 'OSELTAMIVIR PROPHYLAXIS'!B173)</f>
        <v/>
      </c>
      <c r="C173" s="55" t="str">
        <f>IF('OSELTAMIVIR PROPHYLAXIS'!C173=0, "", 'OSELTAMIVIR PROPHYLAXIS'!C173)</f>
        <v/>
      </c>
      <c r="D173" s="55" t="str">
        <f>IF('OSELTAMIVIR PROPHYLAXIS'!D173=0, "", 'OSELTAMIVIR PROPHYLAXIS'!D173)</f>
        <v/>
      </c>
      <c r="E173" s="55" t="str">
        <f>IF('OSELTAMIVIR PROPHYLAXIS'!E173=0, "", 'OSELTAMIVIR PROPHYLAXIS'!E173)</f>
        <v/>
      </c>
      <c r="F173" s="81" t="str">
        <f>IF('OSELTAMIVIR PROPHYLAXIS'!F173=0, "", 'OSELTAMIVIR PROPHYLAXIS'!F173)</f>
        <v/>
      </c>
      <c r="G173" s="219" t="str">
        <f t="shared" si="2"/>
        <v/>
      </c>
      <c r="H173" s="29"/>
      <c r="I173" s="65"/>
      <c r="J173" s="64"/>
      <c r="K173" s="64"/>
    </row>
    <row r="174" spans="1:11" x14ac:dyDescent="0.25">
      <c r="A174" s="23" t="str">
        <f>IF('OSELTAMIVIR PROPHYLAXIS'!A174=0, "", 'OSELTAMIVIR PROPHYLAXIS'!A174)</f>
        <v/>
      </c>
      <c r="B174" s="55" t="str">
        <f>IF('OSELTAMIVIR PROPHYLAXIS'!B174=0, "", 'OSELTAMIVIR PROPHYLAXIS'!B174)</f>
        <v/>
      </c>
      <c r="C174" s="55" t="str">
        <f>IF('OSELTAMIVIR PROPHYLAXIS'!C174=0, "", 'OSELTAMIVIR PROPHYLAXIS'!C174)</f>
        <v/>
      </c>
      <c r="D174" s="55" t="str">
        <f>IF('OSELTAMIVIR PROPHYLAXIS'!D174=0, "", 'OSELTAMIVIR PROPHYLAXIS'!D174)</f>
        <v/>
      </c>
      <c r="E174" s="55" t="str">
        <f>IF('OSELTAMIVIR PROPHYLAXIS'!E174=0, "", 'OSELTAMIVIR PROPHYLAXIS'!E174)</f>
        <v/>
      </c>
      <c r="F174" s="81" t="str">
        <f>IF('OSELTAMIVIR PROPHYLAXIS'!F174=0, "", 'OSELTAMIVIR PROPHYLAXIS'!F174)</f>
        <v/>
      </c>
      <c r="G174" s="219" t="str">
        <f t="shared" si="2"/>
        <v/>
      </c>
      <c r="H174" s="29"/>
      <c r="I174" s="65"/>
      <c r="J174" s="64"/>
      <c r="K174" s="64"/>
    </row>
    <row r="175" spans="1:11" x14ac:dyDescent="0.25">
      <c r="A175" s="23" t="str">
        <f>IF('OSELTAMIVIR PROPHYLAXIS'!A175=0, "", 'OSELTAMIVIR PROPHYLAXIS'!A175)</f>
        <v/>
      </c>
      <c r="B175" s="55" t="str">
        <f>IF('OSELTAMIVIR PROPHYLAXIS'!B175=0, "", 'OSELTAMIVIR PROPHYLAXIS'!B175)</f>
        <v/>
      </c>
      <c r="C175" s="55" t="str">
        <f>IF('OSELTAMIVIR PROPHYLAXIS'!C175=0, "", 'OSELTAMIVIR PROPHYLAXIS'!C175)</f>
        <v/>
      </c>
      <c r="D175" s="55" t="str">
        <f>IF('OSELTAMIVIR PROPHYLAXIS'!D175=0, "", 'OSELTAMIVIR PROPHYLAXIS'!D175)</f>
        <v/>
      </c>
      <c r="E175" s="55" t="str">
        <f>IF('OSELTAMIVIR PROPHYLAXIS'!E175=0, "", 'OSELTAMIVIR PROPHYLAXIS'!E175)</f>
        <v/>
      </c>
      <c r="F175" s="81" t="str">
        <f>IF('OSELTAMIVIR PROPHYLAXIS'!F175=0, "", 'OSELTAMIVIR PROPHYLAXIS'!F175)</f>
        <v/>
      </c>
      <c r="G175" s="219" t="str">
        <f t="shared" si="2"/>
        <v/>
      </c>
      <c r="H175" s="29"/>
      <c r="I175" s="65"/>
      <c r="J175" s="64"/>
      <c r="K175" s="64"/>
    </row>
    <row r="176" spans="1:11" x14ac:dyDescent="0.25">
      <c r="A176" s="23" t="str">
        <f>IF('OSELTAMIVIR PROPHYLAXIS'!A176=0, "", 'OSELTAMIVIR PROPHYLAXIS'!A176)</f>
        <v/>
      </c>
      <c r="B176" s="55" t="str">
        <f>IF('OSELTAMIVIR PROPHYLAXIS'!B176=0, "", 'OSELTAMIVIR PROPHYLAXIS'!B176)</f>
        <v/>
      </c>
      <c r="C176" s="55" t="str">
        <f>IF('OSELTAMIVIR PROPHYLAXIS'!C176=0, "", 'OSELTAMIVIR PROPHYLAXIS'!C176)</f>
        <v/>
      </c>
      <c r="D176" s="55" t="str">
        <f>IF('OSELTAMIVIR PROPHYLAXIS'!D176=0, "", 'OSELTAMIVIR PROPHYLAXIS'!D176)</f>
        <v/>
      </c>
      <c r="E176" s="55" t="str">
        <f>IF('OSELTAMIVIR PROPHYLAXIS'!E176=0, "", 'OSELTAMIVIR PROPHYLAXIS'!E176)</f>
        <v/>
      </c>
      <c r="F176" s="81" t="str">
        <f>IF('OSELTAMIVIR PROPHYLAXIS'!F176=0, "", 'OSELTAMIVIR PROPHYLAXIS'!F176)</f>
        <v/>
      </c>
      <c r="G176" s="219" t="str">
        <f t="shared" si="2"/>
        <v/>
      </c>
      <c r="H176" s="29"/>
      <c r="I176" s="65"/>
      <c r="J176" s="64"/>
      <c r="K176" s="64"/>
    </row>
    <row r="177" spans="1:11" x14ac:dyDescent="0.25">
      <c r="A177" s="23" t="str">
        <f>IF('OSELTAMIVIR PROPHYLAXIS'!A177=0, "", 'OSELTAMIVIR PROPHYLAXIS'!A177)</f>
        <v/>
      </c>
      <c r="B177" s="55" t="str">
        <f>IF('OSELTAMIVIR PROPHYLAXIS'!B177=0, "", 'OSELTAMIVIR PROPHYLAXIS'!B177)</f>
        <v/>
      </c>
      <c r="C177" s="55" t="str">
        <f>IF('OSELTAMIVIR PROPHYLAXIS'!C177=0, "", 'OSELTAMIVIR PROPHYLAXIS'!C177)</f>
        <v/>
      </c>
      <c r="D177" s="55" t="str">
        <f>IF('OSELTAMIVIR PROPHYLAXIS'!D177=0, "", 'OSELTAMIVIR PROPHYLAXIS'!D177)</f>
        <v/>
      </c>
      <c r="E177" s="55" t="str">
        <f>IF('OSELTAMIVIR PROPHYLAXIS'!E177=0, "", 'OSELTAMIVIR PROPHYLAXIS'!E177)</f>
        <v/>
      </c>
      <c r="F177" s="81" t="str">
        <f>IF('OSELTAMIVIR PROPHYLAXIS'!F177=0, "", 'OSELTAMIVIR PROPHYLAXIS'!F177)</f>
        <v/>
      </c>
      <c r="G177" s="219" t="str">
        <f t="shared" si="2"/>
        <v/>
      </c>
      <c r="H177" s="29"/>
      <c r="I177" s="65"/>
      <c r="J177" s="64"/>
      <c r="K177" s="64"/>
    </row>
    <row r="178" spans="1:11" x14ac:dyDescent="0.25">
      <c r="A178" s="23" t="str">
        <f>IF('OSELTAMIVIR PROPHYLAXIS'!A178=0, "", 'OSELTAMIVIR PROPHYLAXIS'!A178)</f>
        <v/>
      </c>
      <c r="B178" s="55" t="str">
        <f>IF('OSELTAMIVIR PROPHYLAXIS'!B178=0, "", 'OSELTAMIVIR PROPHYLAXIS'!B178)</f>
        <v/>
      </c>
      <c r="C178" s="55" t="str">
        <f>IF('OSELTAMIVIR PROPHYLAXIS'!C178=0, "", 'OSELTAMIVIR PROPHYLAXIS'!C178)</f>
        <v/>
      </c>
      <c r="D178" s="55" t="str">
        <f>IF('OSELTAMIVIR PROPHYLAXIS'!D178=0, "", 'OSELTAMIVIR PROPHYLAXIS'!D178)</f>
        <v/>
      </c>
      <c r="E178" s="55" t="str">
        <f>IF('OSELTAMIVIR PROPHYLAXIS'!E178=0, "", 'OSELTAMIVIR PROPHYLAXIS'!E178)</f>
        <v/>
      </c>
      <c r="F178" s="81" t="str">
        <f>IF('OSELTAMIVIR PROPHYLAXIS'!F178=0, "", 'OSELTAMIVIR PROPHYLAXIS'!F178)</f>
        <v/>
      </c>
      <c r="G178" s="219" t="str">
        <f t="shared" si="2"/>
        <v/>
      </c>
      <c r="H178" s="29"/>
      <c r="I178" s="65"/>
      <c r="J178" s="64"/>
      <c r="K178" s="64"/>
    </row>
    <row r="179" spans="1:11" x14ac:dyDescent="0.25">
      <c r="A179" s="23" t="str">
        <f>IF('OSELTAMIVIR PROPHYLAXIS'!A179=0, "", 'OSELTAMIVIR PROPHYLAXIS'!A179)</f>
        <v/>
      </c>
      <c r="B179" s="55" t="str">
        <f>IF('OSELTAMIVIR PROPHYLAXIS'!B179=0, "", 'OSELTAMIVIR PROPHYLAXIS'!B179)</f>
        <v/>
      </c>
      <c r="C179" s="55" t="str">
        <f>IF('OSELTAMIVIR PROPHYLAXIS'!C179=0, "", 'OSELTAMIVIR PROPHYLAXIS'!C179)</f>
        <v/>
      </c>
      <c r="D179" s="55" t="str">
        <f>IF('OSELTAMIVIR PROPHYLAXIS'!D179=0, "", 'OSELTAMIVIR PROPHYLAXIS'!D179)</f>
        <v/>
      </c>
      <c r="E179" s="55" t="str">
        <f>IF('OSELTAMIVIR PROPHYLAXIS'!E179=0, "", 'OSELTAMIVIR PROPHYLAXIS'!E179)</f>
        <v/>
      </c>
      <c r="F179" s="81" t="str">
        <f>IF('OSELTAMIVIR PROPHYLAXIS'!F179=0, "", 'OSELTAMIVIR PROPHYLAXIS'!F179)</f>
        <v/>
      </c>
      <c r="G179" s="219" t="str">
        <f t="shared" si="2"/>
        <v/>
      </c>
      <c r="H179" s="29"/>
      <c r="I179" s="65"/>
      <c r="J179" s="64"/>
      <c r="K179" s="64"/>
    </row>
    <row r="180" spans="1:11" x14ac:dyDescent="0.25">
      <c r="A180" s="23" t="str">
        <f>IF('OSELTAMIVIR PROPHYLAXIS'!A180=0, "", 'OSELTAMIVIR PROPHYLAXIS'!A180)</f>
        <v/>
      </c>
      <c r="B180" s="55" t="str">
        <f>IF('OSELTAMIVIR PROPHYLAXIS'!B180=0, "", 'OSELTAMIVIR PROPHYLAXIS'!B180)</f>
        <v/>
      </c>
      <c r="C180" s="55" t="str">
        <f>IF('OSELTAMIVIR PROPHYLAXIS'!C180=0, "", 'OSELTAMIVIR PROPHYLAXIS'!C180)</f>
        <v/>
      </c>
      <c r="D180" s="55" t="str">
        <f>IF('OSELTAMIVIR PROPHYLAXIS'!D180=0, "", 'OSELTAMIVIR PROPHYLAXIS'!D180)</f>
        <v/>
      </c>
      <c r="E180" s="55" t="str">
        <f>IF('OSELTAMIVIR PROPHYLAXIS'!E180=0, "", 'OSELTAMIVIR PROPHYLAXIS'!E180)</f>
        <v/>
      </c>
      <c r="F180" s="81" t="str">
        <f>IF('OSELTAMIVIR PROPHYLAXIS'!F180=0, "", 'OSELTAMIVIR PROPHYLAXIS'!F180)</f>
        <v/>
      </c>
      <c r="G180" s="219" t="str">
        <f t="shared" si="2"/>
        <v/>
      </c>
      <c r="H180" s="29"/>
      <c r="I180" s="65"/>
      <c r="J180" s="64"/>
      <c r="K180" s="64"/>
    </row>
    <row r="181" spans="1:11" x14ac:dyDescent="0.25">
      <c r="A181" s="23" t="str">
        <f>IF('OSELTAMIVIR PROPHYLAXIS'!A181=0, "", 'OSELTAMIVIR PROPHYLAXIS'!A181)</f>
        <v/>
      </c>
      <c r="B181" s="55" t="str">
        <f>IF('OSELTAMIVIR PROPHYLAXIS'!B181=0, "", 'OSELTAMIVIR PROPHYLAXIS'!B181)</f>
        <v/>
      </c>
      <c r="C181" s="55" t="str">
        <f>IF('OSELTAMIVIR PROPHYLAXIS'!C181=0, "", 'OSELTAMIVIR PROPHYLAXIS'!C181)</f>
        <v/>
      </c>
      <c r="D181" s="55" t="str">
        <f>IF('OSELTAMIVIR PROPHYLAXIS'!D181=0, "", 'OSELTAMIVIR PROPHYLAXIS'!D181)</f>
        <v/>
      </c>
      <c r="E181" s="55" t="str">
        <f>IF('OSELTAMIVIR PROPHYLAXIS'!E181=0, "", 'OSELTAMIVIR PROPHYLAXIS'!E181)</f>
        <v/>
      </c>
      <c r="F181" s="81" t="str">
        <f>IF('OSELTAMIVIR PROPHYLAXIS'!F181=0, "", 'OSELTAMIVIR PROPHYLAXIS'!F181)</f>
        <v/>
      </c>
      <c r="G181" s="219" t="str">
        <f t="shared" si="2"/>
        <v/>
      </c>
      <c r="H181" s="29"/>
      <c r="I181" s="65"/>
      <c r="J181" s="64"/>
      <c r="K181" s="64"/>
    </row>
    <row r="182" spans="1:11" x14ac:dyDescent="0.25">
      <c r="A182" s="23" t="str">
        <f>IF('OSELTAMIVIR PROPHYLAXIS'!A182=0, "", 'OSELTAMIVIR PROPHYLAXIS'!A182)</f>
        <v/>
      </c>
      <c r="B182" s="55" t="str">
        <f>IF('OSELTAMIVIR PROPHYLAXIS'!B182=0, "", 'OSELTAMIVIR PROPHYLAXIS'!B182)</f>
        <v/>
      </c>
      <c r="C182" s="55" t="str">
        <f>IF('OSELTAMIVIR PROPHYLAXIS'!C182=0, "", 'OSELTAMIVIR PROPHYLAXIS'!C182)</f>
        <v/>
      </c>
      <c r="D182" s="55" t="str">
        <f>IF('OSELTAMIVIR PROPHYLAXIS'!D182=0, "", 'OSELTAMIVIR PROPHYLAXIS'!D182)</f>
        <v/>
      </c>
      <c r="E182" s="55" t="str">
        <f>IF('OSELTAMIVIR PROPHYLAXIS'!E182=0, "", 'OSELTAMIVIR PROPHYLAXIS'!E182)</f>
        <v/>
      </c>
      <c r="F182" s="81" t="str">
        <f>IF('OSELTAMIVIR PROPHYLAXIS'!F182=0, "", 'OSELTAMIVIR PROPHYLAXIS'!F182)</f>
        <v/>
      </c>
      <c r="G182" s="219" t="str">
        <f t="shared" si="2"/>
        <v/>
      </c>
      <c r="H182" s="29"/>
      <c r="I182" s="65"/>
      <c r="J182" s="64"/>
      <c r="K182" s="64"/>
    </row>
    <row r="183" spans="1:11" x14ac:dyDescent="0.25">
      <c r="A183" s="23" t="str">
        <f>IF('OSELTAMIVIR PROPHYLAXIS'!A183=0, "", 'OSELTAMIVIR PROPHYLAXIS'!A183)</f>
        <v/>
      </c>
      <c r="B183" s="55" t="str">
        <f>IF('OSELTAMIVIR PROPHYLAXIS'!B183=0, "", 'OSELTAMIVIR PROPHYLAXIS'!B183)</f>
        <v/>
      </c>
      <c r="C183" s="55" t="str">
        <f>IF('OSELTAMIVIR PROPHYLAXIS'!C183=0, "", 'OSELTAMIVIR PROPHYLAXIS'!C183)</f>
        <v/>
      </c>
      <c r="D183" s="55" t="str">
        <f>IF('OSELTAMIVIR PROPHYLAXIS'!D183=0, "", 'OSELTAMIVIR PROPHYLAXIS'!D183)</f>
        <v/>
      </c>
      <c r="E183" s="55" t="str">
        <f>IF('OSELTAMIVIR PROPHYLAXIS'!E183=0, "", 'OSELTAMIVIR PROPHYLAXIS'!E183)</f>
        <v/>
      </c>
      <c r="F183" s="81" t="str">
        <f>IF('OSELTAMIVIR PROPHYLAXIS'!F183=0, "", 'OSELTAMIVIR PROPHYLAXIS'!F183)</f>
        <v/>
      </c>
      <c r="G183" s="219" t="str">
        <f t="shared" si="2"/>
        <v/>
      </c>
      <c r="H183" s="29"/>
      <c r="I183" s="65"/>
      <c r="J183" s="64"/>
      <c r="K183" s="64"/>
    </row>
    <row r="184" spans="1:11" x14ac:dyDescent="0.25">
      <c r="A184" s="23" t="str">
        <f>IF('OSELTAMIVIR PROPHYLAXIS'!A184=0, "", 'OSELTAMIVIR PROPHYLAXIS'!A184)</f>
        <v/>
      </c>
      <c r="B184" s="55" t="str">
        <f>IF('OSELTAMIVIR PROPHYLAXIS'!B184=0, "", 'OSELTAMIVIR PROPHYLAXIS'!B184)</f>
        <v/>
      </c>
      <c r="C184" s="55" t="str">
        <f>IF('OSELTAMIVIR PROPHYLAXIS'!C184=0, "", 'OSELTAMIVIR PROPHYLAXIS'!C184)</f>
        <v/>
      </c>
      <c r="D184" s="55" t="str">
        <f>IF('OSELTAMIVIR PROPHYLAXIS'!D184=0, "", 'OSELTAMIVIR PROPHYLAXIS'!D184)</f>
        <v/>
      </c>
      <c r="E184" s="55" t="str">
        <f>IF('OSELTAMIVIR PROPHYLAXIS'!E184=0, "", 'OSELTAMIVIR PROPHYLAXIS'!E184)</f>
        <v/>
      </c>
      <c r="F184" s="81" t="str">
        <f>IF('OSELTAMIVIR PROPHYLAXIS'!F184=0, "", 'OSELTAMIVIR PROPHYLAXIS'!F184)</f>
        <v/>
      </c>
      <c r="G184" s="219" t="str">
        <f t="shared" si="2"/>
        <v/>
      </c>
      <c r="H184" s="29"/>
      <c r="I184" s="65"/>
      <c r="J184" s="64"/>
      <c r="K184" s="64"/>
    </row>
    <row r="185" spans="1:11" x14ac:dyDescent="0.25">
      <c r="A185" s="23" t="str">
        <f>IF('OSELTAMIVIR PROPHYLAXIS'!A185=0, "", 'OSELTAMIVIR PROPHYLAXIS'!A185)</f>
        <v/>
      </c>
      <c r="B185" s="55" t="str">
        <f>IF('OSELTAMIVIR PROPHYLAXIS'!B185=0, "", 'OSELTAMIVIR PROPHYLAXIS'!B185)</f>
        <v/>
      </c>
      <c r="C185" s="55" t="str">
        <f>IF('OSELTAMIVIR PROPHYLAXIS'!C185=0, "", 'OSELTAMIVIR PROPHYLAXIS'!C185)</f>
        <v/>
      </c>
      <c r="D185" s="55" t="str">
        <f>IF('OSELTAMIVIR PROPHYLAXIS'!D185=0, "", 'OSELTAMIVIR PROPHYLAXIS'!D185)</f>
        <v/>
      </c>
      <c r="E185" s="55" t="str">
        <f>IF('OSELTAMIVIR PROPHYLAXIS'!E185=0, "", 'OSELTAMIVIR PROPHYLAXIS'!E185)</f>
        <v/>
      </c>
      <c r="F185" s="81" t="str">
        <f>IF('OSELTAMIVIR PROPHYLAXIS'!F185=0, "", 'OSELTAMIVIR PROPHYLAXIS'!F185)</f>
        <v/>
      </c>
      <c r="G185" s="219" t="str">
        <f t="shared" si="2"/>
        <v/>
      </c>
      <c r="H185" s="29"/>
      <c r="I185" s="65"/>
      <c r="J185" s="64"/>
      <c r="K185" s="64"/>
    </row>
    <row r="186" spans="1:11" x14ac:dyDescent="0.25">
      <c r="A186" s="23" t="str">
        <f>IF('OSELTAMIVIR PROPHYLAXIS'!A186=0, "", 'OSELTAMIVIR PROPHYLAXIS'!A186)</f>
        <v/>
      </c>
      <c r="B186" s="55" t="str">
        <f>IF('OSELTAMIVIR PROPHYLAXIS'!B186=0, "", 'OSELTAMIVIR PROPHYLAXIS'!B186)</f>
        <v/>
      </c>
      <c r="C186" s="55" t="str">
        <f>IF('OSELTAMIVIR PROPHYLAXIS'!C186=0, "", 'OSELTAMIVIR PROPHYLAXIS'!C186)</f>
        <v/>
      </c>
      <c r="D186" s="55" t="str">
        <f>IF('OSELTAMIVIR PROPHYLAXIS'!D186=0, "", 'OSELTAMIVIR PROPHYLAXIS'!D186)</f>
        <v/>
      </c>
      <c r="E186" s="55" t="str">
        <f>IF('OSELTAMIVIR PROPHYLAXIS'!E186=0, "", 'OSELTAMIVIR PROPHYLAXIS'!E186)</f>
        <v/>
      </c>
      <c r="F186" s="81" t="str">
        <f>IF('OSELTAMIVIR PROPHYLAXIS'!F186=0, "", 'OSELTAMIVIR PROPHYLAXIS'!F186)</f>
        <v/>
      </c>
      <c r="G186" s="219" t="str">
        <f t="shared" si="2"/>
        <v/>
      </c>
      <c r="H186" s="29"/>
      <c r="I186" s="65"/>
      <c r="J186" s="64"/>
      <c r="K186" s="64"/>
    </row>
    <row r="187" spans="1:11" x14ac:dyDescent="0.25">
      <c r="A187" s="23" t="str">
        <f>IF('OSELTAMIVIR PROPHYLAXIS'!A187=0, "", 'OSELTAMIVIR PROPHYLAXIS'!A187)</f>
        <v/>
      </c>
      <c r="B187" s="55" t="str">
        <f>IF('OSELTAMIVIR PROPHYLAXIS'!B187=0, "", 'OSELTAMIVIR PROPHYLAXIS'!B187)</f>
        <v/>
      </c>
      <c r="C187" s="55" t="str">
        <f>IF('OSELTAMIVIR PROPHYLAXIS'!C187=0, "", 'OSELTAMIVIR PROPHYLAXIS'!C187)</f>
        <v/>
      </c>
      <c r="D187" s="55" t="str">
        <f>IF('OSELTAMIVIR PROPHYLAXIS'!D187=0, "", 'OSELTAMIVIR PROPHYLAXIS'!D187)</f>
        <v/>
      </c>
      <c r="E187" s="55" t="str">
        <f>IF('OSELTAMIVIR PROPHYLAXIS'!E187=0, "", 'OSELTAMIVIR PROPHYLAXIS'!E187)</f>
        <v/>
      </c>
      <c r="F187" s="81" t="str">
        <f>IF('OSELTAMIVIR PROPHYLAXIS'!F187=0, "", 'OSELTAMIVIR PROPHYLAXIS'!F187)</f>
        <v/>
      </c>
      <c r="G187" s="219" t="str">
        <f t="shared" si="2"/>
        <v/>
      </c>
      <c r="H187" s="29"/>
      <c r="I187" s="65"/>
      <c r="J187" s="64"/>
      <c r="K187" s="64"/>
    </row>
    <row r="188" spans="1:11" x14ac:dyDescent="0.25">
      <c r="A188" s="23" t="str">
        <f>IF('OSELTAMIVIR PROPHYLAXIS'!A188=0, "", 'OSELTAMIVIR PROPHYLAXIS'!A188)</f>
        <v/>
      </c>
      <c r="B188" s="55" t="str">
        <f>IF('OSELTAMIVIR PROPHYLAXIS'!B188=0, "", 'OSELTAMIVIR PROPHYLAXIS'!B188)</f>
        <v/>
      </c>
      <c r="C188" s="55" t="str">
        <f>IF('OSELTAMIVIR PROPHYLAXIS'!C188=0, "", 'OSELTAMIVIR PROPHYLAXIS'!C188)</f>
        <v/>
      </c>
      <c r="D188" s="55" t="str">
        <f>IF('OSELTAMIVIR PROPHYLAXIS'!D188=0, "", 'OSELTAMIVIR PROPHYLAXIS'!D188)</f>
        <v/>
      </c>
      <c r="E188" s="55" t="str">
        <f>IF('OSELTAMIVIR PROPHYLAXIS'!E188=0, "", 'OSELTAMIVIR PROPHYLAXIS'!E188)</f>
        <v/>
      </c>
      <c r="F188" s="81" t="str">
        <f>IF('OSELTAMIVIR PROPHYLAXIS'!F188=0, "", 'OSELTAMIVIR PROPHYLAXIS'!F188)</f>
        <v/>
      </c>
      <c r="G188" s="219" t="str">
        <f t="shared" si="2"/>
        <v/>
      </c>
      <c r="H188" s="29"/>
      <c r="I188" s="65"/>
      <c r="J188" s="64"/>
      <c r="K188" s="64"/>
    </row>
    <row r="189" spans="1:11" x14ac:dyDescent="0.25">
      <c r="A189" s="23" t="str">
        <f>IF('OSELTAMIVIR PROPHYLAXIS'!A189=0, "", 'OSELTAMIVIR PROPHYLAXIS'!A189)</f>
        <v/>
      </c>
      <c r="B189" s="55" t="str">
        <f>IF('OSELTAMIVIR PROPHYLAXIS'!B189=0, "", 'OSELTAMIVIR PROPHYLAXIS'!B189)</f>
        <v/>
      </c>
      <c r="C189" s="55" t="str">
        <f>IF('OSELTAMIVIR PROPHYLAXIS'!C189=0, "", 'OSELTAMIVIR PROPHYLAXIS'!C189)</f>
        <v/>
      </c>
      <c r="D189" s="55" t="str">
        <f>IF('OSELTAMIVIR PROPHYLAXIS'!D189=0, "", 'OSELTAMIVIR PROPHYLAXIS'!D189)</f>
        <v/>
      </c>
      <c r="E189" s="55" t="str">
        <f>IF('OSELTAMIVIR PROPHYLAXIS'!E189=0, "", 'OSELTAMIVIR PROPHYLAXIS'!E189)</f>
        <v/>
      </c>
      <c r="F189" s="81" t="str">
        <f>IF('OSELTAMIVIR PROPHYLAXIS'!F189=0, "", 'OSELTAMIVIR PROPHYLAXIS'!F189)</f>
        <v/>
      </c>
      <c r="G189" s="219" t="str">
        <f t="shared" si="2"/>
        <v/>
      </c>
      <c r="H189" s="29"/>
      <c r="I189" s="65"/>
      <c r="J189" s="64"/>
      <c r="K189" s="64"/>
    </row>
    <row r="190" spans="1:11" x14ac:dyDescent="0.25">
      <c r="A190" s="23" t="str">
        <f>IF('OSELTAMIVIR PROPHYLAXIS'!A190=0, "", 'OSELTAMIVIR PROPHYLAXIS'!A190)</f>
        <v/>
      </c>
      <c r="B190" s="55" t="str">
        <f>IF('OSELTAMIVIR PROPHYLAXIS'!B190=0, "", 'OSELTAMIVIR PROPHYLAXIS'!B190)</f>
        <v/>
      </c>
      <c r="C190" s="55" t="str">
        <f>IF('OSELTAMIVIR PROPHYLAXIS'!C190=0, "", 'OSELTAMIVIR PROPHYLAXIS'!C190)</f>
        <v/>
      </c>
      <c r="D190" s="55" t="str">
        <f>IF('OSELTAMIVIR PROPHYLAXIS'!D190=0, "", 'OSELTAMIVIR PROPHYLAXIS'!D190)</f>
        <v/>
      </c>
      <c r="E190" s="55" t="str">
        <f>IF('OSELTAMIVIR PROPHYLAXIS'!E190=0, "", 'OSELTAMIVIR PROPHYLAXIS'!E190)</f>
        <v/>
      </c>
      <c r="F190" s="81" t="str">
        <f>IF('OSELTAMIVIR PROPHYLAXIS'!F190=0, "", 'OSELTAMIVIR PROPHYLAXIS'!F190)</f>
        <v/>
      </c>
      <c r="G190" s="219" t="str">
        <f t="shared" si="2"/>
        <v/>
      </c>
      <c r="H190" s="29"/>
      <c r="I190" s="65"/>
      <c r="J190" s="64"/>
      <c r="K190" s="64"/>
    </row>
    <row r="191" spans="1:11" x14ac:dyDescent="0.25">
      <c r="A191" s="23" t="str">
        <f>IF('OSELTAMIVIR PROPHYLAXIS'!A191=0, "", 'OSELTAMIVIR PROPHYLAXIS'!A191)</f>
        <v/>
      </c>
      <c r="B191" s="55" t="str">
        <f>IF('OSELTAMIVIR PROPHYLAXIS'!B191=0, "", 'OSELTAMIVIR PROPHYLAXIS'!B191)</f>
        <v/>
      </c>
      <c r="C191" s="55" t="str">
        <f>IF('OSELTAMIVIR PROPHYLAXIS'!C191=0, "", 'OSELTAMIVIR PROPHYLAXIS'!C191)</f>
        <v/>
      </c>
      <c r="D191" s="55" t="str">
        <f>IF('OSELTAMIVIR PROPHYLAXIS'!D191=0, "", 'OSELTAMIVIR PROPHYLAXIS'!D191)</f>
        <v/>
      </c>
      <c r="E191" s="55" t="str">
        <f>IF('OSELTAMIVIR PROPHYLAXIS'!E191=0, "", 'OSELTAMIVIR PROPHYLAXIS'!E191)</f>
        <v/>
      </c>
      <c r="F191" s="81" t="str">
        <f>IF('OSELTAMIVIR PROPHYLAXIS'!F191=0, "", 'OSELTAMIVIR PROPHYLAXIS'!F191)</f>
        <v/>
      </c>
      <c r="G191" s="219" t="str">
        <f t="shared" si="2"/>
        <v/>
      </c>
      <c r="H191" s="29"/>
      <c r="I191" s="65"/>
      <c r="J191" s="64"/>
      <c r="K191" s="64"/>
    </row>
    <row r="192" spans="1:11" x14ac:dyDescent="0.25">
      <c r="A192" s="23" t="str">
        <f>IF('OSELTAMIVIR PROPHYLAXIS'!A192=0, "", 'OSELTAMIVIR PROPHYLAXIS'!A192)</f>
        <v/>
      </c>
      <c r="B192" s="55" t="str">
        <f>IF('OSELTAMIVIR PROPHYLAXIS'!B192=0, "", 'OSELTAMIVIR PROPHYLAXIS'!B192)</f>
        <v/>
      </c>
      <c r="C192" s="55" t="str">
        <f>IF('OSELTAMIVIR PROPHYLAXIS'!C192=0, "", 'OSELTAMIVIR PROPHYLAXIS'!C192)</f>
        <v/>
      </c>
      <c r="D192" s="55" t="str">
        <f>IF('OSELTAMIVIR PROPHYLAXIS'!D192=0, "", 'OSELTAMIVIR PROPHYLAXIS'!D192)</f>
        <v/>
      </c>
      <c r="E192" s="55" t="str">
        <f>IF('OSELTAMIVIR PROPHYLAXIS'!E192=0, "", 'OSELTAMIVIR PROPHYLAXIS'!E192)</f>
        <v/>
      </c>
      <c r="F192" s="81" t="str">
        <f>IF('OSELTAMIVIR PROPHYLAXIS'!F192=0, "", 'OSELTAMIVIR PROPHYLAXIS'!F192)</f>
        <v/>
      </c>
      <c r="G192" s="219" t="str">
        <f t="shared" si="2"/>
        <v/>
      </c>
      <c r="H192" s="29"/>
      <c r="I192" s="65"/>
      <c r="J192" s="64"/>
      <c r="K192" s="64"/>
    </row>
    <row r="193" spans="1:11" x14ac:dyDescent="0.25">
      <c r="A193" s="23" t="str">
        <f>IF('OSELTAMIVIR PROPHYLAXIS'!A193=0, "", 'OSELTAMIVIR PROPHYLAXIS'!A193)</f>
        <v/>
      </c>
      <c r="B193" s="55" t="str">
        <f>IF('OSELTAMIVIR PROPHYLAXIS'!B193=0, "", 'OSELTAMIVIR PROPHYLAXIS'!B193)</f>
        <v/>
      </c>
      <c r="C193" s="55" t="str">
        <f>IF('OSELTAMIVIR PROPHYLAXIS'!C193=0, "", 'OSELTAMIVIR PROPHYLAXIS'!C193)</f>
        <v/>
      </c>
      <c r="D193" s="55" t="str">
        <f>IF('OSELTAMIVIR PROPHYLAXIS'!D193=0, "", 'OSELTAMIVIR PROPHYLAXIS'!D193)</f>
        <v/>
      </c>
      <c r="E193" s="55" t="str">
        <f>IF('OSELTAMIVIR PROPHYLAXIS'!E193=0, "", 'OSELTAMIVIR PROPHYLAXIS'!E193)</f>
        <v/>
      </c>
      <c r="F193" s="81" t="str">
        <f>IF('OSELTAMIVIR PROPHYLAXIS'!F193=0, "", 'OSELTAMIVIR PROPHYLAXIS'!F193)</f>
        <v/>
      </c>
      <c r="G193" s="219" t="str">
        <f t="shared" si="2"/>
        <v/>
      </c>
      <c r="H193" s="29"/>
      <c r="I193" s="65"/>
      <c r="J193" s="64"/>
      <c r="K193" s="64"/>
    </row>
    <row r="194" spans="1:11" x14ac:dyDescent="0.25">
      <c r="A194" s="23" t="str">
        <f>IF('OSELTAMIVIR PROPHYLAXIS'!A194=0, "", 'OSELTAMIVIR PROPHYLAXIS'!A194)</f>
        <v/>
      </c>
      <c r="B194" s="55" t="str">
        <f>IF('OSELTAMIVIR PROPHYLAXIS'!B194=0, "", 'OSELTAMIVIR PROPHYLAXIS'!B194)</f>
        <v/>
      </c>
      <c r="C194" s="55" t="str">
        <f>IF('OSELTAMIVIR PROPHYLAXIS'!C194=0, "", 'OSELTAMIVIR PROPHYLAXIS'!C194)</f>
        <v/>
      </c>
      <c r="D194" s="55" t="str">
        <f>IF('OSELTAMIVIR PROPHYLAXIS'!D194=0, "", 'OSELTAMIVIR PROPHYLAXIS'!D194)</f>
        <v/>
      </c>
      <c r="E194" s="55" t="str">
        <f>IF('OSELTAMIVIR PROPHYLAXIS'!E194=0, "", 'OSELTAMIVIR PROPHYLAXIS'!E194)</f>
        <v/>
      </c>
      <c r="F194" s="81" t="str">
        <f>IF('OSELTAMIVIR PROPHYLAXIS'!F194=0, "", 'OSELTAMIVIR PROPHYLAXIS'!F194)</f>
        <v/>
      </c>
      <c r="G194" s="219" t="str">
        <f t="shared" si="2"/>
        <v/>
      </c>
      <c r="H194" s="29"/>
      <c r="I194" s="65"/>
      <c r="J194" s="64"/>
      <c r="K194" s="64"/>
    </row>
    <row r="195" spans="1:11" x14ac:dyDescent="0.25">
      <c r="A195" s="23" t="str">
        <f>IF('OSELTAMIVIR PROPHYLAXIS'!A195=0, "", 'OSELTAMIVIR PROPHYLAXIS'!A195)</f>
        <v/>
      </c>
      <c r="B195" s="55" t="str">
        <f>IF('OSELTAMIVIR PROPHYLAXIS'!B195=0, "", 'OSELTAMIVIR PROPHYLAXIS'!B195)</f>
        <v/>
      </c>
      <c r="C195" s="55" t="str">
        <f>IF('OSELTAMIVIR PROPHYLAXIS'!C195=0, "", 'OSELTAMIVIR PROPHYLAXIS'!C195)</f>
        <v/>
      </c>
      <c r="D195" s="55" t="str">
        <f>IF('OSELTAMIVIR PROPHYLAXIS'!D195=0, "", 'OSELTAMIVIR PROPHYLAXIS'!D195)</f>
        <v/>
      </c>
      <c r="E195" s="55" t="str">
        <f>IF('OSELTAMIVIR PROPHYLAXIS'!E195=0, "", 'OSELTAMIVIR PROPHYLAXIS'!E195)</f>
        <v/>
      </c>
      <c r="F195" s="81" t="str">
        <f>IF('OSELTAMIVIR PROPHYLAXIS'!F195=0, "", 'OSELTAMIVIR PROPHYLAXIS'!F195)</f>
        <v/>
      </c>
      <c r="G195" s="219" t="str">
        <f t="shared" si="2"/>
        <v/>
      </c>
      <c r="H195" s="29"/>
      <c r="I195" s="65"/>
      <c r="J195" s="64"/>
      <c r="K195" s="64"/>
    </row>
    <row r="196" spans="1:11" x14ac:dyDescent="0.25">
      <c r="A196" s="23" t="str">
        <f>IF('OSELTAMIVIR PROPHYLAXIS'!A196=0, "", 'OSELTAMIVIR PROPHYLAXIS'!A196)</f>
        <v/>
      </c>
      <c r="B196" s="55" t="str">
        <f>IF('OSELTAMIVIR PROPHYLAXIS'!B196=0, "", 'OSELTAMIVIR PROPHYLAXIS'!B196)</f>
        <v/>
      </c>
      <c r="C196" s="55" t="str">
        <f>IF('OSELTAMIVIR PROPHYLAXIS'!C196=0, "", 'OSELTAMIVIR PROPHYLAXIS'!C196)</f>
        <v/>
      </c>
      <c r="D196" s="55" t="str">
        <f>IF('OSELTAMIVIR PROPHYLAXIS'!D196=0, "", 'OSELTAMIVIR PROPHYLAXIS'!D196)</f>
        <v/>
      </c>
      <c r="E196" s="55" t="str">
        <f>IF('OSELTAMIVIR PROPHYLAXIS'!E196=0, "", 'OSELTAMIVIR PROPHYLAXIS'!E196)</f>
        <v/>
      </c>
      <c r="F196" s="81" t="str">
        <f>IF('OSELTAMIVIR PROPHYLAXIS'!F196=0, "", 'OSELTAMIVIR PROPHYLAXIS'!F196)</f>
        <v/>
      </c>
      <c r="G196" s="219" t="str">
        <f t="shared" ref="G196:G259" si="3">IF(F196="","",(YEAR($G$2)-YEAR(F196)))</f>
        <v/>
      </c>
      <c r="H196" s="29"/>
      <c r="I196" s="65"/>
      <c r="J196" s="64"/>
      <c r="K196" s="64"/>
    </row>
    <row r="197" spans="1:11" x14ac:dyDescent="0.25">
      <c r="A197" s="23" t="str">
        <f>IF('OSELTAMIVIR PROPHYLAXIS'!A197=0, "", 'OSELTAMIVIR PROPHYLAXIS'!A197)</f>
        <v/>
      </c>
      <c r="B197" s="55" t="str">
        <f>IF('OSELTAMIVIR PROPHYLAXIS'!B197=0, "", 'OSELTAMIVIR PROPHYLAXIS'!B197)</f>
        <v/>
      </c>
      <c r="C197" s="55" t="str">
        <f>IF('OSELTAMIVIR PROPHYLAXIS'!C197=0, "", 'OSELTAMIVIR PROPHYLAXIS'!C197)</f>
        <v/>
      </c>
      <c r="D197" s="55" t="str">
        <f>IF('OSELTAMIVIR PROPHYLAXIS'!D197=0, "", 'OSELTAMIVIR PROPHYLAXIS'!D197)</f>
        <v/>
      </c>
      <c r="E197" s="55" t="str">
        <f>IF('OSELTAMIVIR PROPHYLAXIS'!E197=0, "", 'OSELTAMIVIR PROPHYLAXIS'!E197)</f>
        <v/>
      </c>
      <c r="F197" s="81" t="str">
        <f>IF('OSELTAMIVIR PROPHYLAXIS'!F197=0, "", 'OSELTAMIVIR PROPHYLAXIS'!F197)</f>
        <v/>
      </c>
      <c r="G197" s="219" t="str">
        <f t="shared" si="3"/>
        <v/>
      </c>
      <c r="H197" s="29"/>
      <c r="I197" s="65"/>
      <c r="J197" s="64"/>
      <c r="K197" s="64"/>
    </row>
    <row r="198" spans="1:11" x14ac:dyDescent="0.25">
      <c r="A198" s="23" t="str">
        <f>IF('OSELTAMIVIR PROPHYLAXIS'!A198=0, "", 'OSELTAMIVIR PROPHYLAXIS'!A198)</f>
        <v/>
      </c>
      <c r="B198" s="55" t="str">
        <f>IF('OSELTAMIVIR PROPHYLAXIS'!B198=0, "", 'OSELTAMIVIR PROPHYLAXIS'!B198)</f>
        <v/>
      </c>
      <c r="C198" s="55" t="str">
        <f>IF('OSELTAMIVIR PROPHYLAXIS'!C198=0, "", 'OSELTAMIVIR PROPHYLAXIS'!C198)</f>
        <v/>
      </c>
      <c r="D198" s="55" t="str">
        <f>IF('OSELTAMIVIR PROPHYLAXIS'!D198=0, "", 'OSELTAMIVIR PROPHYLAXIS'!D198)</f>
        <v/>
      </c>
      <c r="E198" s="55" t="str">
        <f>IF('OSELTAMIVIR PROPHYLAXIS'!E198=0, "", 'OSELTAMIVIR PROPHYLAXIS'!E198)</f>
        <v/>
      </c>
      <c r="F198" s="81" t="str">
        <f>IF('OSELTAMIVIR PROPHYLAXIS'!F198=0, "", 'OSELTAMIVIR PROPHYLAXIS'!F198)</f>
        <v/>
      </c>
      <c r="G198" s="219" t="str">
        <f t="shared" si="3"/>
        <v/>
      </c>
      <c r="H198" s="29"/>
      <c r="I198" s="65"/>
      <c r="J198" s="64"/>
      <c r="K198" s="64"/>
    </row>
    <row r="199" spans="1:11" x14ac:dyDescent="0.25">
      <c r="A199" s="23" t="str">
        <f>IF('OSELTAMIVIR PROPHYLAXIS'!A199=0, "", 'OSELTAMIVIR PROPHYLAXIS'!A199)</f>
        <v/>
      </c>
      <c r="B199" s="55" t="str">
        <f>IF('OSELTAMIVIR PROPHYLAXIS'!B199=0, "", 'OSELTAMIVIR PROPHYLAXIS'!B199)</f>
        <v/>
      </c>
      <c r="C199" s="55" t="str">
        <f>IF('OSELTAMIVIR PROPHYLAXIS'!C199=0, "", 'OSELTAMIVIR PROPHYLAXIS'!C199)</f>
        <v/>
      </c>
      <c r="D199" s="55" t="str">
        <f>IF('OSELTAMIVIR PROPHYLAXIS'!D199=0, "", 'OSELTAMIVIR PROPHYLAXIS'!D199)</f>
        <v/>
      </c>
      <c r="E199" s="55" t="str">
        <f>IF('OSELTAMIVIR PROPHYLAXIS'!E199=0, "", 'OSELTAMIVIR PROPHYLAXIS'!E199)</f>
        <v/>
      </c>
      <c r="F199" s="81" t="str">
        <f>IF('OSELTAMIVIR PROPHYLAXIS'!F199=0, "", 'OSELTAMIVIR PROPHYLAXIS'!F199)</f>
        <v/>
      </c>
      <c r="G199" s="219" t="str">
        <f t="shared" si="3"/>
        <v/>
      </c>
      <c r="H199" s="29"/>
      <c r="I199" s="65"/>
      <c r="J199" s="64"/>
      <c r="K199" s="64"/>
    </row>
    <row r="200" spans="1:11" x14ac:dyDescent="0.25">
      <c r="A200" s="23" t="str">
        <f>IF('OSELTAMIVIR PROPHYLAXIS'!A200=0, "", 'OSELTAMIVIR PROPHYLAXIS'!A200)</f>
        <v/>
      </c>
      <c r="B200" s="55" t="str">
        <f>IF('OSELTAMIVIR PROPHYLAXIS'!B200=0, "", 'OSELTAMIVIR PROPHYLAXIS'!B200)</f>
        <v/>
      </c>
      <c r="C200" s="55" t="str">
        <f>IF('OSELTAMIVIR PROPHYLAXIS'!C200=0, "", 'OSELTAMIVIR PROPHYLAXIS'!C200)</f>
        <v/>
      </c>
      <c r="D200" s="55" t="str">
        <f>IF('OSELTAMIVIR PROPHYLAXIS'!D200=0, "", 'OSELTAMIVIR PROPHYLAXIS'!D200)</f>
        <v/>
      </c>
      <c r="E200" s="55" t="str">
        <f>IF('OSELTAMIVIR PROPHYLAXIS'!E200=0, "", 'OSELTAMIVIR PROPHYLAXIS'!E200)</f>
        <v/>
      </c>
      <c r="F200" s="81" t="str">
        <f>IF('OSELTAMIVIR PROPHYLAXIS'!F200=0, "", 'OSELTAMIVIR PROPHYLAXIS'!F200)</f>
        <v/>
      </c>
      <c r="G200" s="219" t="str">
        <f t="shared" si="3"/>
        <v/>
      </c>
      <c r="H200" s="29"/>
      <c r="I200" s="65"/>
      <c r="J200" s="64"/>
      <c r="K200" s="64"/>
    </row>
    <row r="201" spans="1:11" x14ac:dyDescent="0.25">
      <c r="A201" s="23" t="str">
        <f>IF('OSELTAMIVIR PROPHYLAXIS'!A201=0, "", 'OSELTAMIVIR PROPHYLAXIS'!A201)</f>
        <v/>
      </c>
      <c r="B201" s="55" t="str">
        <f>IF('OSELTAMIVIR PROPHYLAXIS'!B201=0, "", 'OSELTAMIVIR PROPHYLAXIS'!B201)</f>
        <v/>
      </c>
      <c r="C201" s="55" t="str">
        <f>IF('OSELTAMIVIR PROPHYLAXIS'!C201=0, "", 'OSELTAMIVIR PROPHYLAXIS'!C201)</f>
        <v/>
      </c>
      <c r="D201" s="55" t="str">
        <f>IF('OSELTAMIVIR PROPHYLAXIS'!D201=0, "", 'OSELTAMIVIR PROPHYLAXIS'!D201)</f>
        <v/>
      </c>
      <c r="E201" s="55" t="str">
        <f>IF('OSELTAMIVIR PROPHYLAXIS'!E201=0, "", 'OSELTAMIVIR PROPHYLAXIS'!E201)</f>
        <v/>
      </c>
      <c r="F201" s="81" t="str">
        <f>IF('OSELTAMIVIR PROPHYLAXIS'!F201=0, "", 'OSELTAMIVIR PROPHYLAXIS'!F201)</f>
        <v/>
      </c>
      <c r="G201" s="219" t="str">
        <f t="shared" si="3"/>
        <v/>
      </c>
      <c r="H201" s="29"/>
      <c r="I201" s="65"/>
      <c r="J201" s="64"/>
      <c r="K201" s="64"/>
    </row>
    <row r="202" spans="1:11" x14ac:dyDescent="0.25">
      <c r="A202" s="23" t="str">
        <f>IF('OSELTAMIVIR PROPHYLAXIS'!A202=0, "", 'OSELTAMIVIR PROPHYLAXIS'!A202)</f>
        <v/>
      </c>
      <c r="B202" s="55" t="str">
        <f>IF('OSELTAMIVIR PROPHYLAXIS'!B202=0, "", 'OSELTAMIVIR PROPHYLAXIS'!B202)</f>
        <v/>
      </c>
      <c r="C202" s="55" t="str">
        <f>IF('OSELTAMIVIR PROPHYLAXIS'!C202=0, "", 'OSELTAMIVIR PROPHYLAXIS'!C202)</f>
        <v/>
      </c>
      <c r="D202" s="55" t="str">
        <f>IF('OSELTAMIVIR PROPHYLAXIS'!D202=0, "", 'OSELTAMIVIR PROPHYLAXIS'!D202)</f>
        <v/>
      </c>
      <c r="E202" s="55" t="str">
        <f>IF('OSELTAMIVIR PROPHYLAXIS'!E202=0, "", 'OSELTAMIVIR PROPHYLAXIS'!E202)</f>
        <v/>
      </c>
      <c r="F202" s="81" t="str">
        <f>IF('OSELTAMIVIR PROPHYLAXIS'!F202=0, "", 'OSELTAMIVIR PROPHYLAXIS'!F202)</f>
        <v/>
      </c>
      <c r="G202" s="219" t="str">
        <f t="shared" si="3"/>
        <v/>
      </c>
      <c r="H202" s="29"/>
      <c r="I202" s="65"/>
      <c r="J202" s="64"/>
      <c r="K202" s="64"/>
    </row>
    <row r="203" spans="1:11" x14ac:dyDescent="0.25">
      <c r="A203" s="23" t="str">
        <f>IF('OSELTAMIVIR PROPHYLAXIS'!A203=0, "", 'OSELTAMIVIR PROPHYLAXIS'!A203)</f>
        <v/>
      </c>
      <c r="B203" s="55" t="str">
        <f>IF('OSELTAMIVIR PROPHYLAXIS'!B203=0, "", 'OSELTAMIVIR PROPHYLAXIS'!B203)</f>
        <v/>
      </c>
      <c r="C203" s="55" t="str">
        <f>IF('OSELTAMIVIR PROPHYLAXIS'!C203=0, "", 'OSELTAMIVIR PROPHYLAXIS'!C203)</f>
        <v/>
      </c>
      <c r="D203" s="55" t="str">
        <f>IF('OSELTAMIVIR PROPHYLAXIS'!D203=0, "", 'OSELTAMIVIR PROPHYLAXIS'!D203)</f>
        <v/>
      </c>
      <c r="E203" s="55" t="str">
        <f>IF('OSELTAMIVIR PROPHYLAXIS'!E203=0, "", 'OSELTAMIVIR PROPHYLAXIS'!E203)</f>
        <v/>
      </c>
      <c r="F203" s="81" t="str">
        <f>IF('OSELTAMIVIR PROPHYLAXIS'!F203=0, "", 'OSELTAMIVIR PROPHYLAXIS'!F203)</f>
        <v/>
      </c>
      <c r="G203" s="219" t="str">
        <f t="shared" si="3"/>
        <v/>
      </c>
      <c r="H203" s="29"/>
      <c r="I203" s="65"/>
      <c r="J203" s="64"/>
      <c r="K203" s="64"/>
    </row>
    <row r="204" spans="1:11" x14ac:dyDescent="0.25">
      <c r="A204" s="23" t="str">
        <f>IF('OSELTAMIVIR PROPHYLAXIS'!A204=0, "", 'OSELTAMIVIR PROPHYLAXIS'!A204)</f>
        <v/>
      </c>
      <c r="B204" s="55" t="str">
        <f>IF('OSELTAMIVIR PROPHYLAXIS'!B204=0, "", 'OSELTAMIVIR PROPHYLAXIS'!B204)</f>
        <v/>
      </c>
      <c r="C204" s="55" t="str">
        <f>IF('OSELTAMIVIR PROPHYLAXIS'!C204=0, "", 'OSELTAMIVIR PROPHYLAXIS'!C204)</f>
        <v/>
      </c>
      <c r="D204" s="55" t="str">
        <f>IF('OSELTAMIVIR PROPHYLAXIS'!D204=0, "", 'OSELTAMIVIR PROPHYLAXIS'!D204)</f>
        <v/>
      </c>
      <c r="E204" s="55" t="str">
        <f>IF('OSELTAMIVIR PROPHYLAXIS'!E204=0, "", 'OSELTAMIVIR PROPHYLAXIS'!E204)</f>
        <v/>
      </c>
      <c r="F204" s="81" t="str">
        <f>IF('OSELTAMIVIR PROPHYLAXIS'!F204=0, "", 'OSELTAMIVIR PROPHYLAXIS'!F204)</f>
        <v/>
      </c>
      <c r="G204" s="219" t="str">
        <f t="shared" si="3"/>
        <v/>
      </c>
      <c r="H204" s="29"/>
      <c r="I204" s="65"/>
      <c r="J204" s="64"/>
      <c r="K204" s="64"/>
    </row>
    <row r="205" spans="1:11" x14ac:dyDescent="0.25">
      <c r="A205" s="23" t="str">
        <f>IF('OSELTAMIVIR PROPHYLAXIS'!A205=0, "", 'OSELTAMIVIR PROPHYLAXIS'!A205)</f>
        <v/>
      </c>
      <c r="B205" s="55" t="str">
        <f>IF('OSELTAMIVIR PROPHYLAXIS'!B205=0, "", 'OSELTAMIVIR PROPHYLAXIS'!B205)</f>
        <v/>
      </c>
      <c r="C205" s="55" t="str">
        <f>IF('OSELTAMIVIR PROPHYLAXIS'!C205=0, "", 'OSELTAMIVIR PROPHYLAXIS'!C205)</f>
        <v/>
      </c>
      <c r="D205" s="55" t="str">
        <f>IF('OSELTAMIVIR PROPHYLAXIS'!D205=0, "", 'OSELTAMIVIR PROPHYLAXIS'!D205)</f>
        <v/>
      </c>
      <c r="E205" s="55" t="str">
        <f>IF('OSELTAMIVIR PROPHYLAXIS'!E205=0, "", 'OSELTAMIVIR PROPHYLAXIS'!E205)</f>
        <v/>
      </c>
      <c r="F205" s="81" t="str">
        <f>IF('OSELTAMIVIR PROPHYLAXIS'!F205=0, "", 'OSELTAMIVIR PROPHYLAXIS'!F205)</f>
        <v/>
      </c>
      <c r="G205" s="219" t="str">
        <f t="shared" si="3"/>
        <v/>
      </c>
      <c r="H205" s="29"/>
      <c r="I205" s="65"/>
      <c r="J205" s="64"/>
      <c r="K205" s="64"/>
    </row>
    <row r="206" spans="1:11" x14ac:dyDescent="0.25">
      <c r="A206" s="23" t="str">
        <f>IF('OSELTAMIVIR PROPHYLAXIS'!A206=0, "", 'OSELTAMIVIR PROPHYLAXIS'!A206)</f>
        <v/>
      </c>
      <c r="B206" s="55" t="str">
        <f>IF('OSELTAMIVIR PROPHYLAXIS'!B206=0, "", 'OSELTAMIVIR PROPHYLAXIS'!B206)</f>
        <v/>
      </c>
      <c r="C206" s="55" t="str">
        <f>IF('OSELTAMIVIR PROPHYLAXIS'!C206=0, "", 'OSELTAMIVIR PROPHYLAXIS'!C206)</f>
        <v/>
      </c>
      <c r="D206" s="55" t="str">
        <f>IF('OSELTAMIVIR PROPHYLAXIS'!D206=0, "", 'OSELTAMIVIR PROPHYLAXIS'!D206)</f>
        <v/>
      </c>
      <c r="E206" s="55" t="str">
        <f>IF('OSELTAMIVIR PROPHYLAXIS'!E206=0, "", 'OSELTAMIVIR PROPHYLAXIS'!E206)</f>
        <v/>
      </c>
      <c r="F206" s="81" t="str">
        <f>IF('OSELTAMIVIR PROPHYLAXIS'!F206=0, "", 'OSELTAMIVIR PROPHYLAXIS'!F206)</f>
        <v/>
      </c>
      <c r="G206" s="219" t="str">
        <f t="shared" si="3"/>
        <v/>
      </c>
      <c r="H206" s="29"/>
      <c r="I206" s="65"/>
      <c r="J206" s="64"/>
      <c r="K206" s="64"/>
    </row>
    <row r="207" spans="1:11" x14ac:dyDescent="0.25">
      <c r="A207" s="23" t="str">
        <f>IF('OSELTAMIVIR PROPHYLAXIS'!A207=0, "", 'OSELTAMIVIR PROPHYLAXIS'!A207)</f>
        <v/>
      </c>
      <c r="B207" s="55" t="str">
        <f>IF('OSELTAMIVIR PROPHYLAXIS'!B207=0, "", 'OSELTAMIVIR PROPHYLAXIS'!B207)</f>
        <v/>
      </c>
      <c r="C207" s="55" t="str">
        <f>IF('OSELTAMIVIR PROPHYLAXIS'!C207=0, "", 'OSELTAMIVIR PROPHYLAXIS'!C207)</f>
        <v/>
      </c>
      <c r="D207" s="55" t="str">
        <f>IF('OSELTAMIVIR PROPHYLAXIS'!D207=0, "", 'OSELTAMIVIR PROPHYLAXIS'!D207)</f>
        <v/>
      </c>
      <c r="E207" s="55" t="str">
        <f>IF('OSELTAMIVIR PROPHYLAXIS'!E207=0, "", 'OSELTAMIVIR PROPHYLAXIS'!E207)</f>
        <v/>
      </c>
      <c r="F207" s="81" t="str">
        <f>IF('OSELTAMIVIR PROPHYLAXIS'!F207=0, "", 'OSELTAMIVIR PROPHYLAXIS'!F207)</f>
        <v/>
      </c>
      <c r="G207" s="219" t="str">
        <f t="shared" si="3"/>
        <v/>
      </c>
      <c r="H207" s="29"/>
      <c r="I207" s="65"/>
      <c r="J207" s="64"/>
      <c r="K207" s="64"/>
    </row>
    <row r="208" spans="1:11" x14ac:dyDescent="0.25">
      <c r="A208" s="23" t="str">
        <f>IF('OSELTAMIVIR PROPHYLAXIS'!A208=0, "", 'OSELTAMIVIR PROPHYLAXIS'!A208)</f>
        <v/>
      </c>
      <c r="B208" s="55" t="str">
        <f>IF('OSELTAMIVIR PROPHYLAXIS'!B208=0, "", 'OSELTAMIVIR PROPHYLAXIS'!B208)</f>
        <v/>
      </c>
      <c r="C208" s="55" t="str">
        <f>IF('OSELTAMIVIR PROPHYLAXIS'!C208=0, "", 'OSELTAMIVIR PROPHYLAXIS'!C208)</f>
        <v/>
      </c>
      <c r="D208" s="55" t="str">
        <f>IF('OSELTAMIVIR PROPHYLAXIS'!D208=0, "", 'OSELTAMIVIR PROPHYLAXIS'!D208)</f>
        <v/>
      </c>
      <c r="E208" s="55" t="str">
        <f>IF('OSELTAMIVIR PROPHYLAXIS'!E208=0, "", 'OSELTAMIVIR PROPHYLAXIS'!E208)</f>
        <v/>
      </c>
      <c r="F208" s="81" t="str">
        <f>IF('OSELTAMIVIR PROPHYLAXIS'!F208=0, "", 'OSELTAMIVIR PROPHYLAXIS'!F208)</f>
        <v/>
      </c>
      <c r="G208" s="219" t="str">
        <f t="shared" si="3"/>
        <v/>
      </c>
      <c r="H208" s="29"/>
      <c r="I208" s="65"/>
      <c r="J208" s="64"/>
      <c r="K208" s="64"/>
    </row>
    <row r="209" spans="1:11" x14ac:dyDescent="0.25">
      <c r="A209" s="23" t="str">
        <f>IF('OSELTAMIVIR PROPHYLAXIS'!A209=0, "", 'OSELTAMIVIR PROPHYLAXIS'!A209)</f>
        <v/>
      </c>
      <c r="B209" s="55" t="str">
        <f>IF('OSELTAMIVIR PROPHYLAXIS'!B209=0, "", 'OSELTAMIVIR PROPHYLAXIS'!B209)</f>
        <v/>
      </c>
      <c r="C209" s="55" t="str">
        <f>IF('OSELTAMIVIR PROPHYLAXIS'!C209=0, "", 'OSELTAMIVIR PROPHYLAXIS'!C209)</f>
        <v/>
      </c>
      <c r="D209" s="55" t="str">
        <f>IF('OSELTAMIVIR PROPHYLAXIS'!D209=0, "", 'OSELTAMIVIR PROPHYLAXIS'!D209)</f>
        <v/>
      </c>
      <c r="E209" s="55" t="str">
        <f>IF('OSELTAMIVIR PROPHYLAXIS'!E209=0, "", 'OSELTAMIVIR PROPHYLAXIS'!E209)</f>
        <v/>
      </c>
      <c r="F209" s="81" t="str">
        <f>IF('OSELTAMIVIR PROPHYLAXIS'!F209=0, "", 'OSELTAMIVIR PROPHYLAXIS'!F209)</f>
        <v/>
      </c>
      <c r="G209" s="219" t="str">
        <f t="shared" si="3"/>
        <v/>
      </c>
      <c r="H209" s="29"/>
      <c r="I209" s="65"/>
      <c r="J209" s="64"/>
      <c r="K209" s="64"/>
    </row>
    <row r="210" spans="1:11" x14ac:dyDescent="0.25">
      <c r="A210" s="23" t="str">
        <f>IF('OSELTAMIVIR PROPHYLAXIS'!A210=0, "", 'OSELTAMIVIR PROPHYLAXIS'!A210)</f>
        <v/>
      </c>
      <c r="B210" s="55" t="str">
        <f>IF('OSELTAMIVIR PROPHYLAXIS'!B210=0, "", 'OSELTAMIVIR PROPHYLAXIS'!B210)</f>
        <v/>
      </c>
      <c r="C210" s="55" t="str">
        <f>IF('OSELTAMIVIR PROPHYLAXIS'!C210=0, "", 'OSELTAMIVIR PROPHYLAXIS'!C210)</f>
        <v/>
      </c>
      <c r="D210" s="55" t="str">
        <f>IF('OSELTAMIVIR PROPHYLAXIS'!D210=0, "", 'OSELTAMIVIR PROPHYLAXIS'!D210)</f>
        <v/>
      </c>
      <c r="E210" s="55" t="str">
        <f>IF('OSELTAMIVIR PROPHYLAXIS'!E210=0, "", 'OSELTAMIVIR PROPHYLAXIS'!E210)</f>
        <v/>
      </c>
      <c r="F210" s="81" t="str">
        <f>IF('OSELTAMIVIR PROPHYLAXIS'!F210=0, "", 'OSELTAMIVIR PROPHYLAXIS'!F210)</f>
        <v/>
      </c>
      <c r="G210" s="219" t="str">
        <f t="shared" si="3"/>
        <v/>
      </c>
      <c r="H210" s="29"/>
      <c r="I210" s="65"/>
      <c r="J210" s="64"/>
      <c r="K210" s="64"/>
    </row>
    <row r="211" spans="1:11" x14ac:dyDescent="0.25">
      <c r="A211" s="23" t="str">
        <f>IF('OSELTAMIVIR PROPHYLAXIS'!A211=0, "", 'OSELTAMIVIR PROPHYLAXIS'!A211)</f>
        <v/>
      </c>
      <c r="B211" s="55" t="str">
        <f>IF('OSELTAMIVIR PROPHYLAXIS'!B211=0, "", 'OSELTAMIVIR PROPHYLAXIS'!B211)</f>
        <v/>
      </c>
      <c r="C211" s="55" t="str">
        <f>IF('OSELTAMIVIR PROPHYLAXIS'!C211=0, "", 'OSELTAMIVIR PROPHYLAXIS'!C211)</f>
        <v/>
      </c>
      <c r="D211" s="55" t="str">
        <f>IF('OSELTAMIVIR PROPHYLAXIS'!D211=0, "", 'OSELTAMIVIR PROPHYLAXIS'!D211)</f>
        <v/>
      </c>
      <c r="E211" s="55" t="str">
        <f>IF('OSELTAMIVIR PROPHYLAXIS'!E211=0, "", 'OSELTAMIVIR PROPHYLAXIS'!E211)</f>
        <v/>
      </c>
      <c r="F211" s="81" t="str">
        <f>IF('OSELTAMIVIR PROPHYLAXIS'!F211=0, "", 'OSELTAMIVIR PROPHYLAXIS'!F211)</f>
        <v/>
      </c>
      <c r="G211" s="219" t="str">
        <f t="shared" si="3"/>
        <v/>
      </c>
      <c r="H211" s="29"/>
      <c r="I211" s="65"/>
      <c r="J211" s="64"/>
      <c r="K211" s="64"/>
    </row>
    <row r="212" spans="1:11" x14ac:dyDescent="0.25">
      <c r="A212" s="23" t="str">
        <f>IF('OSELTAMIVIR PROPHYLAXIS'!A212=0, "", 'OSELTAMIVIR PROPHYLAXIS'!A212)</f>
        <v/>
      </c>
      <c r="B212" s="55" t="str">
        <f>IF('OSELTAMIVIR PROPHYLAXIS'!B212=0, "", 'OSELTAMIVIR PROPHYLAXIS'!B212)</f>
        <v/>
      </c>
      <c r="C212" s="55" t="str">
        <f>IF('OSELTAMIVIR PROPHYLAXIS'!C212=0, "", 'OSELTAMIVIR PROPHYLAXIS'!C212)</f>
        <v/>
      </c>
      <c r="D212" s="55" t="str">
        <f>IF('OSELTAMIVIR PROPHYLAXIS'!D212=0, "", 'OSELTAMIVIR PROPHYLAXIS'!D212)</f>
        <v/>
      </c>
      <c r="E212" s="55" t="str">
        <f>IF('OSELTAMIVIR PROPHYLAXIS'!E212=0, "", 'OSELTAMIVIR PROPHYLAXIS'!E212)</f>
        <v/>
      </c>
      <c r="F212" s="81" t="str">
        <f>IF('OSELTAMIVIR PROPHYLAXIS'!F212=0, "", 'OSELTAMIVIR PROPHYLAXIS'!F212)</f>
        <v/>
      </c>
      <c r="G212" s="219" t="str">
        <f t="shared" si="3"/>
        <v/>
      </c>
      <c r="H212" s="29"/>
      <c r="I212" s="65"/>
      <c r="J212" s="64"/>
      <c r="K212" s="64"/>
    </row>
    <row r="213" spans="1:11" x14ac:dyDescent="0.25">
      <c r="A213" s="23" t="str">
        <f>IF('OSELTAMIVIR PROPHYLAXIS'!A213=0, "", 'OSELTAMIVIR PROPHYLAXIS'!A213)</f>
        <v/>
      </c>
      <c r="B213" s="55" t="str">
        <f>IF('OSELTAMIVIR PROPHYLAXIS'!B213=0, "", 'OSELTAMIVIR PROPHYLAXIS'!B213)</f>
        <v/>
      </c>
      <c r="C213" s="55" t="str">
        <f>IF('OSELTAMIVIR PROPHYLAXIS'!C213=0, "", 'OSELTAMIVIR PROPHYLAXIS'!C213)</f>
        <v/>
      </c>
      <c r="D213" s="55" t="str">
        <f>IF('OSELTAMIVIR PROPHYLAXIS'!D213=0, "", 'OSELTAMIVIR PROPHYLAXIS'!D213)</f>
        <v/>
      </c>
      <c r="E213" s="55" t="str">
        <f>IF('OSELTAMIVIR PROPHYLAXIS'!E213=0, "", 'OSELTAMIVIR PROPHYLAXIS'!E213)</f>
        <v/>
      </c>
      <c r="F213" s="81" t="str">
        <f>IF('OSELTAMIVIR PROPHYLAXIS'!F213=0, "", 'OSELTAMIVIR PROPHYLAXIS'!F213)</f>
        <v/>
      </c>
      <c r="G213" s="219" t="str">
        <f t="shared" si="3"/>
        <v/>
      </c>
      <c r="H213" s="29"/>
      <c r="I213" s="65"/>
      <c r="J213" s="64"/>
      <c r="K213" s="64"/>
    </row>
    <row r="214" spans="1:11" x14ac:dyDescent="0.25">
      <c r="A214" s="23" t="str">
        <f>IF('OSELTAMIVIR PROPHYLAXIS'!A214=0, "", 'OSELTAMIVIR PROPHYLAXIS'!A214)</f>
        <v/>
      </c>
      <c r="B214" s="55" t="str">
        <f>IF('OSELTAMIVIR PROPHYLAXIS'!B214=0, "", 'OSELTAMIVIR PROPHYLAXIS'!B214)</f>
        <v/>
      </c>
      <c r="C214" s="55" t="str">
        <f>IF('OSELTAMIVIR PROPHYLAXIS'!C214=0, "", 'OSELTAMIVIR PROPHYLAXIS'!C214)</f>
        <v/>
      </c>
      <c r="D214" s="55" t="str">
        <f>IF('OSELTAMIVIR PROPHYLAXIS'!D214=0, "", 'OSELTAMIVIR PROPHYLAXIS'!D214)</f>
        <v/>
      </c>
      <c r="E214" s="55" t="str">
        <f>IF('OSELTAMIVIR PROPHYLAXIS'!E214=0, "", 'OSELTAMIVIR PROPHYLAXIS'!E214)</f>
        <v/>
      </c>
      <c r="F214" s="81" t="str">
        <f>IF('OSELTAMIVIR PROPHYLAXIS'!F214=0, "", 'OSELTAMIVIR PROPHYLAXIS'!F214)</f>
        <v/>
      </c>
      <c r="G214" s="219" t="str">
        <f t="shared" si="3"/>
        <v/>
      </c>
      <c r="H214" s="29"/>
      <c r="I214" s="65"/>
      <c r="J214" s="64"/>
      <c r="K214" s="64"/>
    </row>
    <row r="215" spans="1:11" x14ac:dyDescent="0.25">
      <c r="A215" s="23" t="str">
        <f>IF('OSELTAMIVIR PROPHYLAXIS'!A215=0, "", 'OSELTAMIVIR PROPHYLAXIS'!A215)</f>
        <v/>
      </c>
      <c r="B215" s="55" t="str">
        <f>IF('OSELTAMIVIR PROPHYLAXIS'!B215=0, "", 'OSELTAMIVIR PROPHYLAXIS'!B215)</f>
        <v/>
      </c>
      <c r="C215" s="55" t="str">
        <f>IF('OSELTAMIVIR PROPHYLAXIS'!C215=0, "", 'OSELTAMIVIR PROPHYLAXIS'!C215)</f>
        <v/>
      </c>
      <c r="D215" s="55" t="str">
        <f>IF('OSELTAMIVIR PROPHYLAXIS'!D215=0, "", 'OSELTAMIVIR PROPHYLAXIS'!D215)</f>
        <v/>
      </c>
      <c r="E215" s="55" t="str">
        <f>IF('OSELTAMIVIR PROPHYLAXIS'!E215=0, "", 'OSELTAMIVIR PROPHYLAXIS'!E215)</f>
        <v/>
      </c>
      <c r="F215" s="81" t="str">
        <f>IF('OSELTAMIVIR PROPHYLAXIS'!F215=0, "", 'OSELTAMIVIR PROPHYLAXIS'!F215)</f>
        <v/>
      </c>
      <c r="G215" s="219" t="str">
        <f t="shared" si="3"/>
        <v/>
      </c>
      <c r="H215" s="29"/>
      <c r="I215" s="65"/>
      <c r="J215" s="64"/>
      <c r="K215" s="64"/>
    </row>
    <row r="216" spans="1:11" x14ac:dyDescent="0.25">
      <c r="A216" s="23" t="str">
        <f>IF('OSELTAMIVIR PROPHYLAXIS'!A216=0, "", 'OSELTAMIVIR PROPHYLAXIS'!A216)</f>
        <v/>
      </c>
      <c r="B216" s="55" t="str">
        <f>IF('OSELTAMIVIR PROPHYLAXIS'!B216=0, "", 'OSELTAMIVIR PROPHYLAXIS'!B216)</f>
        <v/>
      </c>
      <c r="C216" s="55" t="str">
        <f>IF('OSELTAMIVIR PROPHYLAXIS'!C216=0, "", 'OSELTAMIVIR PROPHYLAXIS'!C216)</f>
        <v/>
      </c>
      <c r="D216" s="55" t="str">
        <f>IF('OSELTAMIVIR PROPHYLAXIS'!D216=0, "", 'OSELTAMIVIR PROPHYLAXIS'!D216)</f>
        <v/>
      </c>
      <c r="E216" s="55" t="str">
        <f>IF('OSELTAMIVIR PROPHYLAXIS'!E216=0, "", 'OSELTAMIVIR PROPHYLAXIS'!E216)</f>
        <v/>
      </c>
      <c r="F216" s="81" t="str">
        <f>IF('OSELTAMIVIR PROPHYLAXIS'!F216=0, "", 'OSELTAMIVIR PROPHYLAXIS'!F216)</f>
        <v/>
      </c>
      <c r="G216" s="219" t="str">
        <f t="shared" si="3"/>
        <v/>
      </c>
      <c r="H216" s="29"/>
      <c r="I216" s="65"/>
      <c r="J216" s="64"/>
      <c r="K216" s="64"/>
    </row>
    <row r="217" spans="1:11" x14ac:dyDescent="0.25">
      <c r="A217" s="23" t="str">
        <f>IF('OSELTAMIVIR PROPHYLAXIS'!A217=0, "", 'OSELTAMIVIR PROPHYLAXIS'!A217)</f>
        <v/>
      </c>
      <c r="B217" s="55" t="str">
        <f>IF('OSELTAMIVIR PROPHYLAXIS'!B217=0, "", 'OSELTAMIVIR PROPHYLAXIS'!B217)</f>
        <v/>
      </c>
      <c r="C217" s="55" t="str">
        <f>IF('OSELTAMIVIR PROPHYLAXIS'!C217=0, "", 'OSELTAMIVIR PROPHYLAXIS'!C217)</f>
        <v/>
      </c>
      <c r="D217" s="55" t="str">
        <f>IF('OSELTAMIVIR PROPHYLAXIS'!D217=0, "", 'OSELTAMIVIR PROPHYLAXIS'!D217)</f>
        <v/>
      </c>
      <c r="E217" s="55" t="str">
        <f>IF('OSELTAMIVIR PROPHYLAXIS'!E217=0, "", 'OSELTAMIVIR PROPHYLAXIS'!E217)</f>
        <v/>
      </c>
      <c r="F217" s="81" t="str">
        <f>IF('OSELTAMIVIR PROPHYLAXIS'!F217=0, "", 'OSELTAMIVIR PROPHYLAXIS'!F217)</f>
        <v/>
      </c>
      <c r="G217" s="219" t="str">
        <f t="shared" si="3"/>
        <v/>
      </c>
      <c r="H217" s="29"/>
      <c r="I217" s="65"/>
      <c r="J217" s="64"/>
      <c r="K217" s="64"/>
    </row>
    <row r="218" spans="1:11" x14ac:dyDescent="0.25">
      <c r="A218" s="23" t="str">
        <f>IF('OSELTAMIVIR PROPHYLAXIS'!A218=0, "", 'OSELTAMIVIR PROPHYLAXIS'!A218)</f>
        <v/>
      </c>
      <c r="B218" s="55" t="str">
        <f>IF('OSELTAMIVIR PROPHYLAXIS'!B218=0, "", 'OSELTAMIVIR PROPHYLAXIS'!B218)</f>
        <v/>
      </c>
      <c r="C218" s="55" t="str">
        <f>IF('OSELTAMIVIR PROPHYLAXIS'!C218=0, "", 'OSELTAMIVIR PROPHYLAXIS'!C218)</f>
        <v/>
      </c>
      <c r="D218" s="55" t="str">
        <f>IF('OSELTAMIVIR PROPHYLAXIS'!D218=0, "", 'OSELTAMIVIR PROPHYLAXIS'!D218)</f>
        <v/>
      </c>
      <c r="E218" s="55" t="str">
        <f>IF('OSELTAMIVIR PROPHYLAXIS'!E218=0, "", 'OSELTAMIVIR PROPHYLAXIS'!E218)</f>
        <v/>
      </c>
      <c r="F218" s="81" t="str">
        <f>IF('OSELTAMIVIR PROPHYLAXIS'!F218=0, "", 'OSELTAMIVIR PROPHYLAXIS'!F218)</f>
        <v/>
      </c>
      <c r="G218" s="219" t="str">
        <f t="shared" si="3"/>
        <v/>
      </c>
      <c r="H218" s="29"/>
      <c r="I218" s="65"/>
      <c r="J218" s="64"/>
      <c r="K218" s="64"/>
    </row>
    <row r="219" spans="1:11" x14ac:dyDescent="0.25">
      <c r="A219" s="23" t="str">
        <f>IF('OSELTAMIVIR PROPHYLAXIS'!A219=0, "", 'OSELTAMIVIR PROPHYLAXIS'!A219)</f>
        <v/>
      </c>
      <c r="B219" s="55" t="str">
        <f>IF('OSELTAMIVIR PROPHYLAXIS'!B219=0, "", 'OSELTAMIVIR PROPHYLAXIS'!B219)</f>
        <v/>
      </c>
      <c r="C219" s="55" t="str">
        <f>IF('OSELTAMIVIR PROPHYLAXIS'!C219=0, "", 'OSELTAMIVIR PROPHYLAXIS'!C219)</f>
        <v/>
      </c>
      <c r="D219" s="55" t="str">
        <f>IF('OSELTAMIVIR PROPHYLAXIS'!D219=0, "", 'OSELTAMIVIR PROPHYLAXIS'!D219)</f>
        <v/>
      </c>
      <c r="E219" s="55" t="str">
        <f>IF('OSELTAMIVIR PROPHYLAXIS'!E219=0, "", 'OSELTAMIVIR PROPHYLAXIS'!E219)</f>
        <v/>
      </c>
      <c r="F219" s="81" t="str">
        <f>IF('OSELTAMIVIR PROPHYLAXIS'!F219=0, "", 'OSELTAMIVIR PROPHYLAXIS'!F219)</f>
        <v/>
      </c>
      <c r="G219" s="219" t="str">
        <f t="shared" si="3"/>
        <v/>
      </c>
      <c r="H219" s="29"/>
      <c r="I219" s="65"/>
      <c r="J219" s="64"/>
      <c r="K219" s="64"/>
    </row>
    <row r="220" spans="1:11" x14ac:dyDescent="0.25">
      <c r="A220" s="23" t="str">
        <f>IF('OSELTAMIVIR PROPHYLAXIS'!A220=0, "", 'OSELTAMIVIR PROPHYLAXIS'!A220)</f>
        <v/>
      </c>
      <c r="B220" s="55" t="str">
        <f>IF('OSELTAMIVIR PROPHYLAXIS'!B220=0, "", 'OSELTAMIVIR PROPHYLAXIS'!B220)</f>
        <v/>
      </c>
      <c r="C220" s="55" t="str">
        <f>IF('OSELTAMIVIR PROPHYLAXIS'!C220=0, "", 'OSELTAMIVIR PROPHYLAXIS'!C220)</f>
        <v/>
      </c>
      <c r="D220" s="55" t="str">
        <f>IF('OSELTAMIVIR PROPHYLAXIS'!D220=0, "", 'OSELTAMIVIR PROPHYLAXIS'!D220)</f>
        <v/>
      </c>
      <c r="E220" s="55" t="str">
        <f>IF('OSELTAMIVIR PROPHYLAXIS'!E220=0, "", 'OSELTAMIVIR PROPHYLAXIS'!E220)</f>
        <v/>
      </c>
      <c r="F220" s="81" t="str">
        <f>IF('OSELTAMIVIR PROPHYLAXIS'!F220=0, "", 'OSELTAMIVIR PROPHYLAXIS'!F220)</f>
        <v/>
      </c>
      <c r="G220" s="219" t="str">
        <f t="shared" si="3"/>
        <v/>
      </c>
      <c r="H220" s="29"/>
      <c r="I220" s="65"/>
      <c r="J220" s="64"/>
      <c r="K220" s="64"/>
    </row>
    <row r="221" spans="1:11" x14ac:dyDescent="0.25">
      <c r="A221" s="23" t="str">
        <f>IF('OSELTAMIVIR PROPHYLAXIS'!A221=0, "", 'OSELTAMIVIR PROPHYLAXIS'!A221)</f>
        <v/>
      </c>
      <c r="B221" s="55" t="str">
        <f>IF('OSELTAMIVIR PROPHYLAXIS'!B221=0, "", 'OSELTAMIVIR PROPHYLAXIS'!B221)</f>
        <v/>
      </c>
      <c r="C221" s="55" t="str">
        <f>IF('OSELTAMIVIR PROPHYLAXIS'!C221=0, "", 'OSELTAMIVIR PROPHYLAXIS'!C221)</f>
        <v/>
      </c>
      <c r="D221" s="55" t="str">
        <f>IF('OSELTAMIVIR PROPHYLAXIS'!D221=0, "", 'OSELTAMIVIR PROPHYLAXIS'!D221)</f>
        <v/>
      </c>
      <c r="E221" s="55" t="str">
        <f>IF('OSELTAMIVIR PROPHYLAXIS'!E221=0, "", 'OSELTAMIVIR PROPHYLAXIS'!E221)</f>
        <v/>
      </c>
      <c r="F221" s="81" t="str">
        <f>IF('OSELTAMIVIR PROPHYLAXIS'!F221=0, "", 'OSELTAMIVIR PROPHYLAXIS'!F221)</f>
        <v/>
      </c>
      <c r="G221" s="219" t="str">
        <f t="shared" si="3"/>
        <v/>
      </c>
      <c r="H221" s="29"/>
      <c r="I221" s="65"/>
      <c r="J221" s="64"/>
      <c r="K221" s="64"/>
    </row>
    <row r="222" spans="1:11" x14ac:dyDescent="0.25">
      <c r="A222" s="23" t="str">
        <f>IF('OSELTAMIVIR PROPHYLAXIS'!A222=0, "", 'OSELTAMIVIR PROPHYLAXIS'!A222)</f>
        <v/>
      </c>
      <c r="B222" s="55" t="str">
        <f>IF('OSELTAMIVIR PROPHYLAXIS'!B222=0, "", 'OSELTAMIVIR PROPHYLAXIS'!B222)</f>
        <v/>
      </c>
      <c r="C222" s="55" t="str">
        <f>IF('OSELTAMIVIR PROPHYLAXIS'!C222=0, "", 'OSELTAMIVIR PROPHYLAXIS'!C222)</f>
        <v/>
      </c>
      <c r="D222" s="55" t="str">
        <f>IF('OSELTAMIVIR PROPHYLAXIS'!D222=0, "", 'OSELTAMIVIR PROPHYLAXIS'!D222)</f>
        <v/>
      </c>
      <c r="E222" s="55" t="str">
        <f>IF('OSELTAMIVIR PROPHYLAXIS'!E222=0, "", 'OSELTAMIVIR PROPHYLAXIS'!E222)</f>
        <v/>
      </c>
      <c r="F222" s="81" t="str">
        <f>IF('OSELTAMIVIR PROPHYLAXIS'!F222=0, "", 'OSELTAMIVIR PROPHYLAXIS'!F222)</f>
        <v/>
      </c>
      <c r="G222" s="219" t="str">
        <f t="shared" si="3"/>
        <v/>
      </c>
      <c r="H222" s="29"/>
      <c r="I222" s="65"/>
      <c r="J222" s="64"/>
      <c r="K222" s="64"/>
    </row>
    <row r="223" spans="1:11" x14ac:dyDescent="0.25">
      <c r="A223" s="23" t="str">
        <f>IF('OSELTAMIVIR PROPHYLAXIS'!A223=0, "", 'OSELTAMIVIR PROPHYLAXIS'!A223)</f>
        <v/>
      </c>
      <c r="B223" s="55" t="str">
        <f>IF('OSELTAMIVIR PROPHYLAXIS'!B223=0, "", 'OSELTAMIVIR PROPHYLAXIS'!B223)</f>
        <v/>
      </c>
      <c r="C223" s="55" t="str">
        <f>IF('OSELTAMIVIR PROPHYLAXIS'!C223=0, "", 'OSELTAMIVIR PROPHYLAXIS'!C223)</f>
        <v/>
      </c>
      <c r="D223" s="55" t="str">
        <f>IF('OSELTAMIVIR PROPHYLAXIS'!D223=0, "", 'OSELTAMIVIR PROPHYLAXIS'!D223)</f>
        <v/>
      </c>
      <c r="E223" s="55" t="str">
        <f>IF('OSELTAMIVIR PROPHYLAXIS'!E223=0, "", 'OSELTAMIVIR PROPHYLAXIS'!E223)</f>
        <v/>
      </c>
      <c r="F223" s="81" t="str">
        <f>IF('OSELTAMIVIR PROPHYLAXIS'!F223=0, "", 'OSELTAMIVIR PROPHYLAXIS'!F223)</f>
        <v/>
      </c>
      <c r="G223" s="219" t="str">
        <f t="shared" si="3"/>
        <v/>
      </c>
      <c r="H223" s="29"/>
      <c r="I223" s="65"/>
      <c r="J223" s="64"/>
      <c r="K223" s="64"/>
    </row>
    <row r="224" spans="1:11" x14ac:dyDescent="0.25">
      <c r="A224" s="23" t="str">
        <f>IF('OSELTAMIVIR PROPHYLAXIS'!A224=0, "", 'OSELTAMIVIR PROPHYLAXIS'!A224)</f>
        <v/>
      </c>
      <c r="B224" s="55" t="str">
        <f>IF('OSELTAMIVIR PROPHYLAXIS'!B224=0, "", 'OSELTAMIVIR PROPHYLAXIS'!B224)</f>
        <v/>
      </c>
      <c r="C224" s="55" t="str">
        <f>IF('OSELTAMIVIR PROPHYLAXIS'!C224=0, "", 'OSELTAMIVIR PROPHYLAXIS'!C224)</f>
        <v/>
      </c>
      <c r="D224" s="55" t="str">
        <f>IF('OSELTAMIVIR PROPHYLAXIS'!D224=0, "", 'OSELTAMIVIR PROPHYLAXIS'!D224)</f>
        <v/>
      </c>
      <c r="E224" s="55" t="str">
        <f>IF('OSELTAMIVIR PROPHYLAXIS'!E224=0, "", 'OSELTAMIVIR PROPHYLAXIS'!E224)</f>
        <v/>
      </c>
      <c r="F224" s="81" t="str">
        <f>IF('OSELTAMIVIR PROPHYLAXIS'!F224=0, "", 'OSELTAMIVIR PROPHYLAXIS'!F224)</f>
        <v/>
      </c>
      <c r="G224" s="219" t="str">
        <f t="shared" si="3"/>
        <v/>
      </c>
      <c r="H224" s="29"/>
      <c r="I224" s="65"/>
      <c r="J224" s="64"/>
      <c r="K224" s="64"/>
    </row>
    <row r="225" spans="1:11" x14ac:dyDescent="0.25">
      <c r="A225" s="23" t="str">
        <f>IF('OSELTAMIVIR PROPHYLAXIS'!A225=0, "", 'OSELTAMIVIR PROPHYLAXIS'!A225)</f>
        <v/>
      </c>
      <c r="B225" s="55" t="str">
        <f>IF('OSELTAMIVIR PROPHYLAXIS'!B225=0, "", 'OSELTAMIVIR PROPHYLAXIS'!B225)</f>
        <v/>
      </c>
      <c r="C225" s="55" t="str">
        <f>IF('OSELTAMIVIR PROPHYLAXIS'!C225=0, "", 'OSELTAMIVIR PROPHYLAXIS'!C225)</f>
        <v/>
      </c>
      <c r="D225" s="55" t="str">
        <f>IF('OSELTAMIVIR PROPHYLAXIS'!D225=0, "", 'OSELTAMIVIR PROPHYLAXIS'!D225)</f>
        <v/>
      </c>
      <c r="E225" s="55" t="str">
        <f>IF('OSELTAMIVIR PROPHYLAXIS'!E225=0, "", 'OSELTAMIVIR PROPHYLAXIS'!E225)</f>
        <v/>
      </c>
      <c r="F225" s="81" t="str">
        <f>IF('OSELTAMIVIR PROPHYLAXIS'!F225=0, "", 'OSELTAMIVIR PROPHYLAXIS'!F225)</f>
        <v/>
      </c>
      <c r="G225" s="219" t="str">
        <f t="shared" si="3"/>
        <v/>
      </c>
      <c r="H225" s="29"/>
      <c r="I225" s="65"/>
      <c r="J225" s="64"/>
      <c r="K225" s="64"/>
    </row>
    <row r="226" spans="1:11" x14ac:dyDescent="0.25">
      <c r="A226" s="23" t="str">
        <f>IF('OSELTAMIVIR PROPHYLAXIS'!A226=0, "", 'OSELTAMIVIR PROPHYLAXIS'!A226)</f>
        <v/>
      </c>
      <c r="B226" s="55" t="str">
        <f>IF('OSELTAMIVIR PROPHYLAXIS'!B226=0, "", 'OSELTAMIVIR PROPHYLAXIS'!B226)</f>
        <v/>
      </c>
      <c r="C226" s="55" t="str">
        <f>IF('OSELTAMIVIR PROPHYLAXIS'!C226=0, "", 'OSELTAMIVIR PROPHYLAXIS'!C226)</f>
        <v/>
      </c>
      <c r="D226" s="55" t="str">
        <f>IF('OSELTAMIVIR PROPHYLAXIS'!D226=0, "", 'OSELTAMIVIR PROPHYLAXIS'!D226)</f>
        <v/>
      </c>
      <c r="E226" s="55" t="str">
        <f>IF('OSELTAMIVIR PROPHYLAXIS'!E226=0, "", 'OSELTAMIVIR PROPHYLAXIS'!E226)</f>
        <v/>
      </c>
      <c r="F226" s="81" t="str">
        <f>IF('OSELTAMIVIR PROPHYLAXIS'!F226=0, "", 'OSELTAMIVIR PROPHYLAXIS'!F226)</f>
        <v/>
      </c>
      <c r="G226" s="219" t="str">
        <f t="shared" si="3"/>
        <v/>
      </c>
      <c r="H226" s="29"/>
      <c r="I226" s="65"/>
      <c r="J226" s="64"/>
      <c r="K226" s="64"/>
    </row>
    <row r="227" spans="1:11" x14ac:dyDescent="0.25">
      <c r="A227" s="23" t="str">
        <f>IF('OSELTAMIVIR PROPHYLAXIS'!A227=0, "", 'OSELTAMIVIR PROPHYLAXIS'!A227)</f>
        <v/>
      </c>
      <c r="B227" s="55" t="str">
        <f>IF('OSELTAMIVIR PROPHYLAXIS'!B227=0, "", 'OSELTAMIVIR PROPHYLAXIS'!B227)</f>
        <v/>
      </c>
      <c r="C227" s="55" t="str">
        <f>IF('OSELTAMIVIR PROPHYLAXIS'!C227=0, "", 'OSELTAMIVIR PROPHYLAXIS'!C227)</f>
        <v/>
      </c>
      <c r="D227" s="55" t="str">
        <f>IF('OSELTAMIVIR PROPHYLAXIS'!D227=0, "", 'OSELTAMIVIR PROPHYLAXIS'!D227)</f>
        <v/>
      </c>
      <c r="E227" s="55" t="str">
        <f>IF('OSELTAMIVIR PROPHYLAXIS'!E227=0, "", 'OSELTAMIVIR PROPHYLAXIS'!E227)</f>
        <v/>
      </c>
      <c r="F227" s="81" t="str">
        <f>IF('OSELTAMIVIR PROPHYLAXIS'!F227=0, "", 'OSELTAMIVIR PROPHYLAXIS'!F227)</f>
        <v/>
      </c>
      <c r="G227" s="219" t="str">
        <f t="shared" si="3"/>
        <v/>
      </c>
      <c r="H227" s="29"/>
      <c r="I227" s="65"/>
      <c r="J227" s="64"/>
      <c r="K227" s="64"/>
    </row>
    <row r="228" spans="1:11" x14ac:dyDescent="0.25">
      <c r="A228" s="23" t="str">
        <f>IF('OSELTAMIVIR PROPHYLAXIS'!A228=0, "", 'OSELTAMIVIR PROPHYLAXIS'!A228)</f>
        <v/>
      </c>
      <c r="B228" s="55" t="str">
        <f>IF('OSELTAMIVIR PROPHYLAXIS'!B228=0, "", 'OSELTAMIVIR PROPHYLAXIS'!B228)</f>
        <v/>
      </c>
      <c r="C228" s="55" t="str">
        <f>IF('OSELTAMIVIR PROPHYLAXIS'!C228=0, "", 'OSELTAMIVIR PROPHYLAXIS'!C228)</f>
        <v/>
      </c>
      <c r="D228" s="55" t="str">
        <f>IF('OSELTAMIVIR PROPHYLAXIS'!D228=0, "", 'OSELTAMIVIR PROPHYLAXIS'!D228)</f>
        <v/>
      </c>
      <c r="E228" s="55" t="str">
        <f>IF('OSELTAMIVIR PROPHYLAXIS'!E228=0, "", 'OSELTAMIVIR PROPHYLAXIS'!E228)</f>
        <v/>
      </c>
      <c r="F228" s="81" t="str">
        <f>IF('OSELTAMIVIR PROPHYLAXIS'!F228=0, "", 'OSELTAMIVIR PROPHYLAXIS'!F228)</f>
        <v/>
      </c>
      <c r="G228" s="219" t="str">
        <f t="shared" si="3"/>
        <v/>
      </c>
      <c r="H228" s="29"/>
      <c r="I228" s="65"/>
      <c r="J228" s="64"/>
      <c r="K228" s="64"/>
    </row>
    <row r="229" spans="1:11" x14ac:dyDescent="0.25">
      <c r="A229" s="23" t="str">
        <f>IF('OSELTAMIVIR PROPHYLAXIS'!A229=0, "", 'OSELTAMIVIR PROPHYLAXIS'!A229)</f>
        <v/>
      </c>
      <c r="B229" s="55" t="str">
        <f>IF('OSELTAMIVIR PROPHYLAXIS'!B229=0, "", 'OSELTAMIVIR PROPHYLAXIS'!B229)</f>
        <v/>
      </c>
      <c r="C229" s="55" t="str">
        <f>IF('OSELTAMIVIR PROPHYLAXIS'!C229=0, "", 'OSELTAMIVIR PROPHYLAXIS'!C229)</f>
        <v/>
      </c>
      <c r="D229" s="55" t="str">
        <f>IF('OSELTAMIVIR PROPHYLAXIS'!D229=0, "", 'OSELTAMIVIR PROPHYLAXIS'!D229)</f>
        <v/>
      </c>
      <c r="E229" s="55" t="str">
        <f>IF('OSELTAMIVIR PROPHYLAXIS'!E229=0, "", 'OSELTAMIVIR PROPHYLAXIS'!E229)</f>
        <v/>
      </c>
      <c r="F229" s="81" t="str">
        <f>IF('OSELTAMIVIR PROPHYLAXIS'!F229=0, "", 'OSELTAMIVIR PROPHYLAXIS'!F229)</f>
        <v/>
      </c>
      <c r="G229" s="219" t="str">
        <f t="shared" si="3"/>
        <v/>
      </c>
      <c r="H229" s="29"/>
      <c r="I229" s="65"/>
      <c r="J229" s="64"/>
      <c r="K229" s="64"/>
    </row>
    <row r="230" spans="1:11" x14ac:dyDescent="0.25">
      <c r="A230" s="23" t="str">
        <f>IF('OSELTAMIVIR PROPHYLAXIS'!A230=0, "", 'OSELTAMIVIR PROPHYLAXIS'!A230)</f>
        <v/>
      </c>
      <c r="B230" s="55" t="str">
        <f>IF('OSELTAMIVIR PROPHYLAXIS'!B230=0, "", 'OSELTAMIVIR PROPHYLAXIS'!B230)</f>
        <v/>
      </c>
      <c r="C230" s="55" t="str">
        <f>IF('OSELTAMIVIR PROPHYLAXIS'!C230=0, "", 'OSELTAMIVIR PROPHYLAXIS'!C230)</f>
        <v/>
      </c>
      <c r="D230" s="55" t="str">
        <f>IF('OSELTAMIVIR PROPHYLAXIS'!D230=0, "", 'OSELTAMIVIR PROPHYLAXIS'!D230)</f>
        <v/>
      </c>
      <c r="E230" s="55" t="str">
        <f>IF('OSELTAMIVIR PROPHYLAXIS'!E230=0, "", 'OSELTAMIVIR PROPHYLAXIS'!E230)</f>
        <v/>
      </c>
      <c r="F230" s="81" t="str">
        <f>IF('OSELTAMIVIR PROPHYLAXIS'!F230=0, "", 'OSELTAMIVIR PROPHYLAXIS'!F230)</f>
        <v/>
      </c>
      <c r="G230" s="219" t="str">
        <f t="shared" si="3"/>
        <v/>
      </c>
      <c r="H230" s="29"/>
      <c r="I230" s="65"/>
      <c r="J230" s="64"/>
      <c r="K230" s="64"/>
    </row>
    <row r="231" spans="1:11" x14ac:dyDescent="0.25">
      <c r="A231" s="23" t="str">
        <f>IF('OSELTAMIVIR PROPHYLAXIS'!A231=0, "", 'OSELTAMIVIR PROPHYLAXIS'!A231)</f>
        <v/>
      </c>
      <c r="B231" s="55" t="str">
        <f>IF('OSELTAMIVIR PROPHYLAXIS'!B231=0, "", 'OSELTAMIVIR PROPHYLAXIS'!B231)</f>
        <v/>
      </c>
      <c r="C231" s="55" t="str">
        <f>IF('OSELTAMIVIR PROPHYLAXIS'!C231=0, "", 'OSELTAMIVIR PROPHYLAXIS'!C231)</f>
        <v/>
      </c>
      <c r="D231" s="55" t="str">
        <f>IF('OSELTAMIVIR PROPHYLAXIS'!D231=0, "", 'OSELTAMIVIR PROPHYLAXIS'!D231)</f>
        <v/>
      </c>
      <c r="E231" s="55" t="str">
        <f>IF('OSELTAMIVIR PROPHYLAXIS'!E231=0, "", 'OSELTAMIVIR PROPHYLAXIS'!E231)</f>
        <v/>
      </c>
      <c r="F231" s="81" t="str">
        <f>IF('OSELTAMIVIR PROPHYLAXIS'!F231=0, "", 'OSELTAMIVIR PROPHYLAXIS'!F231)</f>
        <v/>
      </c>
      <c r="G231" s="219" t="str">
        <f t="shared" si="3"/>
        <v/>
      </c>
      <c r="H231" s="29"/>
      <c r="I231" s="65"/>
      <c r="J231" s="64"/>
      <c r="K231" s="64"/>
    </row>
    <row r="232" spans="1:11" x14ac:dyDescent="0.25">
      <c r="A232" s="23" t="str">
        <f>IF('OSELTAMIVIR PROPHYLAXIS'!A232=0, "", 'OSELTAMIVIR PROPHYLAXIS'!A232)</f>
        <v/>
      </c>
      <c r="B232" s="55" t="str">
        <f>IF('OSELTAMIVIR PROPHYLAXIS'!B232=0, "", 'OSELTAMIVIR PROPHYLAXIS'!B232)</f>
        <v/>
      </c>
      <c r="C232" s="55" t="str">
        <f>IF('OSELTAMIVIR PROPHYLAXIS'!C232=0, "", 'OSELTAMIVIR PROPHYLAXIS'!C232)</f>
        <v/>
      </c>
      <c r="D232" s="55" t="str">
        <f>IF('OSELTAMIVIR PROPHYLAXIS'!D232=0, "", 'OSELTAMIVIR PROPHYLAXIS'!D232)</f>
        <v/>
      </c>
      <c r="E232" s="55" t="str">
        <f>IF('OSELTAMIVIR PROPHYLAXIS'!E232=0, "", 'OSELTAMIVIR PROPHYLAXIS'!E232)</f>
        <v/>
      </c>
      <c r="F232" s="81" t="str">
        <f>IF('OSELTAMIVIR PROPHYLAXIS'!F232=0, "", 'OSELTAMIVIR PROPHYLAXIS'!F232)</f>
        <v/>
      </c>
      <c r="G232" s="219" t="str">
        <f t="shared" si="3"/>
        <v/>
      </c>
      <c r="H232" s="29"/>
      <c r="I232" s="65"/>
      <c r="J232" s="64"/>
      <c r="K232" s="64"/>
    </row>
    <row r="233" spans="1:11" x14ac:dyDescent="0.25">
      <c r="A233" s="23" t="str">
        <f>IF('OSELTAMIVIR PROPHYLAXIS'!A233=0, "", 'OSELTAMIVIR PROPHYLAXIS'!A233)</f>
        <v/>
      </c>
      <c r="B233" s="55" t="str">
        <f>IF('OSELTAMIVIR PROPHYLAXIS'!B233=0, "", 'OSELTAMIVIR PROPHYLAXIS'!B233)</f>
        <v/>
      </c>
      <c r="C233" s="55" t="str">
        <f>IF('OSELTAMIVIR PROPHYLAXIS'!C233=0, "", 'OSELTAMIVIR PROPHYLAXIS'!C233)</f>
        <v/>
      </c>
      <c r="D233" s="55" t="str">
        <f>IF('OSELTAMIVIR PROPHYLAXIS'!D233=0, "", 'OSELTAMIVIR PROPHYLAXIS'!D233)</f>
        <v/>
      </c>
      <c r="E233" s="55" t="str">
        <f>IF('OSELTAMIVIR PROPHYLAXIS'!E233=0, "", 'OSELTAMIVIR PROPHYLAXIS'!E233)</f>
        <v/>
      </c>
      <c r="F233" s="81" t="str">
        <f>IF('OSELTAMIVIR PROPHYLAXIS'!F233=0, "", 'OSELTAMIVIR PROPHYLAXIS'!F233)</f>
        <v/>
      </c>
      <c r="G233" s="219" t="str">
        <f t="shared" si="3"/>
        <v/>
      </c>
      <c r="H233" s="29"/>
      <c r="I233" s="65"/>
      <c r="J233" s="64"/>
      <c r="K233" s="64"/>
    </row>
    <row r="234" spans="1:11" x14ac:dyDescent="0.25">
      <c r="A234" s="23" t="str">
        <f>IF('OSELTAMIVIR PROPHYLAXIS'!A234=0, "", 'OSELTAMIVIR PROPHYLAXIS'!A234)</f>
        <v/>
      </c>
      <c r="B234" s="55" t="str">
        <f>IF('OSELTAMIVIR PROPHYLAXIS'!B234=0, "", 'OSELTAMIVIR PROPHYLAXIS'!B234)</f>
        <v/>
      </c>
      <c r="C234" s="55" t="str">
        <f>IF('OSELTAMIVIR PROPHYLAXIS'!C234=0, "", 'OSELTAMIVIR PROPHYLAXIS'!C234)</f>
        <v/>
      </c>
      <c r="D234" s="55" t="str">
        <f>IF('OSELTAMIVIR PROPHYLAXIS'!D234=0, "", 'OSELTAMIVIR PROPHYLAXIS'!D234)</f>
        <v/>
      </c>
      <c r="E234" s="55" t="str">
        <f>IF('OSELTAMIVIR PROPHYLAXIS'!E234=0, "", 'OSELTAMIVIR PROPHYLAXIS'!E234)</f>
        <v/>
      </c>
      <c r="F234" s="81" t="str">
        <f>IF('OSELTAMIVIR PROPHYLAXIS'!F234=0, "", 'OSELTAMIVIR PROPHYLAXIS'!F234)</f>
        <v/>
      </c>
      <c r="G234" s="219" t="str">
        <f t="shared" si="3"/>
        <v/>
      </c>
      <c r="H234" s="29"/>
      <c r="I234" s="65"/>
      <c r="J234" s="64"/>
      <c r="K234" s="64"/>
    </row>
    <row r="235" spans="1:11" x14ac:dyDescent="0.25">
      <c r="A235" s="23" t="str">
        <f>IF('OSELTAMIVIR PROPHYLAXIS'!A235=0, "", 'OSELTAMIVIR PROPHYLAXIS'!A235)</f>
        <v/>
      </c>
      <c r="B235" s="55" t="str">
        <f>IF('OSELTAMIVIR PROPHYLAXIS'!B235=0, "", 'OSELTAMIVIR PROPHYLAXIS'!B235)</f>
        <v/>
      </c>
      <c r="C235" s="55" t="str">
        <f>IF('OSELTAMIVIR PROPHYLAXIS'!C235=0, "", 'OSELTAMIVIR PROPHYLAXIS'!C235)</f>
        <v/>
      </c>
      <c r="D235" s="55" t="str">
        <f>IF('OSELTAMIVIR PROPHYLAXIS'!D235=0, "", 'OSELTAMIVIR PROPHYLAXIS'!D235)</f>
        <v/>
      </c>
      <c r="E235" s="55" t="str">
        <f>IF('OSELTAMIVIR PROPHYLAXIS'!E235=0, "", 'OSELTAMIVIR PROPHYLAXIS'!E235)</f>
        <v/>
      </c>
      <c r="F235" s="81" t="str">
        <f>IF('OSELTAMIVIR PROPHYLAXIS'!F235=0, "", 'OSELTAMIVIR PROPHYLAXIS'!F235)</f>
        <v/>
      </c>
      <c r="G235" s="219" t="str">
        <f t="shared" si="3"/>
        <v/>
      </c>
      <c r="H235" s="29"/>
      <c r="I235" s="65"/>
      <c r="J235" s="64"/>
      <c r="K235" s="64"/>
    </row>
    <row r="236" spans="1:11" x14ac:dyDescent="0.25">
      <c r="A236" s="23" t="str">
        <f>IF('OSELTAMIVIR PROPHYLAXIS'!A236=0, "", 'OSELTAMIVIR PROPHYLAXIS'!A236)</f>
        <v/>
      </c>
      <c r="B236" s="55" t="str">
        <f>IF('OSELTAMIVIR PROPHYLAXIS'!B236=0, "", 'OSELTAMIVIR PROPHYLAXIS'!B236)</f>
        <v/>
      </c>
      <c r="C236" s="55" t="str">
        <f>IF('OSELTAMIVIR PROPHYLAXIS'!C236=0, "", 'OSELTAMIVIR PROPHYLAXIS'!C236)</f>
        <v/>
      </c>
      <c r="D236" s="55" t="str">
        <f>IF('OSELTAMIVIR PROPHYLAXIS'!D236=0, "", 'OSELTAMIVIR PROPHYLAXIS'!D236)</f>
        <v/>
      </c>
      <c r="E236" s="55" t="str">
        <f>IF('OSELTAMIVIR PROPHYLAXIS'!E236=0, "", 'OSELTAMIVIR PROPHYLAXIS'!E236)</f>
        <v/>
      </c>
      <c r="F236" s="81" t="str">
        <f>IF('OSELTAMIVIR PROPHYLAXIS'!F236=0, "", 'OSELTAMIVIR PROPHYLAXIS'!F236)</f>
        <v/>
      </c>
      <c r="G236" s="219" t="str">
        <f t="shared" si="3"/>
        <v/>
      </c>
      <c r="H236" s="29"/>
      <c r="I236" s="65"/>
      <c r="J236" s="64"/>
      <c r="K236" s="64"/>
    </row>
    <row r="237" spans="1:11" x14ac:dyDescent="0.25">
      <c r="A237" s="23" t="str">
        <f>IF('OSELTAMIVIR PROPHYLAXIS'!A237=0, "", 'OSELTAMIVIR PROPHYLAXIS'!A237)</f>
        <v/>
      </c>
      <c r="B237" s="55" t="str">
        <f>IF('OSELTAMIVIR PROPHYLAXIS'!B237=0, "", 'OSELTAMIVIR PROPHYLAXIS'!B237)</f>
        <v/>
      </c>
      <c r="C237" s="55" t="str">
        <f>IF('OSELTAMIVIR PROPHYLAXIS'!C237=0, "", 'OSELTAMIVIR PROPHYLAXIS'!C237)</f>
        <v/>
      </c>
      <c r="D237" s="55" t="str">
        <f>IF('OSELTAMIVIR PROPHYLAXIS'!D237=0, "", 'OSELTAMIVIR PROPHYLAXIS'!D237)</f>
        <v/>
      </c>
      <c r="E237" s="55" t="str">
        <f>IF('OSELTAMIVIR PROPHYLAXIS'!E237=0, "", 'OSELTAMIVIR PROPHYLAXIS'!E237)</f>
        <v/>
      </c>
      <c r="F237" s="81" t="str">
        <f>IF('OSELTAMIVIR PROPHYLAXIS'!F237=0, "", 'OSELTAMIVIR PROPHYLAXIS'!F237)</f>
        <v/>
      </c>
      <c r="G237" s="219" t="str">
        <f t="shared" si="3"/>
        <v/>
      </c>
      <c r="H237" s="29"/>
      <c r="I237" s="65"/>
      <c r="J237" s="64"/>
      <c r="K237" s="64"/>
    </row>
    <row r="238" spans="1:11" x14ac:dyDescent="0.25">
      <c r="A238" s="23" t="str">
        <f>IF('OSELTAMIVIR PROPHYLAXIS'!A238=0, "", 'OSELTAMIVIR PROPHYLAXIS'!A238)</f>
        <v/>
      </c>
      <c r="B238" s="55" t="str">
        <f>IF('OSELTAMIVIR PROPHYLAXIS'!B238=0, "", 'OSELTAMIVIR PROPHYLAXIS'!B238)</f>
        <v/>
      </c>
      <c r="C238" s="55" t="str">
        <f>IF('OSELTAMIVIR PROPHYLAXIS'!C238=0, "", 'OSELTAMIVIR PROPHYLAXIS'!C238)</f>
        <v/>
      </c>
      <c r="D238" s="55" t="str">
        <f>IF('OSELTAMIVIR PROPHYLAXIS'!D238=0, "", 'OSELTAMIVIR PROPHYLAXIS'!D238)</f>
        <v/>
      </c>
      <c r="E238" s="55" t="str">
        <f>IF('OSELTAMIVIR PROPHYLAXIS'!E238=0, "", 'OSELTAMIVIR PROPHYLAXIS'!E238)</f>
        <v/>
      </c>
      <c r="F238" s="81" t="str">
        <f>IF('OSELTAMIVIR PROPHYLAXIS'!F238=0, "", 'OSELTAMIVIR PROPHYLAXIS'!F238)</f>
        <v/>
      </c>
      <c r="G238" s="219" t="str">
        <f t="shared" si="3"/>
        <v/>
      </c>
      <c r="H238" s="29"/>
      <c r="I238" s="65"/>
      <c r="J238" s="64"/>
      <c r="K238" s="64"/>
    </row>
    <row r="239" spans="1:11" x14ac:dyDescent="0.25">
      <c r="A239" s="23" t="str">
        <f>IF('OSELTAMIVIR PROPHYLAXIS'!A239=0, "", 'OSELTAMIVIR PROPHYLAXIS'!A239)</f>
        <v/>
      </c>
      <c r="B239" s="55" t="str">
        <f>IF('OSELTAMIVIR PROPHYLAXIS'!B239=0, "", 'OSELTAMIVIR PROPHYLAXIS'!B239)</f>
        <v/>
      </c>
      <c r="C239" s="55" t="str">
        <f>IF('OSELTAMIVIR PROPHYLAXIS'!C239=0, "", 'OSELTAMIVIR PROPHYLAXIS'!C239)</f>
        <v/>
      </c>
      <c r="D239" s="55" t="str">
        <f>IF('OSELTAMIVIR PROPHYLAXIS'!D239=0, "", 'OSELTAMIVIR PROPHYLAXIS'!D239)</f>
        <v/>
      </c>
      <c r="E239" s="55" t="str">
        <f>IF('OSELTAMIVIR PROPHYLAXIS'!E239=0, "", 'OSELTAMIVIR PROPHYLAXIS'!E239)</f>
        <v/>
      </c>
      <c r="F239" s="81" t="str">
        <f>IF('OSELTAMIVIR PROPHYLAXIS'!F239=0, "", 'OSELTAMIVIR PROPHYLAXIS'!F239)</f>
        <v/>
      </c>
      <c r="G239" s="219" t="str">
        <f t="shared" si="3"/>
        <v/>
      </c>
      <c r="H239" s="29"/>
      <c r="I239" s="65"/>
      <c r="J239" s="64"/>
      <c r="K239" s="64"/>
    </row>
    <row r="240" spans="1:11" x14ac:dyDescent="0.25">
      <c r="A240" s="23" t="str">
        <f>IF('OSELTAMIVIR PROPHYLAXIS'!A240=0, "", 'OSELTAMIVIR PROPHYLAXIS'!A240)</f>
        <v/>
      </c>
      <c r="B240" s="55" t="str">
        <f>IF('OSELTAMIVIR PROPHYLAXIS'!B240=0, "", 'OSELTAMIVIR PROPHYLAXIS'!B240)</f>
        <v/>
      </c>
      <c r="C240" s="55" t="str">
        <f>IF('OSELTAMIVIR PROPHYLAXIS'!C240=0, "", 'OSELTAMIVIR PROPHYLAXIS'!C240)</f>
        <v/>
      </c>
      <c r="D240" s="55" t="str">
        <f>IF('OSELTAMIVIR PROPHYLAXIS'!D240=0, "", 'OSELTAMIVIR PROPHYLAXIS'!D240)</f>
        <v/>
      </c>
      <c r="E240" s="55" t="str">
        <f>IF('OSELTAMIVIR PROPHYLAXIS'!E240=0, "", 'OSELTAMIVIR PROPHYLAXIS'!E240)</f>
        <v/>
      </c>
      <c r="F240" s="81" t="str">
        <f>IF('OSELTAMIVIR PROPHYLAXIS'!F240=0, "", 'OSELTAMIVIR PROPHYLAXIS'!F240)</f>
        <v/>
      </c>
      <c r="G240" s="219" t="str">
        <f t="shared" si="3"/>
        <v/>
      </c>
      <c r="H240" s="29"/>
      <c r="I240" s="65"/>
      <c r="J240" s="64"/>
      <c r="K240" s="64"/>
    </row>
    <row r="241" spans="1:11" x14ac:dyDescent="0.25">
      <c r="A241" s="23" t="str">
        <f>IF('OSELTAMIVIR PROPHYLAXIS'!A241=0, "", 'OSELTAMIVIR PROPHYLAXIS'!A241)</f>
        <v/>
      </c>
      <c r="B241" s="55" t="str">
        <f>IF('OSELTAMIVIR PROPHYLAXIS'!B241=0, "", 'OSELTAMIVIR PROPHYLAXIS'!B241)</f>
        <v/>
      </c>
      <c r="C241" s="55" t="str">
        <f>IF('OSELTAMIVIR PROPHYLAXIS'!C241=0, "", 'OSELTAMIVIR PROPHYLAXIS'!C241)</f>
        <v/>
      </c>
      <c r="D241" s="55" t="str">
        <f>IF('OSELTAMIVIR PROPHYLAXIS'!D241=0, "", 'OSELTAMIVIR PROPHYLAXIS'!D241)</f>
        <v/>
      </c>
      <c r="E241" s="55" t="str">
        <f>IF('OSELTAMIVIR PROPHYLAXIS'!E241=0, "", 'OSELTAMIVIR PROPHYLAXIS'!E241)</f>
        <v/>
      </c>
      <c r="F241" s="81" t="str">
        <f>IF('OSELTAMIVIR PROPHYLAXIS'!F241=0, "", 'OSELTAMIVIR PROPHYLAXIS'!F241)</f>
        <v/>
      </c>
      <c r="G241" s="219" t="str">
        <f t="shared" si="3"/>
        <v/>
      </c>
      <c r="H241" s="29"/>
      <c r="I241" s="65"/>
      <c r="J241" s="64"/>
      <c r="K241" s="64"/>
    </row>
    <row r="242" spans="1:11" x14ac:dyDescent="0.25">
      <c r="A242" s="23" t="str">
        <f>IF('OSELTAMIVIR PROPHYLAXIS'!A242=0, "", 'OSELTAMIVIR PROPHYLAXIS'!A242)</f>
        <v/>
      </c>
      <c r="B242" s="55" t="str">
        <f>IF('OSELTAMIVIR PROPHYLAXIS'!B242=0, "", 'OSELTAMIVIR PROPHYLAXIS'!B242)</f>
        <v/>
      </c>
      <c r="C242" s="55" t="str">
        <f>IF('OSELTAMIVIR PROPHYLAXIS'!C242=0, "", 'OSELTAMIVIR PROPHYLAXIS'!C242)</f>
        <v/>
      </c>
      <c r="D242" s="55" t="str">
        <f>IF('OSELTAMIVIR PROPHYLAXIS'!D242=0, "", 'OSELTAMIVIR PROPHYLAXIS'!D242)</f>
        <v/>
      </c>
      <c r="E242" s="55" t="str">
        <f>IF('OSELTAMIVIR PROPHYLAXIS'!E242=0, "", 'OSELTAMIVIR PROPHYLAXIS'!E242)</f>
        <v/>
      </c>
      <c r="F242" s="81" t="str">
        <f>IF('OSELTAMIVIR PROPHYLAXIS'!F242=0, "", 'OSELTAMIVIR PROPHYLAXIS'!F242)</f>
        <v/>
      </c>
      <c r="G242" s="219" t="str">
        <f t="shared" si="3"/>
        <v/>
      </c>
      <c r="H242" s="29"/>
      <c r="I242" s="65"/>
      <c r="J242" s="64"/>
      <c r="K242" s="64"/>
    </row>
    <row r="243" spans="1:11" x14ac:dyDescent="0.25">
      <c r="A243" s="23" t="str">
        <f>IF('OSELTAMIVIR PROPHYLAXIS'!A243=0, "", 'OSELTAMIVIR PROPHYLAXIS'!A243)</f>
        <v/>
      </c>
      <c r="B243" s="55" t="str">
        <f>IF('OSELTAMIVIR PROPHYLAXIS'!B243=0, "", 'OSELTAMIVIR PROPHYLAXIS'!B243)</f>
        <v/>
      </c>
      <c r="C243" s="55" t="str">
        <f>IF('OSELTAMIVIR PROPHYLAXIS'!C243=0, "", 'OSELTAMIVIR PROPHYLAXIS'!C243)</f>
        <v/>
      </c>
      <c r="D243" s="55" t="str">
        <f>IF('OSELTAMIVIR PROPHYLAXIS'!D243=0, "", 'OSELTAMIVIR PROPHYLAXIS'!D243)</f>
        <v/>
      </c>
      <c r="E243" s="55" t="str">
        <f>IF('OSELTAMIVIR PROPHYLAXIS'!E243=0, "", 'OSELTAMIVIR PROPHYLAXIS'!E243)</f>
        <v/>
      </c>
      <c r="F243" s="81" t="str">
        <f>IF('OSELTAMIVIR PROPHYLAXIS'!F243=0, "", 'OSELTAMIVIR PROPHYLAXIS'!F243)</f>
        <v/>
      </c>
      <c r="G243" s="219" t="str">
        <f t="shared" si="3"/>
        <v/>
      </c>
      <c r="H243" s="29"/>
      <c r="I243" s="65"/>
      <c r="J243" s="64"/>
      <c r="K243" s="64"/>
    </row>
    <row r="244" spans="1:11" x14ac:dyDescent="0.25">
      <c r="A244" s="23" t="str">
        <f>IF('OSELTAMIVIR PROPHYLAXIS'!A244=0, "", 'OSELTAMIVIR PROPHYLAXIS'!A244)</f>
        <v/>
      </c>
      <c r="B244" s="55" t="str">
        <f>IF('OSELTAMIVIR PROPHYLAXIS'!B244=0, "", 'OSELTAMIVIR PROPHYLAXIS'!B244)</f>
        <v/>
      </c>
      <c r="C244" s="55" t="str">
        <f>IF('OSELTAMIVIR PROPHYLAXIS'!C244=0, "", 'OSELTAMIVIR PROPHYLAXIS'!C244)</f>
        <v/>
      </c>
      <c r="D244" s="55" t="str">
        <f>IF('OSELTAMIVIR PROPHYLAXIS'!D244=0, "", 'OSELTAMIVIR PROPHYLAXIS'!D244)</f>
        <v/>
      </c>
      <c r="E244" s="55" t="str">
        <f>IF('OSELTAMIVIR PROPHYLAXIS'!E244=0, "", 'OSELTAMIVIR PROPHYLAXIS'!E244)</f>
        <v/>
      </c>
      <c r="F244" s="81" t="str">
        <f>IF('OSELTAMIVIR PROPHYLAXIS'!F244=0, "", 'OSELTAMIVIR PROPHYLAXIS'!F244)</f>
        <v/>
      </c>
      <c r="G244" s="219" t="str">
        <f t="shared" si="3"/>
        <v/>
      </c>
      <c r="H244" s="29"/>
      <c r="I244" s="65"/>
      <c r="J244" s="64"/>
      <c r="K244" s="64"/>
    </row>
    <row r="245" spans="1:11" x14ac:dyDescent="0.25">
      <c r="A245" s="23" t="str">
        <f>IF('OSELTAMIVIR PROPHYLAXIS'!A245=0, "", 'OSELTAMIVIR PROPHYLAXIS'!A245)</f>
        <v/>
      </c>
      <c r="B245" s="55" t="str">
        <f>IF('OSELTAMIVIR PROPHYLAXIS'!B245=0, "", 'OSELTAMIVIR PROPHYLAXIS'!B245)</f>
        <v/>
      </c>
      <c r="C245" s="55" t="str">
        <f>IF('OSELTAMIVIR PROPHYLAXIS'!C245=0, "", 'OSELTAMIVIR PROPHYLAXIS'!C245)</f>
        <v/>
      </c>
      <c r="D245" s="55" t="str">
        <f>IF('OSELTAMIVIR PROPHYLAXIS'!D245=0, "", 'OSELTAMIVIR PROPHYLAXIS'!D245)</f>
        <v/>
      </c>
      <c r="E245" s="55" t="str">
        <f>IF('OSELTAMIVIR PROPHYLAXIS'!E245=0, "", 'OSELTAMIVIR PROPHYLAXIS'!E245)</f>
        <v/>
      </c>
      <c r="F245" s="81" t="str">
        <f>IF('OSELTAMIVIR PROPHYLAXIS'!F245=0, "", 'OSELTAMIVIR PROPHYLAXIS'!F245)</f>
        <v/>
      </c>
      <c r="G245" s="219" t="str">
        <f t="shared" si="3"/>
        <v/>
      </c>
      <c r="H245" s="29"/>
      <c r="I245" s="65"/>
      <c r="J245" s="64"/>
      <c r="K245" s="64"/>
    </row>
    <row r="246" spans="1:11" x14ac:dyDescent="0.25">
      <c r="A246" s="23" t="str">
        <f>IF('OSELTAMIVIR PROPHYLAXIS'!A246=0, "", 'OSELTAMIVIR PROPHYLAXIS'!A246)</f>
        <v/>
      </c>
      <c r="B246" s="55" t="str">
        <f>IF('OSELTAMIVIR PROPHYLAXIS'!B246=0, "", 'OSELTAMIVIR PROPHYLAXIS'!B246)</f>
        <v/>
      </c>
      <c r="C246" s="55" t="str">
        <f>IF('OSELTAMIVIR PROPHYLAXIS'!C246=0, "", 'OSELTAMIVIR PROPHYLAXIS'!C246)</f>
        <v/>
      </c>
      <c r="D246" s="55" t="str">
        <f>IF('OSELTAMIVIR PROPHYLAXIS'!D246=0, "", 'OSELTAMIVIR PROPHYLAXIS'!D246)</f>
        <v/>
      </c>
      <c r="E246" s="55" t="str">
        <f>IF('OSELTAMIVIR PROPHYLAXIS'!E246=0, "", 'OSELTAMIVIR PROPHYLAXIS'!E246)</f>
        <v/>
      </c>
      <c r="F246" s="81" t="str">
        <f>IF('OSELTAMIVIR PROPHYLAXIS'!F246=0, "", 'OSELTAMIVIR PROPHYLAXIS'!F246)</f>
        <v/>
      </c>
      <c r="G246" s="219" t="str">
        <f t="shared" si="3"/>
        <v/>
      </c>
      <c r="H246" s="29"/>
      <c r="I246" s="65"/>
      <c r="J246" s="64"/>
      <c r="K246" s="64"/>
    </row>
    <row r="247" spans="1:11" x14ac:dyDescent="0.25">
      <c r="A247" s="23" t="str">
        <f>IF('OSELTAMIVIR PROPHYLAXIS'!A247=0, "", 'OSELTAMIVIR PROPHYLAXIS'!A247)</f>
        <v/>
      </c>
      <c r="B247" s="55" t="str">
        <f>IF('OSELTAMIVIR PROPHYLAXIS'!B247=0, "", 'OSELTAMIVIR PROPHYLAXIS'!B247)</f>
        <v/>
      </c>
      <c r="C247" s="55" t="str">
        <f>IF('OSELTAMIVIR PROPHYLAXIS'!C247=0, "", 'OSELTAMIVIR PROPHYLAXIS'!C247)</f>
        <v/>
      </c>
      <c r="D247" s="55" t="str">
        <f>IF('OSELTAMIVIR PROPHYLAXIS'!D247=0, "", 'OSELTAMIVIR PROPHYLAXIS'!D247)</f>
        <v/>
      </c>
      <c r="E247" s="55" t="str">
        <f>IF('OSELTAMIVIR PROPHYLAXIS'!E247=0, "", 'OSELTAMIVIR PROPHYLAXIS'!E247)</f>
        <v/>
      </c>
      <c r="F247" s="81" t="str">
        <f>IF('OSELTAMIVIR PROPHYLAXIS'!F247=0, "", 'OSELTAMIVIR PROPHYLAXIS'!F247)</f>
        <v/>
      </c>
      <c r="G247" s="219" t="str">
        <f t="shared" si="3"/>
        <v/>
      </c>
      <c r="H247" s="29"/>
      <c r="I247" s="65"/>
      <c r="J247" s="64"/>
      <c r="K247" s="64"/>
    </row>
    <row r="248" spans="1:11" x14ac:dyDescent="0.25">
      <c r="A248" s="23" t="str">
        <f>IF('OSELTAMIVIR PROPHYLAXIS'!A248=0, "", 'OSELTAMIVIR PROPHYLAXIS'!A248)</f>
        <v/>
      </c>
      <c r="B248" s="55" t="str">
        <f>IF('OSELTAMIVIR PROPHYLAXIS'!B248=0, "", 'OSELTAMIVIR PROPHYLAXIS'!B248)</f>
        <v/>
      </c>
      <c r="C248" s="55" t="str">
        <f>IF('OSELTAMIVIR PROPHYLAXIS'!C248=0, "", 'OSELTAMIVIR PROPHYLAXIS'!C248)</f>
        <v/>
      </c>
      <c r="D248" s="55" t="str">
        <f>IF('OSELTAMIVIR PROPHYLAXIS'!D248=0, "", 'OSELTAMIVIR PROPHYLAXIS'!D248)</f>
        <v/>
      </c>
      <c r="E248" s="55" t="str">
        <f>IF('OSELTAMIVIR PROPHYLAXIS'!E248=0, "", 'OSELTAMIVIR PROPHYLAXIS'!E248)</f>
        <v/>
      </c>
      <c r="F248" s="81" t="str">
        <f>IF('OSELTAMIVIR PROPHYLAXIS'!F248=0, "", 'OSELTAMIVIR PROPHYLAXIS'!F248)</f>
        <v/>
      </c>
      <c r="G248" s="219" t="str">
        <f t="shared" si="3"/>
        <v/>
      </c>
      <c r="H248" s="29"/>
      <c r="I248" s="65"/>
      <c r="J248" s="64"/>
      <c r="K248" s="64"/>
    </row>
    <row r="249" spans="1:11" x14ac:dyDescent="0.25">
      <c r="A249" s="23" t="str">
        <f>IF('OSELTAMIVIR PROPHYLAXIS'!A249=0, "", 'OSELTAMIVIR PROPHYLAXIS'!A249)</f>
        <v/>
      </c>
      <c r="B249" s="55" t="str">
        <f>IF('OSELTAMIVIR PROPHYLAXIS'!B249=0, "", 'OSELTAMIVIR PROPHYLAXIS'!B249)</f>
        <v/>
      </c>
      <c r="C249" s="55" t="str">
        <f>IF('OSELTAMIVIR PROPHYLAXIS'!C249=0, "", 'OSELTAMIVIR PROPHYLAXIS'!C249)</f>
        <v/>
      </c>
      <c r="D249" s="55" t="str">
        <f>IF('OSELTAMIVIR PROPHYLAXIS'!D249=0, "", 'OSELTAMIVIR PROPHYLAXIS'!D249)</f>
        <v/>
      </c>
      <c r="E249" s="55" t="str">
        <f>IF('OSELTAMIVIR PROPHYLAXIS'!E249=0, "", 'OSELTAMIVIR PROPHYLAXIS'!E249)</f>
        <v/>
      </c>
      <c r="F249" s="81" t="str">
        <f>IF('OSELTAMIVIR PROPHYLAXIS'!F249=0, "", 'OSELTAMIVIR PROPHYLAXIS'!F249)</f>
        <v/>
      </c>
      <c r="G249" s="219" t="str">
        <f t="shared" si="3"/>
        <v/>
      </c>
      <c r="H249" s="29"/>
      <c r="I249" s="65"/>
      <c r="J249" s="64"/>
      <c r="K249" s="64"/>
    </row>
    <row r="250" spans="1:11" x14ac:dyDescent="0.25">
      <c r="A250" s="23" t="str">
        <f>IF('OSELTAMIVIR PROPHYLAXIS'!A250=0, "", 'OSELTAMIVIR PROPHYLAXIS'!A250)</f>
        <v/>
      </c>
      <c r="B250" s="55" t="str">
        <f>IF('OSELTAMIVIR PROPHYLAXIS'!B250=0, "", 'OSELTAMIVIR PROPHYLAXIS'!B250)</f>
        <v/>
      </c>
      <c r="C250" s="55" t="str">
        <f>IF('OSELTAMIVIR PROPHYLAXIS'!C250=0, "", 'OSELTAMIVIR PROPHYLAXIS'!C250)</f>
        <v/>
      </c>
      <c r="D250" s="55" t="str">
        <f>IF('OSELTAMIVIR PROPHYLAXIS'!D250=0, "", 'OSELTAMIVIR PROPHYLAXIS'!D250)</f>
        <v/>
      </c>
      <c r="E250" s="55" t="str">
        <f>IF('OSELTAMIVIR PROPHYLAXIS'!E250=0, "", 'OSELTAMIVIR PROPHYLAXIS'!E250)</f>
        <v/>
      </c>
      <c r="F250" s="81" t="str">
        <f>IF('OSELTAMIVIR PROPHYLAXIS'!F250=0, "", 'OSELTAMIVIR PROPHYLAXIS'!F250)</f>
        <v/>
      </c>
      <c r="G250" s="219" t="str">
        <f t="shared" si="3"/>
        <v/>
      </c>
      <c r="H250" s="29"/>
      <c r="I250" s="65"/>
      <c r="J250" s="64"/>
      <c r="K250" s="64"/>
    </row>
    <row r="251" spans="1:11" x14ac:dyDescent="0.25">
      <c r="A251" s="23" t="str">
        <f>IF('OSELTAMIVIR PROPHYLAXIS'!A251=0, "", 'OSELTAMIVIR PROPHYLAXIS'!A251)</f>
        <v/>
      </c>
      <c r="B251" s="55" t="str">
        <f>IF('OSELTAMIVIR PROPHYLAXIS'!B251=0, "", 'OSELTAMIVIR PROPHYLAXIS'!B251)</f>
        <v/>
      </c>
      <c r="C251" s="55" t="str">
        <f>IF('OSELTAMIVIR PROPHYLAXIS'!C251=0, "", 'OSELTAMIVIR PROPHYLAXIS'!C251)</f>
        <v/>
      </c>
      <c r="D251" s="55" t="str">
        <f>IF('OSELTAMIVIR PROPHYLAXIS'!D251=0, "", 'OSELTAMIVIR PROPHYLAXIS'!D251)</f>
        <v/>
      </c>
      <c r="E251" s="55" t="str">
        <f>IF('OSELTAMIVIR PROPHYLAXIS'!E251=0, "", 'OSELTAMIVIR PROPHYLAXIS'!E251)</f>
        <v/>
      </c>
      <c r="F251" s="81" t="str">
        <f>IF('OSELTAMIVIR PROPHYLAXIS'!F251=0, "", 'OSELTAMIVIR PROPHYLAXIS'!F251)</f>
        <v/>
      </c>
      <c r="G251" s="219" t="str">
        <f t="shared" si="3"/>
        <v/>
      </c>
      <c r="H251" s="29"/>
      <c r="I251" s="65"/>
      <c r="J251" s="64"/>
      <c r="K251" s="64"/>
    </row>
    <row r="252" spans="1:11" x14ac:dyDescent="0.25">
      <c r="A252" s="23" t="str">
        <f>IF('OSELTAMIVIR PROPHYLAXIS'!A252=0, "", 'OSELTAMIVIR PROPHYLAXIS'!A252)</f>
        <v/>
      </c>
      <c r="B252" s="55" t="str">
        <f>IF('OSELTAMIVIR PROPHYLAXIS'!B252=0, "", 'OSELTAMIVIR PROPHYLAXIS'!B252)</f>
        <v/>
      </c>
      <c r="C252" s="55" t="str">
        <f>IF('OSELTAMIVIR PROPHYLAXIS'!C252=0, "", 'OSELTAMIVIR PROPHYLAXIS'!C252)</f>
        <v/>
      </c>
      <c r="D252" s="55" t="str">
        <f>IF('OSELTAMIVIR PROPHYLAXIS'!D252=0, "", 'OSELTAMIVIR PROPHYLAXIS'!D252)</f>
        <v/>
      </c>
      <c r="E252" s="55" t="str">
        <f>IF('OSELTAMIVIR PROPHYLAXIS'!E252=0, "", 'OSELTAMIVIR PROPHYLAXIS'!E252)</f>
        <v/>
      </c>
      <c r="F252" s="81" t="str">
        <f>IF('OSELTAMIVIR PROPHYLAXIS'!F252=0, "", 'OSELTAMIVIR PROPHYLAXIS'!F252)</f>
        <v/>
      </c>
      <c r="G252" s="219" t="str">
        <f t="shared" si="3"/>
        <v/>
      </c>
      <c r="H252" s="29"/>
      <c r="I252" s="65"/>
      <c r="J252" s="64"/>
      <c r="K252" s="64"/>
    </row>
    <row r="253" spans="1:11" x14ac:dyDescent="0.25">
      <c r="A253" s="23" t="str">
        <f>IF('OSELTAMIVIR PROPHYLAXIS'!A253=0, "", 'OSELTAMIVIR PROPHYLAXIS'!A253)</f>
        <v/>
      </c>
      <c r="B253" s="55" t="str">
        <f>IF('OSELTAMIVIR PROPHYLAXIS'!B253=0, "", 'OSELTAMIVIR PROPHYLAXIS'!B253)</f>
        <v/>
      </c>
      <c r="C253" s="55" t="str">
        <f>IF('OSELTAMIVIR PROPHYLAXIS'!C253=0, "", 'OSELTAMIVIR PROPHYLAXIS'!C253)</f>
        <v/>
      </c>
      <c r="D253" s="55" t="str">
        <f>IF('OSELTAMIVIR PROPHYLAXIS'!D253=0, "", 'OSELTAMIVIR PROPHYLAXIS'!D253)</f>
        <v/>
      </c>
      <c r="E253" s="55" t="str">
        <f>IF('OSELTAMIVIR PROPHYLAXIS'!E253=0, "", 'OSELTAMIVIR PROPHYLAXIS'!E253)</f>
        <v/>
      </c>
      <c r="F253" s="81" t="str">
        <f>IF('OSELTAMIVIR PROPHYLAXIS'!F253=0, "", 'OSELTAMIVIR PROPHYLAXIS'!F253)</f>
        <v/>
      </c>
      <c r="G253" s="219" t="str">
        <f t="shared" si="3"/>
        <v/>
      </c>
      <c r="H253" s="29"/>
      <c r="I253" s="65"/>
      <c r="J253" s="64"/>
      <c r="K253" s="64"/>
    </row>
    <row r="254" spans="1:11" x14ac:dyDescent="0.25">
      <c r="A254" s="23" t="str">
        <f>IF('OSELTAMIVIR PROPHYLAXIS'!A254=0, "", 'OSELTAMIVIR PROPHYLAXIS'!A254)</f>
        <v/>
      </c>
      <c r="B254" s="55" t="str">
        <f>IF('OSELTAMIVIR PROPHYLAXIS'!B254=0, "", 'OSELTAMIVIR PROPHYLAXIS'!B254)</f>
        <v/>
      </c>
      <c r="C254" s="55" t="str">
        <f>IF('OSELTAMIVIR PROPHYLAXIS'!C254=0, "", 'OSELTAMIVIR PROPHYLAXIS'!C254)</f>
        <v/>
      </c>
      <c r="D254" s="55" t="str">
        <f>IF('OSELTAMIVIR PROPHYLAXIS'!D254=0, "", 'OSELTAMIVIR PROPHYLAXIS'!D254)</f>
        <v/>
      </c>
      <c r="E254" s="55" t="str">
        <f>IF('OSELTAMIVIR PROPHYLAXIS'!E254=0, "", 'OSELTAMIVIR PROPHYLAXIS'!E254)</f>
        <v/>
      </c>
      <c r="F254" s="81" t="str">
        <f>IF('OSELTAMIVIR PROPHYLAXIS'!F254=0, "", 'OSELTAMIVIR PROPHYLAXIS'!F254)</f>
        <v/>
      </c>
      <c r="G254" s="219" t="str">
        <f t="shared" si="3"/>
        <v/>
      </c>
      <c r="H254" s="29"/>
      <c r="I254" s="65"/>
      <c r="J254" s="64"/>
      <c r="K254" s="64"/>
    </row>
    <row r="255" spans="1:11" x14ac:dyDescent="0.25">
      <c r="A255" s="23" t="str">
        <f>IF('OSELTAMIVIR PROPHYLAXIS'!A255=0, "", 'OSELTAMIVIR PROPHYLAXIS'!A255)</f>
        <v/>
      </c>
      <c r="B255" s="55" t="str">
        <f>IF('OSELTAMIVIR PROPHYLAXIS'!B255=0, "", 'OSELTAMIVIR PROPHYLAXIS'!B255)</f>
        <v/>
      </c>
      <c r="C255" s="55" t="str">
        <f>IF('OSELTAMIVIR PROPHYLAXIS'!C255=0, "", 'OSELTAMIVIR PROPHYLAXIS'!C255)</f>
        <v/>
      </c>
      <c r="D255" s="55" t="str">
        <f>IF('OSELTAMIVIR PROPHYLAXIS'!D255=0, "", 'OSELTAMIVIR PROPHYLAXIS'!D255)</f>
        <v/>
      </c>
      <c r="E255" s="55" t="str">
        <f>IF('OSELTAMIVIR PROPHYLAXIS'!E255=0, "", 'OSELTAMIVIR PROPHYLAXIS'!E255)</f>
        <v/>
      </c>
      <c r="F255" s="81" t="str">
        <f>IF('OSELTAMIVIR PROPHYLAXIS'!F255=0, "", 'OSELTAMIVIR PROPHYLAXIS'!F255)</f>
        <v/>
      </c>
      <c r="G255" s="219" t="str">
        <f t="shared" si="3"/>
        <v/>
      </c>
      <c r="H255" s="29"/>
      <c r="I255" s="65"/>
      <c r="J255" s="64"/>
      <c r="K255" s="64"/>
    </row>
    <row r="256" spans="1:11" x14ac:dyDescent="0.25">
      <c r="A256" s="23" t="str">
        <f>IF('OSELTAMIVIR PROPHYLAXIS'!A256=0, "", 'OSELTAMIVIR PROPHYLAXIS'!A256)</f>
        <v/>
      </c>
      <c r="B256" s="55" t="str">
        <f>IF('OSELTAMIVIR PROPHYLAXIS'!B256=0, "", 'OSELTAMIVIR PROPHYLAXIS'!B256)</f>
        <v/>
      </c>
      <c r="C256" s="55" t="str">
        <f>IF('OSELTAMIVIR PROPHYLAXIS'!C256=0, "", 'OSELTAMIVIR PROPHYLAXIS'!C256)</f>
        <v/>
      </c>
      <c r="D256" s="55" t="str">
        <f>IF('OSELTAMIVIR PROPHYLAXIS'!D256=0, "", 'OSELTAMIVIR PROPHYLAXIS'!D256)</f>
        <v/>
      </c>
      <c r="E256" s="55" t="str">
        <f>IF('OSELTAMIVIR PROPHYLAXIS'!E256=0, "", 'OSELTAMIVIR PROPHYLAXIS'!E256)</f>
        <v/>
      </c>
      <c r="F256" s="81" t="str">
        <f>IF('OSELTAMIVIR PROPHYLAXIS'!F256=0, "", 'OSELTAMIVIR PROPHYLAXIS'!F256)</f>
        <v/>
      </c>
      <c r="G256" s="219" t="str">
        <f t="shared" si="3"/>
        <v/>
      </c>
      <c r="H256" s="29"/>
      <c r="I256" s="65"/>
      <c r="J256" s="64"/>
      <c r="K256" s="64"/>
    </row>
    <row r="257" spans="1:11" x14ac:dyDescent="0.25">
      <c r="A257" s="23" t="str">
        <f>IF('OSELTAMIVIR PROPHYLAXIS'!A257=0, "", 'OSELTAMIVIR PROPHYLAXIS'!A257)</f>
        <v/>
      </c>
      <c r="B257" s="55" t="str">
        <f>IF('OSELTAMIVIR PROPHYLAXIS'!B257=0, "", 'OSELTAMIVIR PROPHYLAXIS'!B257)</f>
        <v/>
      </c>
      <c r="C257" s="55" t="str">
        <f>IF('OSELTAMIVIR PROPHYLAXIS'!C257=0, "", 'OSELTAMIVIR PROPHYLAXIS'!C257)</f>
        <v/>
      </c>
      <c r="D257" s="55" t="str">
        <f>IF('OSELTAMIVIR PROPHYLAXIS'!D257=0, "", 'OSELTAMIVIR PROPHYLAXIS'!D257)</f>
        <v/>
      </c>
      <c r="E257" s="55" t="str">
        <f>IF('OSELTAMIVIR PROPHYLAXIS'!E257=0, "", 'OSELTAMIVIR PROPHYLAXIS'!E257)</f>
        <v/>
      </c>
      <c r="F257" s="81" t="str">
        <f>IF('OSELTAMIVIR PROPHYLAXIS'!F257=0, "", 'OSELTAMIVIR PROPHYLAXIS'!F257)</f>
        <v/>
      </c>
      <c r="G257" s="219" t="str">
        <f t="shared" si="3"/>
        <v/>
      </c>
      <c r="H257" s="29"/>
      <c r="I257" s="65"/>
      <c r="J257" s="64"/>
      <c r="K257" s="64"/>
    </row>
    <row r="258" spans="1:11" x14ac:dyDescent="0.25">
      <c r="A258" s="23" t="str">
        <f>IF('OSELTAMIVIR PROPHYLAXIS'!A258=0, "", 'OSELTAMIVIR PROPHYLAXIS'!A258)</f>
        <v/>
      </c>
      <c r="B258" s="55" t="str">
        <f>IF('OSELTAMIVIR PROPHYLAXIS'!B258=0, "", 'OSELTAMIVIR PROPHYLAXIS'!B258)</f>
        <v/>
      </c>
      <c r="C258" s="55" t="str">
        <f>IF('OSELTAMIVIR PROPHYLAXIS'!C258=0, "", 'OSELTAMIVIR PROPHYLAXIS'!C258)</f>
        <v/>
      </c>
      <c r="D258" s="55" t="str">
        <f>IF('OSELTAMIVIR PROPHYLAXIS'!D258=0, "", 'OSELTAMIVIR PROPHYLAXIS'!D258)</f>
        <v/>
      </c>
      <c r="E258" s="55" t="str">
        <f>IF('OSELTAMIVIR PROPHYLAXIS'!E258=0, "", 'OSELTAMIVIR PROPHYLAXIS'!E258)</f>
        <v/>
      </c>
      <c r="F258" s="81" t="str">
        <f>IF('OSELTAMIVIR PROPHYLAXIS'!F258=0, "", 'OSELTAMIVIR PROPHYLAXIS'!F258)</f>
        <v/>
      </c>
      <c r="G258" s="219" t="str">
        <f t="shared" si="3"/>
        <v/>
      </c>
      <c r="H258" s="29"/>
      <c r="I258" s="65"/>
      <c r="J258" s="64"/>
      <c r="K258" s="64"/>
    </row>
    <row r="259" spans="1:11" x14ac:dyDescent="0.25">
      <c r="A259" s="23" t="str">
        <f>IF('OSELTAMIVIR PROPHYLAXIS'!A259=0, "", 'OSELTAMIVIR PROPHYLAXIS'!A259)</f>
        <v/>
      </c>
      <c r="B259" s="55" t="str">
        <f>IF('OSELTAMIVIR PROPHYLAXIS'!B259=0, "", 'OSELTAMIVIR PROPHYLAXIS'!B259)</f>
        <v/>
      </c>
      <c r="C259" s="55" t="str">
        <f>IF('OSELTAMIVIR PROPHYLAXIS'!C259=0, "", 'OSELTAMIVIR PROPHYLAXIS'!C259)</f>
        <v/>
      </c>
      <c r="D259" s="55" t="str">
        <f>IF('OSELTAMIVIR PROPHYLAXIS'!D259=0, "", 'OSELTAMIVIR PROPHYLAXIS'!D259)</f>
        <v/>
      </c>
      <c r="E259" s="55" t="str">
        <f>IF('OSELTAMIVIR PROPHYLAXIS'!E259=0, "", 'OSELTAMIVIR PROPHYLAXIS'!E259)</f>
        <v/>
      </c>
      <c r="F259" s="81" t="str">
        <f>IF('OSELTAMIVIR PROPHYLAXIS'!F259=0, "", 'OSELTAMIVIR PROPHYLAXIS'!F259)</f>
        <v/>
      </c>
      <c r="G259" s="219" t="str">
        <f t="shared" si="3"/>
        <v/>
      </c>
      <c r="H259" s="29"/>
      <c r="I259" s="65"/>
      <c r="J259" s="64"/>
      <c r="K259" s="64"/>
    </row>
    <row r="260" spans="1:11" x14ac:dyDescent="0.25">
      <c r="A260" s="23" t="str">
        <f>IF('OSELTAMIVIR PROPHYLAXIS'!A260=0, "", 'OSELTAMIVIR PROPHYLAXIS'!A260)</f>
        <v/>
      </c>
      <c r="B260" s="55" t="str">
        <f>IF('OSELTAMIVIR PROPHYLAXIS'!B260=0, "", 'OSELTAMIVIR PROPHYLAXIS'!B260)</f>
        <v/>
      </c>
      <c r="C260" s="55" t="str">
        <f>IF('OSELTAMIVIR PROPHYLAXIS'!C260=0, "", 'OSELTAMIVIR PROPHYLAXIS'!C260)</f>
        <v/>
      </c>
      <c r="D260" s="55" t="str">
        <f>IF('OSELTAMIVIR PROPHYLAXIS'!D260=0, "", 'OSELTAMIVIR PROPHYLAXIS'!D260)</f>
        <v/>
      </c>
      <c r="E260" s="55" t="str">
        <f>IF('OSELTAMIVIR PROPHYLAXIS'!E260=0, "", 'OSELTAMIVIR PROPHYLAXIS'!E260)</f>
        <v/>
      </c>
      <c r="F260" s="81" t="str">
        <f>IF('OSELTAMIVIR PROPHYLAXIS'!F260=0, "", 'OSELTAMIVIR PROPHYLAXIS'!F260)</f>
        <v/>
      </c>
      <c r="G260" s="219" t="str">
        <f t="shared" ref="G260:G323" si="4">IF(F260="","",(YEAR($G$2)-YEAR(F260)))</f>
        <v/>
      </c>
      <c r="H260" s="29"/>
      <c r="I260" s="65"/>
      <c r="J260" s="64"/>
      <c r="K260" s="64"/>
    </row>
    <row r="261" spans="1:11" x14ac:dyDescent="0.25">
      <c r="A261" s="23" t="str">
        <f>IF('OSELTAMIVIR PROPHYLAXIS'!A261=0, "", 'OSELTAMIVIR PROPHYLAXIS'!A261)</f>
        <v/>
      </c>
      <c r="B261" s="55" t="str">
        <f>IF('OSELTAMIVIR PROPHYLAXIS'!B261=0, "", 'OSELTAMIVIR PROPHYLAXIS'!B261)</f>
        <v/>
      </c>
      <c r="C261" s="55" t="str">
        <f>IF('OSELTAMIVIR PROPHYLAXIS'!C261=0, "", 'OSELTAMIVIR PROPHYLAXIS'!C261)</f>
        <v/>
      </c>
      <c r="D261" s="55" t="str">
        <f>IF('OSELTAMIVIR PROPHYLAXIS'!D261=0, "", 'OSELTAMIVIR PROPHYLAXIS'!D261)</f>
        <v/>
      </c>
      <c r="E261" s="55" t="str">
        <f>IF('OSELTAMIVIR PROPHYLAXIS'!E261=0, "", 'OSELTAMIVIR PROPHYLAXIS'!E261)</f>
        <v/>
      </c>
      <c r="F261" s="81" t="str">
        <f>IF('OSELTAMIVIR PROPHYLAXIS'!F261=0, "", 'OSELTAMIVIR PROPHYLAXIS'!F261)</f>
        <v/>
      </c>
      <c r="G261" s="219" t="str">
        <f t="shared" si="4"/>
        <v/>
      </c>
      <c r="H261" s="29"/>
      <c r="I261" s="65"/>
      <c r="J261" s="64"/>
      <c r="K261" s="64"/>
    </row>
    <row r="262" spans="1:11" x14ac:dyDescent="0.25">
      <c r="A262" s="23" t="str">
        <f>IF('OSELTAMIVIR PROPHYLAXIS'!A262=0, "", 'OSELTAMIVIR PROPHYLAXIS'!A262)</f>
        <v/>
      </c>
      <c r="B262" s="55" t="str">
        <f>IF('OSELTAMIVIR PROPHYLAXIS'!B262=0, "", 'OSELTAMIVIR PROPHYLAXIS'!B262)</f>
        <v/>
      </c>
      <c r="C262" s="55" t="str">
        <f>IF('OSELTAMIVIR PROPHYLAXIS'!C262=0, "", 'OSELTAMIVIR PROPHYLAXIS'!C262)</f>
        <v/>
      </c>
      <c r="D262" s="55" t="str">
        <f>IF('OSELTAMIVIR PROPHYLAXIS'!D262=0, "", 'OSELTAMIVIR PROPHYLAXIS'!D262)</f>
        <v/>
      </c>
      <c r="E262" s="55" t="str">
        <f>IF('OSELTAMIVIR PROPHYLAXIS'!E262=0, "", 'OSELTAMIVIR PROPHYLAXIS'!E262)</f>
        <v/>
      </c>
      <c r="F262" s="81" t="str">
        <f>IF('OSELTAMIVIR PROPHYLAXIS'!F262=0, "", 'OSELTAMIVIR PROPHYLAXIS'!F262)</f>
        <v/>
      </c>
      <c r="G262" s="219" t="str">
        <f t="shared" si="4"/>
        <v/>
      </c>
      <c r="H262" s="29"/>
      <c r="I262" s="65"/>
      <c r="J262" s="64"/>
      <c r="K262" s="64"/>
    </row>
    <row r="263" spans="1:11" x14ac:dyDescent="0.25">
      <c r="A263" s="23" t="str">
        <f>IF('OSELTAMIVIR PROPHYLAXIS'!A263=0, "", 'OSELTAMIVIR PROPHYLAXIS'!A263)</f>
        <v/>
      </c>
      <c r="B263" s="55" t="str">
        <f>IF('OSELTAMIVIR PROPHYLAXIS'!B263=0, "", 'OSELTAMIVIR PROPHYLAXIS'!B263)</f>
        <v/>
      </c>
      <c r="C263" s="55" t="str">
        <f>IF('OSELTAMIVIR PROPHYLAXIS'!C263=0, "", 'OSELTAMIVIR PROPHYLAXIS'!C263)</f>
        <v/>
      </c>
      <c r="D263" s="55" t="str">
        <f>IF('OSELTAMIVIR PROPHYLAXIS'!D263=0, "", 'OSELTAMIVIR PROPHYLAXIS'!D263)</f>
        <v/>
      </c>
      <c r="E263" s="55" t="str">
        <f>IF('OSELTAMIVIR PROPHYLAXIS'!E263=0, "", 'OSELTAMIVIR PROPHYLAXIS'!E263)</f>
        <v/>
      </c>
      <c r="F263" s="81" t="str">
        <f>IF('OSELTAMIVIR PROPHYLAXIS'!F263=0, "", 'OSELTAMIVIR PROPHYLAXIS'!F263)</f>
        <v/>
      </c>
      <c r="G263" s="219" t="str">
        <f t="shared" si="4"/>
        <v/>
      </c>
      <c r="H263" s="29"/>
      <c r="I263" s="65"/>
      <c r="J263" s="64"/>
      <c r="K263" s="64"/>
    </row>
    <row r="264" spans="1:11" x14ac:dyDescent="0.25">
      <c r="A264" s="23" t="str">
        <f>IF('OSELTAMIVIR PROPHYLAXIS'!A264=0, "", 'OSELTAMIVIR PROPHYLAXIS'!A264)</f>
        <v/>
      </c>
      <c r="B264" s="55" t="str">
        <f>IF('OSELTAMIVIR PROPHYLAXIS'!B264=0, "", 'OSELTAMIVIR PROPHYLAXIS'!B264)</f>
        <v/>
      </c>
      <c r="C264" s="55" t="str">
        <f>IF('OSELTAMIVIR PROPHYLAXIS'!C264=0, "", 'OSELTAMIVIR PROPHYLAXIS'!C264)</f>
        <v/>
      </c>
      <c r="D264" s="55" t="str">
        <f>IF('OSELTAMIVIR PROPHYLAXIS'!D264=0, "", 'OSELTAMIVIR PROPHYLAXIS'!D264)</f>
        <v/>
      </c>
      <c r="E264" s="55" t="str">
        <f>IF('OSELTAMIVIR PROPHYLAXIS'!E264=0, "", 'OSELTAMIVIR PROPHYLAXIS'!E264)</f>
        <v/>
      </c>
      <c r="F264" s="81" t="str">
        <f>IF('OSELTAMIVIR PROPHYLAXIS'!F264=0, "", 'OSELTAMIVIR PROPHYLAXIS'!F264)</f>
        <v/>
      </c>
      <c r="G264" s="219" t="str">
        <f t="shared" si="4"/>
        <v/>
      </c>
      <c r="H264" s="29"/>
      <c r="I264" s="65"/>
      <c r="J264" s="64"/>
      <c r="K264" s="64"/>
    </row>
    <row r="265" spans="1:11" x14ac:dyDescent="0.25">
      <c r="A265" s="23" t="str">
        <f>IF('OSELTAMIVIR PROPHYLAXIS'!A265=0, "", 'OSELTAMIVIR PROPHYLAXIS'!A265)</f>
        <v/>
      </c>
      <c r="B265" s="55" t="str">
        <f>IF('OSELTAMIVIR PROPHYLAXIS'!B265=0, "", 'OSELTAMIVIR PROPHYLAXIS'!B265)</f>
        <v/>
      </c>
      <c r="C265" s="55" t="str">
        <f>IF('OSELTAMIVIR PROPHYLAXIS'!C265=0, "", 'OSELTAMIVIR PROPHYLAXIS'!C265)</f>
        <v/>
      </c>
      <c r="D265" s="55" t="str">
        <f>IF('OSELTAMIVIR PROPHYLAXIS'!D265=0, "", 'OSELTAMIVIR PROPHYLAXIS'!D265)</f>
        <v/>
      </c>
      <c r="E265" s="55" t="str">
        <f>IF('OSELTAMIVIR PROPHYLAXIS'!E265=0, "", 'OSELTAMIVIR PROPHYLAXIS'!E265)</f>
        <v/>
      </c>
      <c r="F265" s="81" t="str">
        <f>IF('OSELTAMIVIR PROPHYLAXIS'!F265=0, "", 'OSELTAMIVIR PROPHYLAXIS'!F265)</f>
        <v/>
      </c>
      <c r="G265" s="219" t="str">
        <f t="shared" si="4"/>
        <v/>
      </c>
      <c r="H265" s="29"/>
      <c r="I265" s="65"/>
      <c r="J265" s="64"/>
      <c r="K265" s="64"/>
    </row>
    <row r="266" spans="1:11" x14ac:dyDescent="0.25">
      <c r="A266" s="23" t="str">
        <f>IF('OSELTAMIVIR PROPHYLAXIS'!A266=0, "", 'OSELTAMIVIR PROPHYLAXIS'!A266)</f>
        <v/>
      </c>
      <c r="B266" s="55" t="str">
        <f>IF('OSELTAMIVIR PROPHYLAXIS'!B266=0, "", 'OSELTAMIVIR PROPHYLAXIS'!B266)</f>
        <v/>
      </c>
      <c r="C266" s="55" t="str">
        <f>IF('OSELTAMIVIR PROPHYLAXIS'!C266=0, "", 'OSELTAMIVIR PROPHYLAXIS'!C266)</f>
        <v/>
      </c>
      <c r="D266" s="55" t="str">
        <f>IF('OSELTAMIVIR PROPHYLAXIS'!D266=0, "", 'OSELTAMIVIR PROPHYLAXIS'!D266)</f>
        <v/>
      </c>
      <c r="E266" s="55" t="str">
        <f>IF('OSELTAMIVIR PROPHYLAXIS'!E266=0, "", 'OSELTAMIVIR PROPHYLAXIS'!E266)</f>
        <v/>
      </c>
      <c r="F266" s="81" t="str">
        <f>IF('OSELTAMIVIR PROPHYLAXIS'!F266=0, "", 'OSELTAMIVIR PROPHYLAXIS'!F266)</f>
        <v/>
      </c>
      <c r="G266" s="219" t="str">
        <f t="shared" si="4"/>
        <v/>
      </c>
      <c r="H266" s="29"/>
      <c r="I266" s="65"/>
      <c r="J266" s="64"/>
      <c r="K266" s="64"/>
    </row>
    <row r="267" spans="1:11" x14ac:dyDescent="0.25">
      <c r="A267" s="23" t="str">
        <f>IF('OSELTAMIVIR PROPHYLAXIS'!A267=0, "", 'OSELTAMIVIR PROPHYLAXIS'!A267)</f>
        <v/>
      </c>
      <c r="B267" s="55" t="str">
        <f>IF('OSELTAMIVIR PROPHYLAXIS'!B267=0, "", 'OSELTAMIVIR PROPHYLAXIS'!B267)</f>
        <v/>
      </c>
      <c r="C267" s="55" t="str">
        <f>IF('OSELTAMIVIR PROPHYLAXIS'!C267=0, "", 'OSELTAMIVIR PROPHYLAXIS'!C267)</f>
        <v/>
      </c>
      <c r="D267" s="55" t="str">
        <f>IF('OSELTAMIVIR PROPHYLAXIS'!D267=0, "", 'OSELTAMIVIR PROPHYLAXIS'!D267)</f>
        <v/>
      </c>
      <c r="E267" s="55" t="str">
        <f>IF('OSELTAMIVIR PROPHYLAXIS'!E267=0, "", 'OSELTAMIVIR PROPHYLAXIS'!E267)</f>
        <v/>
      </c>
      <c r="F267" s="81" t="str">
        <f>IF('OSELTAMIVIR PROPHYLAXIS'!F267=0, "", 'OSELTAMIVIR PROPHYLAXIS'!F267)</f>
        <v/>
      </c>
      <c r="G267" s="219" t="str">
        <f t="shared" si="4"/>
        <v/>
      </c>
      <c r="H267" s="29"/>
      <c r="I267" s="65"/>
      <c r="J267" s="64"/>
      <c r="K267" s="64"/>
    </row>
    <row r="268" spans="1:11" x14ac:dyDescent="0.25">
      <c r="A268" s="23" t="str">
        <f>IF('OSELTAMIVIR PROPHYLAXIS'!A268=0, "", 'OSELTAMIVIR PROPHYLAXIS'!A268)</f>
        <v/>
      </c>
      <c r="B268" s="55" t="str">
        <f>IF('OSELTAMIVIR PROPHYLAXIS'!B268=0, "", 'OSELTAMIVIR PROPHYLAXIS'!B268)</f>
        <v/>
      </c>
      <c r="C268" s="55" t="str">
        <f>IF('OSELTAMIVIR PROPHYLAXIS'!C268=0, "", 'OSELTAMIVIR PROPHYLAXIS'!C268)</f>
        <v/>
      </c>
      <c r="D268" s="55" t="str">
        <f>IF('OSELTAMIVIR PROPHYLAXIS'!D268=0, "", 'OSELTAMIVIR PROPHYLAXIS'!D268)</f>
        <v/>
      </c>
      <c r="E268" s="55" t="str">
        <f>IF('OSELTAMIVIR PROPHYLAXIS'!E268=0, "", 'OSELTAMIVIR PROPHYLAXIS'!E268)</f>
        <v/>
      </c>
      <c r="F268" s="81" t="str">
        <f>IF('OSELTAMIVIR PROPHYLAXIS'!F268=0, "", 'OSELTAMIVIR PROPHYLAXIS'!F268)</f>
        <v/>
      </c>
      <c r="G268" s="219" t="str">
        <f t="shared" si="4"/>
        <v/>
      </c>
      <c r="H268" s="29"/>
      <c r="I268" s="65"/>
      <c r="J268" s="64"/>
      <c r="K268" s="64"/>
    </row>
    <row r="269" spans="1:11" x14ac:dyDescent="0.25">
      <c r="A269" s="23" t="str">
        <f>IF('OSELTAMIVIR PROPHYLAXIS'!A269=0, "", 'OSELTAMIVIR PROPHYLAXIS'!A269)</f>
        <v/>
      </c>
      <c r="B269" s="55" t="str">
        <f>IF('OSELTAMIVIR PROPHYLAXIS'!B269=0, "", 'OSELTAMIVIR PROPHYLAXIS'!B269)</f>
        <v/>
      </c>
      <c r="C269" s="55" t="str">
        <f>IF('OSELTAMIVIR PROPHYLAXIS'!C269=0, "", 'OSELTAMIVIR PROPHYLAXIS'!C269)</f>
        <v/>
      </c>
      <c r="D269" s="55" t="str">
        <f>IF('OSELTAMIVIR PROPHYLAXIS'!D269=0, "", 'OSELTAMIVIR PROPHYLAXIS'!D269)</f>
        <v/>
      </c>
      <c r="E269" s="55" t="str">
        <f>IF('OSELTAMIVIR PROPHYLAXIS'!E269=0, "", 'OSELTAMIVIR PROPHYLAXIS'!E269)</f>
        <v/>
      </c>
      <c r="F269" s="81" t="str">
        <f>IF('OSELTAMIVIR PROPHYLAXIS'!F269=0, "", 'OSELTAMIVIR PROPHYLAXIS'!F269)</f>
        <v/>
      </c>
      <c r="G269" s="219" t="str">
        <f t="shared" si="4"/>
        <v/>
      </c>
      <c r="H269" s="29"/>
      <c r="I269" s="65"/>
      <c r="J269" s="64"/>
      <c r="K269" s="64"/>
    </row>
    <row r="270" spans="1:11" x14ac:dyDescent="0.25">
      <c r="A270" s="23" t="str">
        <f>IF('OSELTAMIVIR PROPHYLAXIS'!A270=0, "", 'OSELTAMIVIR PROPHYLAXIS'!A270)</f>
        <v/>
      </c>
      <c r="B270" s="55" t="str">
        <f>IF('OSELTAMIVIR PROPHYLAXIS'!B270=0, "", 'OSELTAMIVIR PROPHYLAXIS'!B270)</f>
        <v/>
      </c>
      <c r="C270" s="55" t="str">
        <f>IF('OSELTAMIVIR PROPHYLAXIS'!C270=0, "", 'OSELTAMIVIR PROPHYLAXIS'!C270)</f>
        <v/>
      </c>
      <c r="D270" s="55" t="str">
        <f>IF('OSELTAMIVIR PROPHYLAXIS'!D270=0, "", 'OSELTAMIVIR PROPHYLAXIS'!D270)</f>
        <v/>
      </c>
      <c r="E270" s="55" t="str">
        <f>IF('OSELTAMIVIR PROPHYLAXIS'!E270=0, "", 'OSELTAMIVIR PROPHYLAXIS'!E270)</f>
        <v/>
      </c>
      <c r="F270" s="81" t="str">
        <f>IF('OSELTAMIVIR PROPHYLAXIS'!F270=0, "", 'OSELTAMIVIR PROPHYLAXIS'!F270)</f>
        <v/>
      </c>
      <c r="G270" s="219" t="str">
        <f t="shared" si="4"/>
        <v/>
      </c>
      <c r="H270" s="29"/>
      <c r="I270" s="65"/>
      <c r="J270" s="64"/>
      <c r="K270" s="64"/>
    </row>
    <row r="271" spans="1:11" x14ac:dyDescent="0.25">
      <c r="A271" s="23" t="str">
        <f>IF('OSELTAMIVIR PROPHYLAXIS'!A271=0, "", 'OSELTAMIVIR PROPHYLAXIS'!A271)</f>
        <v/>
      </c>
      <c r="B271" s="55" t="str">
        <f>IF('OSELTAMIVIR PROPHYLAXIS'!B271=0, "", 'OSELTAMIVIR PROPHYLAXIS'!B271)</f>
        <v/>
      </c>
      <c r="C271" s="55" t="str">
        <f>IF('OSELTAMIVIR PROPHYLAXIS'!C271=0, "", 'OSELTAMIVIR PROPHYLAXIS'!C271)</f>
        <v/>
      </c>
      <c r="D271" s="55" t="str">
        <f>IF('OSELTAMIVIR PROPHYLAXIS'!D271=0, "", 'OSELTAMIVIR PROPHYLAXIS'!D271)</f>
        <v/>
      </c>
      <c r="E271" s="55" t="str">
        <f>IF('OSELTAMIVIR PROPHYLAXIS'!E271=0, "", 'OSELTAMIVIR PROPHYLAXIS'!E271)</f>
        <v/>
      </c>
      <c r="F271" s="81" t="str">
        <f>IF('OSELTAMIVIR PROPHYLAXIS'!F271=0, "", 'OSELTAMIVIR PROPHYLAXIS'!F271)</f>
        <v/>
      </c>
      <c r="G271" s="219" t="str">
        <f t="shared" si="4"/>
        <v/>
      </c>
      <c r="H271" s="29"/>
      <c r="I271" s="65"/>
      <c r="J271" s="64"/>
      <c r="K271" s="64"/>
    </row>
    <row r="272" spans="1:11" x14ac:dyDescent="0.25">
      <c r="A272" s="23" t="str">
        <f>IF('OSELTAMIVIR PROPHYLAXIS'!A272=0, "", 'OSELTAMIVIR PROPHYLAXIS'!A272)</f>
        <v/>
      </c>
      <c r="B272" s="55" t="str">
        <f>IF('OSELTAMIVIR PROPHYLAXIS'!B272=0, "", 'OSELTAMIVIR PROPHYLAXIS'!B272)</f>
        <v/>
      </c>
      <c r="C272" s="55" t="str">
        <f>IF('OSELTAMIVIR PROPHYLAXIS'!C272=0, "", 'OSELTAMIVIR PROPHYLAXIS'!C272)</f>
        <v/>
      </c>
      <c r="D272" s="55" t="str">
        <f>IF('OSELTAMIVIR PROPHYLAXIS'!D272=0, "", 'OSELTAMIVIR PROPHYLAXIS'!D272)</f>
        <v/>
      </c>
      <c r="E272" s="55" t="str">
        <f>IF('OSELTAMIVIR PROPHYLAXIS'!E272=0, "", 'OSELTAMIVIR PROPHYLAXIS'!E272)</f>
        <v/>
      </c>
      <c r="F272" s="81" t="str">
        <f>IF('OSELTAMIVIR PROPHYLAXIS'!F272=0, "", 'OSELTAMIVIR PROPHYLAXIS'!F272)</f>
        <v/>
      </c>
      <c r="G272" s="219" t="str">
        <f t="shared" si="4"/>
        <v/>
      </c>
      <c r="H272" s="29"/>
      <c r="I272" s="65"/>
      <c r="J272" s="64"/>
      <c r="K272" s="64"/>
    </row>
    <row r="273" spans="1:11" x14ac:dyDescent="0.25">
      <c r="A273" s="23" t="str">
        <f>IF('OSELTAMIVIR PROPHYLAXIS'!A273=0, "", 'OSELTAMIVIR PROPHYLAXIS'!A273)</f>
        <v/>
      </c>
      <c r="B273" s="55" t="str">
        <f>IF('OSELTAMIVIR PROPHYLAXIS'!B273=0, "", 'OSELTAMIVIR PROPHYLAXIS'!B273)</f>
        <v/>
      </c>
      <c r="C273" s="55" t="str">
        <f>IF('OSELTAMIVIR PROPHYLAXIS'!C273=0, "", 'OSELTAMIVIR PROPHYLAXIS'!C273)</f>
        <v/>
      </c>
      <c r="D273" s="55" t="str">
        <f>IF('OSELTAMIVIR PROPHYLAXIS'!D273=0, "", 'OSELTAMIVIR PROPHYLAXIS'!D273)</f>
        <v/>
      </c>
      <c r="E273" s="55" t="str">
        <f>IF('OSELTAMIVIR PROPHYLAXIS'!E273=0, "", 'OSELTAMIVIR PROPHYLAXIS'!E273)</f>
        <v/>
      </c>
      <c r="F273" s="81" t="str">
        <f>IF('OSELTAMIVIR PROPHYLAXIS'!F273=0, "", 'OSELTAMIVIR PROPHYLAXIS'!F273)</f>
        <v/>
      </c>
      <c r="G273" s="219" t="str">
        <f t="shared" si="4"/>
        <v/>
      </c>
      <c r="H273" s="29"/>
      <c r="I273" s="65"/>
      <c r="J273" s="64"/>
      <c r="K273" s="64"/>
    </row>
    <row r="274" spans="1:11" x14ac:dyDescent="0.25">
      <c r="A274" s="23" t="str">
        <f>IF('OSELTAMIVIR PROPHYLAXIS'!A274=0, "", 'OSELTAMIVIR PROPHYLAXIS'!A274)</f>
        <v/>
      </c>
      <c r="B274" s="55" t="str">
        <f>IF('OSELTAMIVIR PROPHYLAXIS'!B274=0, "", 'OSELTAMIVIR PROPHYLAXIS'!B274)</f>
        <v/>
      </c>
      <c r="C274" s="55" t="str">
        <f>IF('OSELTAMIVIR PROPHYLAXIS'!C274=0, "", 'OSELTAMIVIR PROPHYLAXIS'!C274)</f>
        <v/>
      </c>
      <c r="D274" s="55" t="str">
        <f>IF('OSELTAMIVIR PROPHYLAXIS'!D274=0, "", 'OSELTAMIVIR PROPHYLAXIS'!D274)</f>
        <v/>
      </c>
      <c r="E274" s="55" t="str">
        <f>IF('OSELTAMIVIR PROPHYLAXIS'!E274=0, "", 'OSELTAMIVIR PROPHYLAXIS'!E274)</f>
        <v/>
      </c>
      <c r="F274" s="81" t="str">
        <f>IF('OSELTAMIVIR PROPHYLAXIS'!F274=0, "", 'OSELTAMIVIR PROPHYLAXIS'!F274)</f>
        <v/>
      </c>
      <c r="G274" s="219" t="str">
        <f t="shared" si="4"/>
        <v/>
      </c>
      <c r="H274" s="29"/>
      <c r="I274" s="65"/>
      <c r="J274" s="64"/>
      <c r="K274" s="64"/>
    </row>
    <row r="275" spans="1:11" x14ac:dyDescent="0.25">
      <c r="A275" s="23" t="str">
        <f>IF('OSELTAMIVIR PROPHYLAXIS'!A275=0, "", 'OSELTAMIVIR PROPHYLAXIS'!A275)</f>
        <v/>
      </c>
      <c r="B275" s="55" t="str">
        <f>IF('OSELTAMIVIR PROPHYLAXIS'!B275=0, "", 'OSELTAMIVIR PROPHYLAXIS'!B275)</f>
        <v/>
      </c>
      <c r="C275" s="55" t="str">
        <f>IF('OSELTAMIVIR PROPHYLAXIS'!C275=0, "", 'OSELTAMIVIR PROPHYLAXIS'!C275)</f>
        <v/>
      </c>
      <c r="D275" s="55" t="str">
        <f>IF('OSELTAMIVIR PROPHYLAXIS'!D275=0, "", 'OSELTAMIVIR PROPHYLAXIS'!D275)</f>
        <v/>
      </c>
      <c r="E275" s="55" t="str">
        <f>IF('OSELTAMIVIR PROPHYLAXIS'!E275=0, "", 'OSELTAMIVIR PROPHYLAXIS'!E275)</f>
        <v/>
      </c>
      <c r="F275" s="81" t="str">
        <f>IF('OSELTAMIVIR PROPHYLAXIS'!F275=0, "", 'OSELTAMIVIR PROPHYLAXIS'!F275)</f>
        <v/>
      </c>
      <c r="G275" s="219" t="str">
        <f t="shared" si="4"/>
        <v/>
      </c>
      <c r="H275" s="29"/>
      <c r="I275" s="65"/>
      <c r="J275" s="64"/>
      <c r="K275" s="64"/>
    </row>
    <row r="276" spans="1:11" x14ac:dyDescent="0.25">
      <c r="A276" s="23" t="str">
        <f>IF('OSELTAMIVIR PROPHYLAXIS'!A276=0, "", 'OSELTAMIVIR PROPHYLAXIS'!A276)</f>
        <v/>
      </c>
      <c r="B276" s="55" t="str">
        <f>IF('OSELTAMIVIR PROPHYLAXIS'!B276=0, "", 'OSELTAMIVIR PROPHYLAXIS'!B276)</f>
        <v/>
      </c>
      <c r="C276" s="55" t="str">
        <f>IF('OSELTAMIVIR PROPHYLAXIS'!C276=0, "", 'OSELTAMIVIR PROPHYLAXIS'!C276)</f>
        <v/>
      </c>
      <c r="D276" s="55" t="str">
        <f>IF('OSELTAMIVIR PROPHYLAXIS'!D276=0, "", 'OSELTAMIVIR PROPHYLAXIS'!D276)</f>
        <v/>
      </c>
      <c r="E276" s="55" t="str">
        <f>IF('OSELTAMIVIR PROPHYLAXIS'!E276=0, "", 'OSELTAMIVIR PROPHYLAXIS'!E276)</f>
        <v/>
      </c>
      <c r="F276" s="81" t="str">
        <f>IF('OSELTAMIVIR PROPHYLAXIS'!F276=0, "", 'OSELTAMIVIR PROPHYLAXIS'!F276)</f>
        <v/>
      </c>
      <c r="G276" s="219" t="str">
        <f t="shared" si="4"/>
        <v/>
      </c>
      <c r="H276" s="29"/>
      <c r="I276" s="65"/>
      <c r="J276" s="64"/>
      <c r="K276" s="64"/>
    </row>
    <row r="277" spans="1:11" x14ac:dyDescent="0.25">
      <c r="A277" s="23" t="str">
        <f>IF('OSELTAMIVIR PROPHYLAXIS'!A277=0, "", 'OSELTAMIVIR PROPHYLAXIS'!A277)</f>
        <v/>
      </c>
      <c r="B277" s="55" t="str">
        <f>IF('OSELTAMIVIR PROPHYLAXIS'!B277=0, "", 'OSELTAMIVIR PROPHYLAXIS'!B277)</f>
        <v/>
      </c>
      <c r="C277" s="55" t="str">
        <f>IF('OSELTAMIVIR PROPHYLAXIS'!C277=0, "", 'OSELTAMIVIR PROPHYLAXIS'!C277)</f>
        <v/>
      </c>
      <c r="D277" s="55" t="str">
        <f>IF('OSELTAMIVIR PROPHYLAXIS'!D277=0, "", 'OSELTAMIVIR PROPHYLAXIS'!D277)</f>
        <v/>
      </c>
      <c r="E277" s="55" t="str">
        <f>IF('OSELTAMIVIR PROPHYLAXIS'!E277=0, "", 'OSELTAMIVIR PROPHYLAXIS'!E277)</f>
        <v/>
      </c>
      <c r="F277" s="81" t="str">
        <f>IF('OSELTAMIVIR PROPHYLAXIS'!F277=0, "", 'OSELTAMIVIR PROPHYLAXIS'!F277)</f>
        <v/>
      </c>
      <c r="G277" s="219" t="str">
        <f t="shared" si="4"/>
        <v/>
      </c>
      <c r="H277" s="29"/>
      <c r="I277" s="65"/>
      <c r="J277" s="64"/>
      <c r="K277" s="64"/>
    </row>
    <row r="278" spans="1:11" x14ac:dyDescent="0.25">
      <c r="A278" s="23" t="str">
        <f>IF('OSELTAMIVIR PROPHYLAXIS'!A278=0, "", 'OSELTAMIVIR PROPHYLAXIS'!A278)</f>
        <v/>
      </c>
      <c r="B278" s="55" t="str">
        <f>IF('OSELTAMIVIR PROPHYLAXIS'!B278=0, "", 'OSELTAMIVIR PROPHYLAXIS'!B278)</f>
        <v/>
      </c>
      <c r="C278" s="55" t="str">
        <f>IF('OSELTAMIVIR PROPHYLAXIS'!C278=0, "", 'OSELTAMIVIR PROPHYLAXIS'!C278)</f>
        <v/>
      </c>
      <c r="D278" s="55" t="str">
        <f>IF('OSELTAMIVIR PROPHYLAXIS'!D278=0, "", 'OSELTAMIVIR PROPHYLAXIS'!D278)</f>
        <v/>
      </c>
      <c r="E278" s="55" t="str">
        <f>IF('OSELTAMIVIR PROPHYLAXIS'!E278=0, "", 'OSELTAMIVIR PROPHYLAXIS'!E278)</f>
        <v/>
      </c>
      <c r="F278" s="81" t="str">
        <f>IF('OSELTAMIVIR PROPHYLAXIS'!F278=0, "", 'OSELTAMIVIR PROPHYLAXIS'!F278)</f>
        <v/>
      </c>
      <c r="G278" s="219" t="str">
        <f t="shared" si="4"/>
        <v/>
      </c>
      <c r="H278" s="29"/>
      <c r="I278" s="65"/>
      <c r="J278" s="64"/>
      <c r="K278" s="64"/>
    </row>
    <row r="279" spans="1:11" x14ac:dyDescent="0.25">
      <c r="A279" s="23" t="str">
        <f>IF('OSELTAMIVIR PROPHYLAXIS'!A279=0, "", 'OSELTAMIVIR PROPHYLAXIS'!A279)</f>
        <v/>
      </c>
      <c r="B279" s="55" t="str">
        <f>IF('OSELTAMIVIR PROPHYLAXIS'!B279=0, "", 'OSELTAMIVIR PROPHYLAXIS'!B279)</f>
        <v/>
      </c>
      <c r="C279" s="55" t="str">
        <f>IF('OSELTAMIVIR PROPHYLAXIS'!C279=0, "", 'OSELTAMIVIR PROPHYLAXIS'!C279)</f>
        <v/>
      </c>
      <c r="D279" s="55" t="str">
        <f>IF('OSELTAMIVIR PROPHYLAXIS'!D279=0, "", 'OSELTAMIVIR PROPHYLAXIS'!D279)</f>
        <v/>
      </c>
      <c r="E279" s="55" t="str">
        <f>IF('OSELTAMIVIR PROPHYLAXIS'!E279=0, "", 'OSELTAMIVIR PROPHYLAXIS'!E279)</f>
        <v/>
      </c>
      <c r="F279" s="81" t="str">
        <f>IF('OSELTAMIVIR PROPHYLAXIS'!F279=0, "", 'OSELTAMIVIR PROPHYLAXIS'!F279)</f>
        <v/>
      </c>
      <c r="G279" s="219" t="str">
        <f t="shared" si="4"/>
        <v/>
      </c>
      <c r="H279" s="29"/>
      <c r="I279" s="65"/>
      <c r="J279" s="64"/>
      <c r="K279" s="64"/>
    </row>
    <row r="280" spans="1:11" x14ac:dyDescent="0.25">
      <c r="A280" s="23" t="str">
        <f>IF('OSELTAMIVIR PROPHYLAXIS'!A280=0, "", 'OSELTAMIVIR PROPHYLAXIS'!A280)</f>
        <v/>
      </c>
      <c r="B280" s="55" t="str">
        <f>IF('OSELTAMIVIR PROPHYLAXIS'!B280=0, "", 'OSELTAMIVIR PROPHYLAXIS'!B280)</f>
        <v/>
      </c>
      <c r="C280" s="55" t="str">
        <f>IF('OSELTAMIVIR PROPHYLAXIS'!C280=0, "", 'OSELTAMIVIR PROPHYLAXIS'!C280)</f>
        <v/>
      </c>
      <c r="D280" s="55" t="str">
        <f>IF('OSELTAMIVIR PROPHYLAXIS'!D280=0, "", 'OSELTAMIVIR PROPHYLAXIS'!D280)</f>
        <v/>
      </c>
      <c r="E280" s="55" t="str">
        <f>IF('OSELTAMIVIR PROPHYLAXIS'!E280=0, "", 'OSELTAMIVIR PROPHYLAXIS'!E280)</f>
        <v/>
      </c>
      <c r="F280" s="81" t="str">
        <f>IF('OSELTAMIVIR PROPHYLAXIS'!F280=0, "", 'OSELTAMIVIR PROPHYLAXIS'!F280)</f>
        <v/>
      </c>
      <c r="G280" s="219" t="str">
        <f t="shared" si="4"/>
        <v/>
      </c>
      <c r="H280" s="29"/>
      <c r="I280" s="65"/>
      <c r="J280" s="64"/>
      <c r="K280" s="64"/>
    </row>
    <row r="281" spans="1:11" x14ac:dyDescent="0.25">
      <c r="A281" s="23" t="str">
        <f>IF('OSELTAMIVIR PROPHYLAXIS'!A281=0, "", 'OSELTAMIVIR PROPHYLAXIS'!A281)</f>
        <v/>
      </c>
      <c r="B281" s="55" t="str">
        <f>IF('OSELTAMIVIR PROPHYLAXIS'!B281=0, "", 'OSELTAMIVIR PROPHYLAXIS'!B281)</f>
        <v/>
      </c>
      <c r="C281" s="55" t="str">
        <f>IF('OSELTAMIVIR PROPHYLAXIS'!C281=0, "", 'OSELTAMIVIR PROPHYLAXIS'!C281)</f>
        <v/>
      </c>
      <c r="D281" s="55" t="str">
        <f>IF('OSELTAMIVIR PROPHYLAXIS'!D281=0, "", 'OSELTAMIVIR PROPHYLAXIS'!D281)</f>
        <v/>
      </c>
      <c r="E281" s="55" t="str">
        <f>IF('OSELTAMIVIR PROPHYLAXIS'!E281=0, "", 'OSELTAMIVIR PROPHYLAXIS'!E281)</f>
        <v/>
      </c>
      <c r="F281" s="81" t="str">
        <f>IF('OSELTAMIVIR PROPHYLAXIS'!F281=0, "", 'OSELTAMIVIR PROPHYLAXIS'!F281)</f>
        <v/>
      </c>
      <c r="G281" s="219" t="str">
        <f t="shared" si="4"/>
        <v/>
      </c>
      <c r="H281" s="29"/>
      <c r="I281" s="65"/>
      <c r="J281" s="64"/>
      <c r="K281" s="64"/>
    </row>
    <row r="282" spans="1:11" x14ac:dyDescent="0.25">
      <c r="A282" s="23" t="str">
        <f>IF('OSELTAMIVIR PROPHYLAXIS'!A282=0, "", 'OSELTAMIVIR PROPHYLAXIS'!A282)</f>
        <v/>
      </c>
      <c r="B282" s="55" t="str">
        <f>IF('OSELTAMIVIR PROPHYLAXIS'!B282=0, "", 'OSELTAMIVIR PROPHYLAXIS'!B282)</f>
        <v/>
      </c>
      <c r="C282" s="55" t="str">
        <f>IF('OSELTAMIVIR PROPHYLAXIS'!C282=0, "", 'OSELTAMIVIR PROPHYLAXIS'!C282)</f>
        <v/>
      </c>
      <c r="D282" s="55" t="str">
        <f>IF('OSELTAMIVIR PROPHYLAXIS'!D282=0, "", 'OSELTAMIVIR PROPHYLAXIS'!D282)</f>
        <v/>
      </c>
      <c r="E282" s="55" t="str">
        <f>IF('OSELTAMIVIR PROPHYLAXIS'!E282=0, "", 'OSELTAMIVIR PROPHYLAXIS'!E282)</f>
        <v/>
      </c>
      <c r="F282" s="81" t="str">
        <f>IF('OSELTAMIVIR PROPHYLAXIS'!F282=0, "", 'OSELTAMIVIR PROPHYLAXIS'!F282)</f>
        <v/>
      </c>
      <c r="G282" s="219" t="str">
        <f t="shared" si="4"/>
        <v/>
      </c>
      <c r="H282" s="29"/>
      <c r="I282" s="65"/>
      <c r="J282" s="64"/>
      <c r="K282" s="64"/>
    </row>
    <row r="283" spans="1:11" x14ac:dyDescent="0.25">
      <c r="A283" s="23" t="str">
        <f>IF('OSELTAMIVIR PROPHYLAXIS'!A283=0, "", 'OSELTAMIVIR PROPHYLAXIS'!A283)</f>
        <v/>
      </c>
      <c r="B283" s="55" t="str">
        <f>IF('OSELTAMIVIR PROPHYLAXIS'!B283=0, "", 'OSELTAMIVIR PROPHYLAXIS'!B283)</f>
        <v/>
      </c>
      <c r="C283" s="55" t="str">
        <f>IF('OSELTAMIVIR PROPHYLAXIS'!C283=0, "", 'OSELTAMIVIR PROPHYLAXIS'!C283)</f>
        <v/>
      </c>
      <c r="D283" s="55" t="str">
        <f>IF('OSELTAMIVIR PROPHYLAXIS'!D283=0, "", 'OSELTAMIVIR PROPHYLAXIS'!D283)</f>
        <v/>
      </c>
      <c r="E283" s="55" t="str">
        <f>IF('OSELTAMIVIR PROPHYLAXIS'!E283=0, "", 'OSELTAMIVIR PROPHYLAXIS'!E283)</f>
        <v/>
      </c>
      <c r="F283" s="81" t="str">
        <f>IF('OSELTAMIVIR PROPHYLAXIS'!F283=0, "", 'OSELTAMIVIR PROPHYLAXIS'!F283)</f>
        <v/>
      </c>
      <c r="G283" s="219" t="str">
        <f t="shared" si="4"/>
        <v/>
      </c>
      <c r="H283" s="29"/>
      <c r="I283" s="65"/>
      <c r="J283" s="64"/>
      <c r="K283" s="64"/>
    </row>
    <row r="284" spans="1:11" x14ac:dyDescent="0.25">
      <c r="A284" s="23" t="str">
        <f>IF('OSELTAMIVIR PROPHYLAXIS'!A284=0, "", 'OSELTAMIVIR PROPHYLAXIS'!A284)</f>
        <v/>
      </c>
      <c r="B284" s="55" t="str">
        <f>IF('OSELTAMIVIR PROPHYLAXIS'!B284=0, "", 'OSELTAMIVIR PROPHYLAXIS'!B284)</f>
        <v/>
      </c>
      <c r="C284" s="55" t="str">
        <f>IF('OSELTAMIVIR PROPHYLAXIS'!C284=0, "", 'OSELTAMIVIR PROPHYLAXIS'!C284)</f>
        <v/>
      </c>
      <c r="D284" s="55" t="str">
        <f>IF('OSELTAMIVIR PROPHYLAXIS'!D284=0, "", 'OSELTAMIVIR PROPHYLAXIS'!D284)</f>
        <v/>
      </c>
      <c r="E284" s="55" t="str">
        <f>IF('OSELTAMIVIR PROPHYLAXIS'!E284=0, "", 'OSELTAMIVIR PROPHYLAXIS'!E284)</f>
        <v/>
      </c>
      <c r="F284" s="81" t="str">
        <f>IF('OSELTAMIVIR PROPHYLAXIS'!F284=0, "", 'OSELTAMIVIR PROPHYLAXIS'!F284)</f>
        <v/>
      </c>
      <c r="G284" s="219" t="str">
        <f t="shared" si="4"/>
        <v/>
      </c>
      <c r="H284" s="29"/>
      <c r="I284" s="65"/>
      <c r="J284" s="64"/>
      <c r="K284" s="64"/>
    </row>
    <row r="285" spans="1:11" x14ac:dyDescent="0.25">
      <c r="A285" s="23" t="str">
        <f>IF('OSELTAMIVIR PROPHYLAXIS'!A285=0, "", 'OSELTAMIVIR PROPHYLAXIS'!A285)</f>
        <v/>
      </c>
      <c r="B285" s="55" t="str">
        <f>IF('OSELTAMIVIR PROPHYLAXIS'!B285=0, "", 'OSELTAMIVIR PROPHYLAXIS'!B285)</f>
        <v/>
      </c>
      <c r="C285" s="55" t="str">
        <f>IF('OSELTAMIVIR PROPHYLAXIS'!C285=0, "", 'OSELTAMIVIR PROPHYLAXIS'!C285)</f>
        <v/>
      </c>
      <c r="D285" s="55" t="str">
        <f>IF('OSELTAMIVIR PROPHYLAXIS'!D285=0, "", 'OSELTAMIVIR PROPHYLAXIS'!D285)</f>
        <v/>
      </c>
      <c r="E285" s="55" t="str">
        <f>IF('OSELTAMIVIR PROPHYLAXIS'!E285=0, "", 'OSELTAMIVIR PROPHYLAXIS'!E285)</f>
        <v/>
      </c>
      <c r="F285" s="81" t="str">
        <f>IF('OSELTAMIVIR PROPHYLAXIS'!F285=0, "", 'OSELTAMIVIR PROPHYLAXIS'!F285)</f>
        <v/>
      </c>
      <c r="G285" s="219" t="str">
        <f t="shared" si="4"/>
        <v/>
      </c>
      <c r="H285" s="29"/>
      <c r="I285" s="65"/>
      <c r="J285" s="64"/>
      <c r="K285" s="64"/>
    </row>
    <row r="286" spans="1:11" x14ac:dyDescent="0.25">
      <c r="A286" s="23" t="str">
        <f>IF('OSELTAMIVIR PROPHYLAXIS'!A286=0, "", 'OSELTAMIVIR PROPHYLAXIS'!A286)</f>
        <v/>
      </c>
      <c r="B286" s="55" t="str">
        <f>IF('OSELTAMIVIR PROPHYLAXIS'!B286=0, "", 'OSELTAMIVIR PROPHYLAXIS'!B286)</f>
        <v/>
      </c>
      <c r="C286" s="55" t="str">
        <f>IF('OSELTAMIVIR PROPHYLAXIS'!C286=0, "", 'OSELTAMIVIR PROPHYLAXIS'!C286)</f>
        <v/>
      </c>
      <c r="D286" s="55" t="str">
        <f>IF('OSELTAMIVIR PROPHYLAXIS'!D286=0, "", 'OSELTAMIVIR PROPHYLAXIS'!D286)</f>
        <v/>
      </c>
      <c r="E286" s="55" t="str">
        <f>IF('OSELTAMIVIR PROPHYLAXIS'!E286=0, "", 'OSELTAMIVIR PROPHYLAXIS'!E286)</f>
        <v/>
      </c>
      <c r="F286" s="81" t="str">
        <f>IF('OSELTAMIVIR PROPHYLAXIS'!F286=0, "", 'OSELTAMIVIR PROPHYLAXIS'!F286)</f>
        <v/>
      </c>
      <c r="G286" s="219" t="str">
        <f t="shared" si="4"/>
        <v/>
      </c>
      <c r="H286" s="29"/>
      <c r="I286" s="65"/>
      <c r="J286" s="64"/>
      <c r="K286" s="64"/>
    </row>
    <row r="287" spans="1:11" x14ac:dyDescent="0.25">
      <c r="A287" s="23" t="str">
        <f>IF('OSELTAMIVIR PROPHYLAXIS'!A287=0, "", 'OSELTAMIVIR PROPHYLAXIS'!A287)</f>
        <v/>
      </c>
      <c r="B287" s="55" t="str">
        <f>IF('OSELTAMIVIR PROPHYLAXIS'!B287=0, "", 'OSELTAMIVIR PROPHYLAXIS'!B287)</f>
        <v/>
      </c>
      <c r="C287" s="55" t="str">
        <f>IF('OSELTAMIVIR PROPHYLAXIS'!C287=0, "", 'OSELTAMIVIR PROPHYLAXIS'!C287)</f>
        <v/>
      </c>
      <c r="D287" s="55" t="str">
        <f>IF('OSELTAMIVIR PROPHYLAXIS'!D287=0, "", 'OSELTAMIVIR PROPHYLAXIS'!D287)</f>
        <v/>
      </c>
      <c r="E287" s="55" t="str">
        <f>IF('OSELTAMIVIR PROPHYLAXIS'!E287=0, "", 'OSELTAMIVIR PROPHYLAXIS'!E287)</f>
        <v/>
      </c>
      <c r="F287" s="81" t="str">
        <f>IF('OSELTAMIVIR PROPHYLAXIS'!F287=0, "", 'OSELTAMIVIR PROPHYLAXIS'!F287)</f>
        <v/>
      </c>
      <c r="G287" s="219" t="str">
        <f t="shared" si="4"/>
        <v/>
      </c>
      <c r="H287" s="29"/>
      <c r="I287" s="65"/>
      <c r="J287" s="64"/>
      <c r="K287" s="64"/>
    </row>
    <row r="288" spans="1:11" x14ac:dyDescent="0.25">
      <c r="A288" s="23" t="str">
        <f>IF('OSELTAMIVIR PROPHYLAXIS'!A288=0, "", 'OSELTAMIVIR PROPHYLAXIS'!A288)</f>
        <v/>
      </c>
      <c r="B288" s="55" t="str">
        <f>IF('OSELTAMIVIR PROPHYLAXIS'!B288=0, "", 'OSELTAMIVIR PROPHYLAXIS'!B288)</f>
        <v/>
      </c>
      <c r="C288" s="55" t="str">
        <f>IF('OSELTAMIVIR PROPHYLAXIS'!C288=0, "", 'OSELTAMIVIR PROPHYLAXIS'!C288)</f>
        <v/>
      </c>
      <c r="D288" s="55" t="str">
        <f>IF('OSELTAMIVIR PROPHYLAXIS'!D288=0, "", 'OSELTAMIVIR PROPHYLAXIS'!D288)</f>
        <v/>
      </c>
      <c r="E288" s="55" t="str">
        <f>IF('OSELTAMIVIR PROPHYLAXIS'!E288=0, "", 'OSELTAMIVIR PROPHYLAXIS'!E288)</f>
        <v/>
      </c>
      <c r="F288" s="81" t="str">
        <f>IF('OSELTAMIVIR PROPHYLAXIS'!F288=0, "", 'OSELTAMIVIR PROPHYLAXIS'!F288)</f>
        <v/>
      </c>
      <c r="G288" s="219" t="str">
        <f t="shared" si="4"/>
        <v/>
      </c>
      <c r="H288" s="29"/>
      <c r="I288" s="65"/>
      <c r="J288" s="64"/>
      <c r="K288" s="64"/>
    </row>
    <row r="289" spans="1:11" x14ac:dyDescent="0.25">
      <c r="A289" s="23" t="str">
        <f>IF('OSELTAMIVIR PROPHYLAXIS'!A289=0, "", 'OSELTAMIVIR PROPHYLAXIS'!A289)</f>
        <v/>
      </c>
      <c r="B289" s="55" t="str">
        <f>IF('OSELTAMIVIR PROPHYLAXIS'!B289=0, "", 'OSELTAMIVIR PROPHYLAXIS'!B289)</f>
        <v/>
      </c>
      <c r="C289" s="55" t="str">
        <f>IF('OSELTAMIVIR PROPHYLAXIS'!C289=0, "", 'OSELTAMIVIR PROPHYLAXIS'!C289)</f>
        <v/>
      </c>
      <c r="D289" s="55" t="str">
        <f>IF('OSELTAMIVIR PROPHYLAXIS'!D289=0, "", 'OSELTAMIVIR PROPHYLAXIS'!D289)</f>
        <v/>
      </c>
      <c r="E289" s="55" t="str">
        <f>IF('OSELTAMIVIR PROPHYLAXIS'!E289=0, "", 'OSELTAMIVIR PROPHYLAXIS'!E289)</f>
        <v/>
      </c>
      <c r="F289" s="81" t="str">
        <f>IF('OSELTAMIVIR PROPHYLAXIS'!F289=0, "", 'OSELTAMIVIR PROPHYLAXIS'!F289)</f>
        <v/>
      </c>
      <c r="G289" s="219" t="str">
        <f t="shared" si="4"/>
        <v/>
      </c>
      <c r="H289" s="29"/>
      <c r="I289" s="65"/>
      <c r="J289" s="64"/>
      <c r="K289" s="64"/>
    </row>
    <row r="290" spans="1:11" x14ac:dyDescent="0.25">
      <c r="A290" s="23" t="str">
        <f>IF('OSELTAMIVIR PROPHYLAXIS'!A290=0, "", 'OSELTAMIVIR PROPHYLAXIS'!A290)</f>
        <v/>
      </c>
      <c r="B290" s="55" t="str">
        <f>IF('OSELTAMIVIR PROPHYLAXIS'!B290=0, "", 'OSELTAMIVIR PROPHYLAXIS'!B290)</f>
        <v/>
      </c>
      <c r="C290" s="55" t="str">
        <f>IF('OSELTAMIVIR PROPHYLAXIS'!C290=0, "", 'OSELTAMIVIR PROPHYLAXIS'!C290)</f>
        <v/>
      </c>
      <c r="D290" s="55" t="str">
        <f>IF('OSELTAMIVIR PROPHYLAXIS'!D290=0, "", 'OSELTAMIVIR PROPHYLAXIS'!D290)</f>
        <v/>
      </c>
      <c r="E290" s="55" t="str">
        <f>IF('OSELTAMIVIR PROPHYLAXIS'!E290=0, "", 'OSELTAMIVIR PROPHYLAXIS'!E290)</f>
        <v/>
      </c>
      <c r="F290" s="81" t="str">
        <f>IF('OSELTAMIVIR PROPHYLAXIS'!F290=0, "", 'OSELTAMIVIR PROPHYLAXIS'!F290)</f>
        <v/>
      </c>
      <c r="G290" s="219" t="str">
        <f t="shared" si="4"/>
        <v/>
      </c>
      <c r="H290" s="29"/>
      <c r="I290" s="65"/>
      <c r="J290" s="64"/>
      <c r="K290" s="64"/>
    </row>
    <row r="291" spans="1:11" x14ac:dyDescent="0.25">
      <c r="A291" s="23" t="str">
        <f>IF('OSELTAMIVIR PROPHYLAXIS'!A291=0, "", 'OSELTAMIVIR PROPHYLAXIS'!A291)</f>
        <v/>
      </c>
      <c r="B291" s="55" t="str">
        <f>IF('OSELTAMIVIR PROPHYLAXIS'!B291=0, "", 'OSELTAMIVIR PROPHYLAXIS'!B291)</f>
        <v/>
      </c>
      <c r="C291" s="55" t="str">
        <f>IF('OSELTAMIVIR PROPHYLAXIS'!C291=0, "", 'OSELTAMIVIR PROPHYLAXIS'!C291)</f>
        <v/>
      </c>
      <c r="D291" s="55" t="str">
        <f>IF('OSELTAMIVIR PROPHYLAXIS'!D291=0, "", 'OSELTAMIVIR PROPHYLAXIS'!D291)</f>
        <v/>
      </c>
      <c r="E291" s="55" t="str">
        <f>IF('OSELTAMIVIR PROPHYLAXIS'!E291=0, "", 'OSELTAMIVIR PROPHYLAXIS'!E291)</f>
        <v/>
      </c>
      <c r="F291" s="81" t="str">
        <f>IF('OSELTAMIVIR PROPHYLAXIS'!F291=0, "", 'OSELTAMIVIR PROPHYLAXIS'!F291)</f>
        <v/>
      </c>
      <c r="G291" s="219" t="str">
        <f t="shared" si="4"/>
        <v/>
      </c>
      <c r="H291" s="29"/>
      <c r="I291" s="65"/>
      <c r="J291" s="64"/>
      <c r="K291" s="64"/>
    </row>
    <row r="292" spans="1:11" x14ac:dyDescent="0.25">
      <c r="A292" s="23" t="str">
        <f>IF('OSELTAMIVIR PROPHYLAXIS'!A292=0, "", 'OSELTAMIVIR PROPHYLAXIS'!A292)</f>
        <v/>
      </c>
      <c r="B292" s="55" t="str">
        <f>IF('OSELTAMIVIR PROPHYLAXIS'!B292=0, "", 'OSELTAMIVIR PROPHYLAXIS'!B292)</f>
        <v/>
      </c>
      <c r="C292" s="55" t="str">
        <f>IF('OSELTAMIVIR PROPHYLAXIS'!C292=0, "", 'OSELTAMIVIR PROPHYLAXIS'!C292)</f>
        <v/>
      </c>
      <c r="D292" s="55" t="str">
        <f>IF('OSELTAMIVIR PROPHYLAXIS'!D292=0, "", 'OSELTAMIVIR PROPHYLAXIS'!D292)</f>
        <v/>
      </c>
      <c r="E292" s="55" t="str">
        <f>IF('OSELTAMIVIR PROPHYLAXIS'!E292=0, "", 'OSELTAMIVIR PROPHYLAXIS'!E292)</f>
        <v/>
      </c>
      <c r="F292" s="81" t="str">
        <f>IF('OSELTAMIVIR PROPHYLAXIS'!F292=0, "", 'OSELTAMIVIR PROPHYLAXIS'!F292)</f>
        <v/>
      </c>
      <c r="G292" s="219" t="str">
        <f t="shared" si="4"/>
        <v/>
      </c>
      <c r="H292" s="29"/>
      <c r="I292" s="65"/>
      <c r="J292" s="64"/>
      <c r="K292" s="64"/>
    </row>
    <row r="293" spans="1:11" x14ac:dyDescent="0.25">
      <c r="A293" s="23" t="str">
        <f>IF('OSELTAMIVIR PROPHYLAXIS'!A293=0, "", 'OSELTAMIVIR PROPHYLAXIS'!A293)</f>
        <v/>
      </c>
      <c r="B293" s="55" t="str">
        <f>IF('OSELTAMIVIR PROPHYLAXIS'!B293=0, "", 'OSELTAMIVIR PROPHYLAXIS'!B293)</f>
        <v/>
      </c>
      <c r="C293" s="55" t="str">
        <f>IF('OSELTAMIVIR PROPHYLAXIS'!C293=0, "", 'OSELTAMIVIR PROPHYLAXIS'!C293)</f>
        <v/>
      </c>
      <c r="D293" s="55" t="str">
        <f>IF('OSELTAMIVIR PROPHYLAXIS'!D293=0, "", 'OSELTAMIVIR PROPHYLAXIS'!D293)</f>
        <v/>
      </c>
      <c r="E293" s="55" t="str">
        <f>IF('OSELTAMIVIR PROPHYLAXIS'!E293=0, "", 'OSELTAMIVIR PROPHYLAXIS'!E293)</f>
        <v/>
      </c>
      <c r="F293" s="81" t="str">
        <f>IF('OSELTAMIVIR PROPHYLAXIS'!F293=0, "", 'OSELTAMIVIR PROPHYLAXIS'!F293)</f>
        <v/>
      </c>
      <c r="G293" s="219" t="str">
        <f t="shared" si="4"/>
        <v/>
      </c>
      <c r="H293" s="29"/>
      <c r="I293" s="65"/>
      <c r="J293" s="64"/>
      <c r="K293" s="64"/>
    </row>
    <row r="294" spans="1:11" x14ac:dyDescent="0.25">
      <c r="A294" s="23" t="str">
        <f>IF('OSELTAMIVIR PROPHYLAXIS'!A294=0, "", 'OSELTAMIVIR PROPHYLAXIS'!A294)</f>
        <v/>
      </c>
      <c r="B294" s="55" t="str">
        <f>IF('OSELTAMIVIR PROPHYLAXIS'!B294=0, "", 'OSELTAMIVIR PROPHYLAXIS'!B294)</f>
        <v/>
      </c>
      <c r="C294" s="55" t="str">
        <f>IF('OSELTAMIVIR PROPHYLAXIS'!C294=0, "", 'OSELTAMIVIR PROPHYLAXIS'!C294)</f>
        <v/>
      </c>
      <c r="D294" s="55" t="str">
        <f>IF('OSELTAMIVIR PROPHYLAXIS'!D294=0, "", 'OSELTAMIVIR PROPHYLAXIS'!D294)</f>
        <v/>
      </c>
      <c r="E294" s="55" t="str">
        <f>IF('OSELTAMIVIR PROPHYLAXIS'!E294=0, "", 'OSELTAMIVIR PROPHYLAXIS'!E294)</f>
        <v/>
      </c>
      <c r="F294" s="81" t="str">
        <f>IF('OSELTAMIVIR PROPHYLAXIS'!F294=0, "", 'OSELTAMIVIR PROPHYLAXIS'!F294)</f>
        <v/>
      </c>
      <c r="G294" s="219" t="str">
        <f t="shared" si="4"/>
        <v/>
      </c>
      <c r="H294" s="29"/>
      <c r="I294" s="65"/>
      <c r="J294" s="64"/>
      <c r="K294" s="64"/>
    </row>
    <row r="295" spans="1:11" x14ac:dyDescent="0.25">
      <c r="A295" s="23" t="str">
        <f>IF('OSELTAMIVIR PROPHYLAXIS'!A295=0, "", 'OSELTAMIVIR PROPHYLAXIS'!A295)</f>
        <v/>
      </c>
      <c r="B295" s="55" t="str">
        <f>IF('OSELTAMIVIR PROPHYLAXIS'!B295=0, "", 'OSELTAMIVIR PROPHYLAXIS'!B295)</f>
        <v/>
      </c>
      <c r="C295" s="55" t="str">
        <f>IF('OSELTAMIVIR PROPHYLAXIS'!C295=0, "", 'OSELTAMIVIR PROPHYLAXIS'!C295)</f>
        <v/>
      </c>
      <c r="D295" s="55" t="str">
        <f>IF('OSELTAMIVIR PROPHYLAXIS'!D295=0, "", 'OSELTAMIVIR PROPHYLAXIS'!D295)</f>
        <v/>
      </c>
      <c r="E295" s="55" t="str">
        <f>IF('OSELTAMIVIR PROPHYLAXIS'!E295=0, "", 'OSELTAMIVIR PROPHYLAXIS'!E295)</f>
        <v/>
      </c>
      <c r="F295" s="81" t="str">
        <f>IF('OSELTAMIVIR PROPHYLAXIS'!F295=0, "", 'OSELTAMIVIR PROPHYLAXIS'!F295)</f>
        <v/>
      </c>
      <c r="G295" s="219" t="str">
        <f t="shared" si="4"/>
        <v/>
      </c>
      <c r="H295" s="29"/>
      <c r="I295" s="65"/>
      <c r="J295" s="64"/>
      <c r="K295" s="64"/>
    </row>
    <row r="296" spans="1:11" x14ac:dyDescent="0.25">
      <c r="A296" s="23" t="str">
        <f>IF('OSELTAMIVIR PROPHYLAXIS'!A296=0, "", 'OSELTAMIVIR PROPHYLAXIS'!A296)</f>
        <v/>
      </c>
      <c r="B296" s="55" t="str">
        <f>IF('OSELTAMIVIR PROPHYLAXIS'!B296=0, "", 'OSELTAMIVIR PROPHYLAXIS'!B296)</f>
        <v/>
      </c>
      <c r="C296" s="55" t="str">
        <f>IF('OSELTAMIVIR PROPHYLAXIS'!C296=0, "", 'OSELTAMIVIR PROPHYLAXIS'!C296)</f>
        <v/>
      </c>
      <c r="D296" s="55" t="str">
        <f>IF('OSELTAMIVIR PROPHYLAXIS'!D296=0, "", 'OSELTAMIVIR PROPHYLAXIS'!D296)</f>
        <v/>
      </c>
      <c r="E296" s="55" t="str">
        <f>IF('OSELTAMIVIR PROPHYLAXIS'!E296=0, "", 'OSELTAMIVIR PROPHYLAXIS'!E296)</f>
        <v/>
      </c>
      <c r="F296" s="81" t="str">
        <f>IF('OSELTAMIVIR PROPHYLAXIS'!F296=0, "", 'OSELTAMIVIR PROPHYLAXIS'!F296)</f>
        <v/>
      </c>
      <c r="G296" s="219" t="str">
        <f t="shared" si="4"/>
        <v/>
      </c>
      <c r="H296" s="29"/>
      <c r="I296" s="65"/>
      <c r="J296" s="64"/>
      <c r="K296" s="64"/>
    </row>
    <row r="297" spans="1:11" x14ac:dyDescent="0.25">
      <c r="A297" s="23" t="str">
        <f>IF('OSELTAMIVIR PROPHYLAXIS'!A297=0, "", 'OSELTAMIVIR PROPHYLAXIS'!A297)</f>
        <v/>
      </c>
      <c r="B297" s="55" t="str">
        <f>IF('OSELTAMIVIR PROPHYLAXIS'!B297=0, "", 'OSELTAMIVIR PROPHYLAXIS'!B297)</f>
        <v/>
      </c>
      <c r="C297" s="55" t="str">
        <f>IF('OSELTAMIVIR PROPHYLAXIS'!C297=0, "", 'OSELTAMIVIR PROPHYLAXIS'!C297)</f>
        <v/>
      </c>
      <c r="D297" s="55" t="str">
        <f>IF('OSELTAMIVIR PROPHYLAXIS'!D297=0, "", 'OSELTAMIVIR PROPHYLAXIS'!D297)</f>
        <v/>
      </c>
      <c r="E297" s="55" t="str">
        <f>IF('OSELTAMIVIR PROPHYLAXIS'!E297=0, "", 'OSELTAMIVIR PROPHYLAXIS'!E297)</f>
        <v/>
      </c>
      <c r="F297" s="81" t="str">
        <f>IF('OSELTAMIVIR PROPHYLAXIS'!F297=0, "", 'OSELTAMIVIR PROPHYLAXIS'!F297)</f>
        <v/>
      </c>
      <c r="G297" s="219" t="str">
        <f t="shared" si="4"/>
        <v/>
      </c>
      <c r="H297" s="29"/>
      <c r="I297" s="65"/>
      <c r="J297" s="64"/>
      <c r="K297" s="64"/>
    </row>
    <row r="298" spans="1:11" x14ac:dyDescent="0.25">
      <c r="A298" s="23" t="str">
        <f>IF('OSELTAMIVIR PROPHYLAXIS'!A298=0, "", 'OSELTAMIVIR PROPHYLAXIS'!A298)</f>
        <v/>
      </c>
      <c r="B298" s="55" t="str">
        <f>IF('OSELTAMIVIR PROPHYLAXIS'!B298=0, "", 'OSELTAMIVIR PROPHYLAXIS'!B298)</f>
        <v/>
      </c>
      <c r="C298" s="55" t="str">
        <f>IF('OSELTAMIVIR PROPHYLAXIS'!C298=0, "", 'OSELTAMIVIR PROPHYLAXIS'!C298)</f>
        <v/>
      </c>
      <c r="D298" s="55" t="str">
        <f>IF('OSELTAMIVIR PROPHYLAXIS'!D298=0, "", 'OSELTAMIVIR PROPHYLAXIS'!D298)</f>
        <v/>
      </c>
      <c r="E298" s="55" t="str">
        <f>IF('OSELTAMIVIR PROPHYLAXIS'!E298=0, "", 'OSELTAMIVIR PROPHYLAXIS'!E298)</f>
        <v/>
      </c>
      <c r="F298" s="81" t="str">
        <f>IF('OSELTAMIVIR PROPHYLAXIS'!F298=0, "", 'OSELTAMIVIR PROPHYLAXIS'!F298)</f>
        <v/>
      </c>
      <c r="G298" s="219" t="str">
        <f t="shared" si="4"/>
        <v/>
      </c>
      <c r="H298" s="29"/>
      <c r="I298" s="65"/>
      <c r="J298" s="64"/>
      <c r="K298" s="64"/>
    </row>
    <row r="299" spans="1:11" x14ac:dyDescent="0.25">
      <c r="A299" s="23" t="str">
        <f>IF('OSELTAMIVIR PROPHYLAXIS'!A299=0, "", 'OSELTAMIVIR PROPHYLAXIS'!A299)</f>
        <v/>
      </c>
      <c r="B299" s="55" t="str">
        <f>IF('OSELTAMIVIR PROPHYLAXIS'!B299=0, "", 'OSELTAMIVIR PROPHYLAXIS'!B299)</f>
        <v/>
      </c>
      <c r="C299" s="55" t="str">
        <f>IF('OSELTAMIVIR PROPHYLAXIS'!C299=0, "", 'OSELTAMIVIR PROPHYLAXIS'!C299)</f>
        <v/>
      </c>
      <c r="D299" s="55" t="str">
        <f>IF('OSELTAMIVIR PROPHYLAXIS'!D299=0, "", 'OSELTAMIVIR PROPHYLAXIS'!D299)</f>
        <v/>
      </c>
      <c r="E299" s="55" t="str">
        <f>IF('OSELTAMIVIR PROPHYLAXIS'!E299=0, "", 'OSELTAMIVIR PROPHYLAXIS'!E299)</f>
        <v/>
      </c>
      <c r="F299" s="81" t="str">
        <f>IF('OSELTAMIVIR PROPHYLAXIS'!F299=0, "", 'OSELTAMIVIR PROPHYLAXIS'!F299)</f>
        <v/>
      </c>
      <c r="G299" s="219" t="str">
        <f t="shared" si="4"/>
        <v/>
      </c>
      <c r="H299" s="29"/>
      <c r="I299" s="65"/>
      <c r="J299" s="64"/>
      <c r="K299" s="64"/>
    </row>
    <row r="300" spans="1:11" x14ac:dyDescent="0.25">
      <c r="A300" s="23" t="str">
        <f>IF('OSELTAMIVIR PROPHYLAXIS'!A300=0, "", 'OSELTAMIVIR PROPHYLAXIS'!A300)</f>
        <v/>
      </c>
      <c r="B300" s="55" t="str">
        <f>IF('OSELTAMIVIR PROPHYLAXIS'!B300=0, "", 'OSELTAMIVIR PROPHYLAXIS'!B300)</f>
        <v/>
      </c>
      <c r="C300" s="55" t="str">
        <f>IF('OSELTAMIVIR PROPHYLAXIS'!C300=0, "", 'OSELTAMIVIR PROPHYLAXIS'!C300)</f>
        <v/>
      </c>
      <c r="D300" s="55" t="str">
        <f>IF('OSELTAMIVIR PROPHYLAXIS'!D300=0, "", 'OSELTAMIVIR PROPHYLAXIS'!D300)</f>
        <v/>
      </c>
      <c r="E300" s="55" t="str">
        <f>IF('OSELTAMIVIR PROPHYLAXIS'!E300=0, "", 'OSELTAMIVIR PROPHYLAXIS'!E300)</f>
        <v/>
      </c>
      <c r="F300" s="81" t="str">
        <f>IF('OSELTAMIVIR PROPHYLAXIS'!F300=0, "", 'OSELTAMIVIR PROPHYLAXIS'!F300)</f>
        <v/>
      </c>
      <c r="G300" s="219" t="str">
        <f t="shared" si="4"/>
        <v/>
      </c>
      <c r="H300" s="29"/>
      <c r="I300" s="65"/>
      <c r="J300" s="64"/>
      <c r="K300" s="64"/>
    </row>
    <row r="301" spans="1:11" x14ac:dyDescent="0.25">
      <c r="A301" s="23" t="str">
        <f>IF('OSELTAMIVIR PROPHYLAXIS'!A301=0, "", 'OSELTAMIVIR PROPHYLAXIS'!A301)</f>
        <v/>
      </c>
      <c r="B301" s="55" t="str">
        <f>IF('OSELTAMIVIR PROPHYLAXIS'!B301=0, "", 'OSELTAMIVIR PROPHYLAXIS'!B301)</f>
        <v/>
      </c>
      <c r="C301" s="55" t="str">
        <f>IF('OSELTAMIVIR PROPHYLAXIS'!C301=0, "", 'OSELTAMIVIR PROPHYLAXIS'!C301)</f>
        <v/>
      </c>
      <c r="D301" s="55" t="str">
        <f>IF('OSELTAMIVIR PROPHYLAXIS'!D301=0, "", 'OSELTAMIVIR PROPHYLAXIS'!D301)</f>
        <v/>
      </c>
      <c r="E301" s="55" t="str">
        <f>IF('OSELTAMIVIR PROPHYLAXIS'!E301=0, "", 'OSELTAMIVIR PROPHYLAXIS'!E301)</f>
        <v/>
      </c>
      <c r="F301" s="81" t="str">
        <f>IF('OSELTAMIVIR PROPHYLAXIS'!F301=0, "", 'OSELTAMIVIR PROPHYLAXIS'!F301)</f>
        <v/>
      </c>
      <c r="G301" s="219" t="str">
        <f t="shared" si="4"/>
        <v/>
      </c>
      <c r="H301" s="29"/>
      <c r="I301" s="65"/>
      <c r="J301" s="64"/>
      <c r="K301" s="64"/>
    </row>
    <row r="302" spans="1:11" x14ac:dyDescent="0.25">
      <c r="A302" s="23" t="str">
        <f>IF('OSELTAMIVIR PROPHYLAXIS'!A302=0, "", 'OSELTAMIVIR PROPHYLAXIS'!A302)</f>
        <v/>
      </c>
      <c r="B302" s="55" t="str">
        <f>IF('OSELTAMIVIR PROPHYLAXIS'!B302=0, "", 'OSELTAMIVIR PROPHYLAXIS'!B302)</f>
        <v/>
      </c>
      <c r="C302" s="55" t="str">
        <f>IF('OSELTAMIVIR PROPHYLAXIS'!C302=0, "", 'OSELTAMIVIR PROPHYLAXIS'!C302)</f>
        <v/>
      </c>
      <c r="D302" s="55" t="str">
        <f>IF('OSELTAMIVIR PROPHYLAXIS'!D302=0, "", 'OSELTAMIVIR PROPHYLAXIS'!D302)</f>
        <v/>
      </c>
      <c r="E302" s="55" t="str">
        <f>IF('OSELTAMIVIR PROPHYLAXIS'!E302=0, "", 'OSELTAMIVIR PROPHYLAXIS'!E302)</f>
        <v/>
      </c>
      <c r="F302" s="81" t="str">
        <f>IF('OSELTAMIVIR PROPHYLAXIS'!F302=0, "", 'OSELTAMIVIR PROPHYLAXIS'!F302)</f>
        <v/>
      </c>
      <c r="G302" s="219" t="str">
        <f t="shared" si="4"/>
        <v/>
      </c>
      <c r="H302" s="29"/>
      <c r="I302" s="65"/>
      <c r="J302" s="64"/>
      <c r="K302" s="64"/>
    </row>
    <row r="303" spans="1:11" x14ac:dyDescent="0.25">
      <c r="A303" s="23" t="str">
        <f>IF('OSELTAMIVIR PROPHYLAXIS'!A303=0, "", 'OSELTAMIVIR PROPHYLAXIS'!A303)</f>
        <v/>
      </c>
      <c r="B303" s="55" t="str">
        <f>IF('OSELTAMIVIR PROPHYLAXIS'!B303=0, "", 'OSELTAMIVIR PROPHYLAXIS'!B303)</f>
        <v/>
      </c>
      <c r="C303" s="55" t="str">
        <f>IF('OSELTAMIVIR PROPHYLAXIS'!C303=0, "", 'OSELTAMIVIR PROPHYLAXIS'!C303)</f>
        <v/>
      </c>
      <c r="D303" s="55" t="str">
        <f>IF('OSELTAMIVIR PROPHYLAXIS'!D303=0, "", 'OSELTAMIVIR PROPHYLAXIS'!D303)</f>
        <v/>
      </c>
      <c r="E303" s="55" t="str">
        <f>IF('OSELTAMIVIR PROPHYLAXIS'!E303=0, "", 'OSELTAMIVIR PROPHYLAXIS'!E303)</f>
        <v/>
      </c>
      <c r="F303" s="81" t="str">
        <f>IF('OSELTAMIVIR PROPHYLAXIS'!F303=0, "", 'OSELTAMIVIR PROPHYLAXIS'!F303)</f>
        <v/>
      </c>
      <c r="G303" s="219" t="str">
        <f t="shared" si="4"/>
        <v/>
      </c>
      <c r="H303" s="29"/>
      <c r="I303" s="65"/>
      <c r="J303" s="64"/>
      <c r="K303" s="64"/>
    </row>
    <row r="304" spans="1:11" x14ac:dyDescent="0.25">
      <c r="A304" s="23" t="str">
        <f>IF('OSELTAMIVIR PROPHYLAXIS'!A304=0, "", 'OSELTAMIVIR PROPHYLAXIS'!A304)</f>
        <v/>
      </c>
      <c r="B304" s="55" t="str">
        <f>IF('OSELTAMIVIR PROPHYLAXIS'!B304=0, "", 'OSELTAMIVIR PROPHYLAXIS'!B304)</f>
        <v/>
      </c>
      <c r="C304" s="55" t="str">
        <f>IF('OSELTAMIVIR PROPHYLAXIS'!C304=0, "", 'OSELTAMIVIR PROPHYLAXIS'!C304)</f>
        <v/>
      </c>
      <c r="D304" s="55" t="str">
        <f>IF('OSELTAMIVIR PROPHYLAXIS'!D304=0, "", 'OSELTAMIVIR PROPHYLAXIS'!D304)</f>
        <v/>
      </c>
      <c r="E304" s="55" t="str">
        <f>IF('OSELTAMIVIR PROPHYLAXIS'!E304=0, "", 'OSELTAMIVIR PROPHYLAXIS'!E304)</f>
        <v/>
      </c>
      <c r="F304" s="81" t="str">
        <f>IF('OSELTAMIVIR PROPHYLAXIS'!F304=0, "", 'OSELTAMIVIR PROPHYLAXIS'!F304)</f>
        <v/>
      </c>
      <c r="G304" s="219" t="str">
        <f t="shared" si="4"/>
        <v/>
      </c>
      <c r="H304" s="29"/>
      <c r="I304" s="65"/>
      <c r="J304" s="64"/>
      <c r="K304" s="64"/>
    </row>
    <row r="305" spans="1:11" x14ac:dyDescent="0.25">
      <c r="A305" s="23" t="str">
        <f>IF('OSELTAMIVIR PROPHYLAXIS'!A305=0, "", 'OSELTAMIVIR PROPHYLAXIS'!A305)</f>
        <v/>
      </c>
      <c r="B305" s="55" t="str">
        <f>IF('OSELTAMIVIR PROPHYLAXIS'!B305=0, "", 'OSELTAMIVIR PROPHYLAXIS'!B305)</f>
        <v/>
      </c>
      <c r="C305" s="55" t="str">
        <f>IF('OSELTAMIVIR PROPHYLAXIS'!C305=0, "", 'OSELTAMIVIR PROPHYLAXIS'!C305)</f>
        <v/>
      </c>
      <c r="D305" s="55" t="str">
        <f>IF('OSELTAMIVIR PROPHYLAXIS'!D305=0, "", 'OSELTAMIVIR PROPHYLAXIS'!D305)</f>
        <v/>
      </c>
      <c r="E305" s="55" t="str">
        <f>IF('OSELTAMIVIR PROPHYLAXIS'!E305=0, "", 'OSELTAMIVIR PROPHYLAXIS'!E305)</f>
        <v/>
      </c>
      <c r="F305" s="81" t="str">
        <f>IF('OSELTAMIVIR PROPHYLAXIS'!F305=0, "", 'OSELTAMIVIR PROPHYLAXIS'!F305)</f>
        <v/>
      </c>
      <c r="G305" s="219" t="str">
        <f t="shared" si="4"/>
        <v/>
      </c>
      <c r="H305" s="29"/>
      <c r="I305" s="65"/>
      <c r="J305" s="64"/>
      <c r="K305" s="64"/>
    </row>
    <row r="306" spans="1:11" x14ac:dyDescent="0.25">
      <c r="A306" s="23" t="str">
        <f>IF('OSELTAMIVIR PROPHYLAXIS'!A306=0, "", 'OSELTAMIVIR PROPHYLAXIS'!A306)</f>
        <v/>
      </c>
      <c r="B306" s="55" t="str">
        <f>IF('OSELTAMIVIR PROPHYLAXIS'!B306=0, "", 'OSELTAMIVIR PROPHYLAXIS'!B306)</f>
        <v/>
      </c>
      <c r="C306" s="55" t="str">
        <f>IF('OSELTAMIVIR PROPHYLAXIS'!C306=0, "", 'OSELTAMIVIR PROPHYLAXIS'!C306)</f>
        <v/>
      </c>
      <c r="D306" s="55" t="str">
        <f>IF('OSELTAMIVIR PROPHYLAXIS'!D306=0, "", 'OSELTAMIVIR PROPHYLAXIS'!D306)</f>
        <v/>
      </c>
      <c r="E306" s="55" t="str">
        <f>IF('OSELTAMIVIR PROPHYLAXIS'!E306=0, "", 'OSELTAMIVIR PROPHYLAXIS'!E306)</f>
        <v/>
      </c>
      <c r="F306" s="81" t="str">
        <f>IF('OSELTAMIVIR PROPHYLAXIS'!F306=0, "", 'OSELTAMIVIR PROPHYLAXIS'!F306)</f>
        <v/>
      </c>
      <c r="G306" s="219" t="str">
        <f t="shared" si="4"/>
        <v/>
      </c>
      <c r="H306" s="29"/>
      <c r="I306" s="65"/>
      <c r="J306" s="64"/>
      <c r="K306" s="64"/>
    </row>
    <row r="307" spans="1:11" x14ac:dyDescent="0.25">
      <c r="A307" s="23" t="str">
        <f>IF('OSELTAMIVIR PROPHYLAXIS'!A307=0, "", 'OSELTAMIVIR PROPHYLAXIS'!A307)</f>
        <v/>
      </c>
      <c r="B307" s="55" t="str">
        <f>IF('OSELTAMIVIR PROPHYLAXIS'!B307=0, "", 'OSELTAMIVIR PROPHYLAXIS'!B307)</f>
        <v/>
      </c>
      <c r="C307" s="55" t="str">
        <f>IF('OSELTAMIVIR PROPHYLAXIS'!C307=0, "", 'OSELTAMIVIR PROPHYLAXIS'!C307)</f>
        <v/>
      </c>
      <c r="D307" s="55" t="str">
        <f>IF('OSELTAMIVIR PROPHYLAXIS'!D307=0, "", 'OSELTAMIVIR PROPHYLAXIS'!D307)</f>
        <v/>
      </c>
      <c r="E307" s="55" t="str">
        <f>IF('OSELTAMIVIR PROPHYLAXIS'!E307=0, "", 'OSELTAMIVIR PROPHYLAXIS'!E307)</f>
        <v/>
      </c>
      <c r="F307" s="81" t="str">
        <f>IF('OSELTAMIVIR PROPHYLAXIS'!F307=0, "", 'OSELTAMIVIR PROPHYLAXIS'!F307)</f>
        <v/>
      </c>
      <c r="G307" s="219" t="str">
        <f t="shared" si="4"/>
        <v/>
      </c>
      <c r="H307" s="29"/>
      <c r="I307" s="65"/>
      <c r="J307" s="64"/>
      <c r="K307" s="64"/>
    </row>
    <row r="308" spans="1:11" x14ac:dyDescent="0.25">
      <c r="A308" s="23" t="str">
        <f>IF('OSELTAMIVIR PROPHYLAXIS'!A308=0, "", 'OSELTAMIVIR PROPHYLAXIS'!A308)</f>
        <v/>
      </c>
      <c r="B308" s="55" t="str">
        <f>IF('OSELTAMIVIR PROPHYLAXIS'!B308=0, "", 'OSELTAMIVIR PROPHYLAXIS'!B308)</f>
        <v/>
      </c>
      <c r="C308" s="55" t="str">
        <f>IF('OSELTAMIVIR PROPHYLAXIS'!C308=0, "", 'OSELTAMIVIR PROPHYLAXIS'!C308)</f>
        <v/>
      </c>
      <c r="D308" s="55" t="str">
        <f>IF('OSELTAMIVIR PROPHYLAXIS'!D308=0, "", 'OSELTAMIVIR PROPHYLAXIS'!D308)</f>
        <v/>
      </c>
      <c r="E308" s="55" t="str">
        <f>IF('OSELTAMIVIR PROPHYLAXIS'!E308=0, "", 'OSELTAMIVIR PROPHYLAXIS'!E308)</f>
        <v/>
      </c>
      <c r="F308" s="81" t="str">
        <f>IF('OSELTAMIVIR PROPHYLAXIS'!F308=0, "", 'OSELTAMIVIR PROPHYLAXIS'!F308)</f>
        <v/>
      </c>
      <c r="G308" s="219" t="str">
        <f t="shared" si="4"/>
        <v/>
      </c>
      <c r="H308" s="29"/>
      <c r="I308" s="65"/>
      <c r="J308" s="64"/>
      <c r="K308" s="64"/>
    </row>
    <row r="309" spans="1:11" x14ac:dyDescent="0.25">
      <c r="A309" s="23" t="str">
        <f>IF('OSELTAMIVIR PROPHYLAXIS'!A309=0, "", 'OSELTAMIVIR PROPHYLAXIS'!A309)</f>
        <v/>
      </c>
      <c r="B309" s="55" t="str">
        <f>IF('OSELTAMIVIR PROPHYLAXIS'!B309=0, "", 'OSELTAMIVIR PROPHYLAXIS'!B309)</f>
        <v/>
      </c>
      <c r="C309" s="55" t="str">
        <f>IF('OSELTAMIVIR PROPHYLAXIS'!C309=0, "", 'OSELTAMIVIR PROPHYLAXIS'!C309)</f>
        <v/>
      </c>
      <c r="D309" s="55" t="str">
        <f>IF('OSELTAMIVIR PROPHYLAXIS'!D309=0, "", 'OSELTAMIVIR PROPHYLAXIS'!D309)</f>
        <v/>
      </c>
      <c r="E309" s="55" t="str">
        <f>IF('OSELTAMIVIR PROPHYLAXIS'!E309=0, "", 'OSELTAMIVIR PROPHYLAXIS'!E309)</f>
        <v/>
      </c>
      <c r="F309" s="81" t="str">
        <f>IF('OSELTAMIVIR PROPHYLAXIS'!F309=0, "", 'OSELTAMIVIR PROPHYLAXIS'!F309)</f>
        <v/>
      </c>
      <c r="G309" s="219" t="str">
        <f t="shared" si="4"/>
        <v/>
      </c>
      <c r="H309" s="29"/>
      <c r="I309" s="65"/>
      <c r="J309" s="64"/>
      <c r="K309" s="64"/>
    </row>
    <row r="310" spans="1:11" x14ac:dyDescent="0.25">
      <c r="A310" s="23" t="str">
        <f>IF('OSELTAMIVIR PROPHYLAXIS'!A310=0, "", 'OSELTAMIVIR PROPHYLAXIS'!A310)</f>
        <v/>
      </c>
      <c r="B310" s="55" t="str">
        <f>IF('OSELTAMIVIR PROPHYLAXIS'!B310=0, "", 'OSELTAMIVIR PROPHYLAXIS'!B310)</f>
        <v/>
      </c>
      <c r="C310" s="55" t="str">
        <f>IF('OSELTAMIVIR PROPHYLAXIS'!C310=0, "", 'OSELTAMIVIR PROPHYLAXIS'!C310)</f>
        <v/>
      </c>
      <c r="D310" s="55" t="str">
        <f>IF('OSELTAMIVIR PROPHYLAXIS'!D310=0, "", 'OSELTAMIVIR PROPHYLAXIS'!D310)</f>
        <v/>
      </c>
      <c r="E310" s="55" t="str">
        <f>IF('OSELTAMIVIR PROPHYLAXIS'!E310=0, "", 'OSELTAMIVIR PROPHYLAXIS'!E310)</f>
        <v/>
      </c>
      <c r="F310" s="81" t="str">
        <f>IF('OSELTAMIVIR PROPHYLAXIS'!F310=0, "", 'OSELTAMIVIR PROPHYLAXIS'!F310)</f>
        <v/>
      </c>
      <c r="G310" s="219" t="str">
        <f t="shared" si="4"/>
        <v/>
      </c>
      <c r="H310" s="29"/>
      <c r="I310" s="65"/>
      <c r="J310" s="64"/>
      <c r="K310" s="64"/>
    </row>
    <row r="311" spans="1:11" x14ac:dyDescent="0.25">
      <c r="A311" s="23" t="str">
        <f>IF('OSELTAMIVIR PROPHYLAXIS'!A311=0, "", 'OSELTAMIVIR PROPHYLAXIS'!A311)</f>
        <v/>
      </c>
      <c r="B311" s="55" t="str">
        <f>IF('OSELTAMIVIR PROPHYLAXIS'!B311=0, "", 'OSELTAMIVIR PROPHYLAXIS'!B311)</f>
        <v/>
      </c>
      <c r="C311" s="55" t="str">
        <f>IF('OSELTAMIVIR PROPHYLAXIS'!C311=0, "", 'OSELTAMIVIR PROPHYLAXIS'!C311)</f>
        <v/>
      </c>
      <c r="D311" s="55" t="str">
        <f>IF('OSELTAMIVIR PROPHYLAXIS'!D311=0, "", 'OSELTAMIVIR PROPHYLAXIS'!D311)</f>
        <v/>
      </c>
      <c r="E311" s="55" t="str">
        <f>IF('OSELTAMIVIR PROPHYLAXIS'!E311=0, "", 'OSELTAMIVIR PROPHYLAXIS'!E311)</f>
        <v/>
      </c>
      <c r="F311" s="81" t="str">
        <f>IF('OSELTAMIVIR PROPHYLAXIS'!F311=0, "", 'OSELTAMIVIR PROPHYLAXIS'!F311)</f>
        <v/>
      </c>
      <c r="G311" s="219" t="str">
        <f t="shared" si="4"/>
        <v/>
      </c>
      <c r="H311" s="29"/>
      <c r="I311" s="65"/>
      <c r="J311" s="64"/>
      <c r="K311" s="64"/>
    </row>
    <row r="312" spans="1:11" x14ac:dyDescent="0.25">
      <c r="A312" s="23" t="str">
        <f>IF('OSELTAMIVIR PROPHYLAXIS'!A312=0, "", 'OSELTAMIVIR PROPHYLAXIS'!A312)</f>
        <v/>
      </c>
      <c r="B312" s="55" t="str">
        <f>IF('OSELTAMIVIR PROPHYLAXIS'!B312=0, "", 'OSELTAMIVIR PROPHYLAXIS'!B312)</f>
        <v/>
      </c>
      <c r="C312" s="55" t="str">
        <f>IF('OSELTAMIVIR PROPHYLAXIS'!C312=0, "", 'OSELTAMIVIR PROPHYLAXIS'!C312)</f>
        <v/>
      </c>
      <c r="D312" s="55" t="str">
        <f>IF('OSELTAMIVIR PROPHYLAXIS'!D312=0, "", 'OSELTAMIVIR PROPHYLAXIS'!D312)</f>
        <v/>
      </c>
      <c r="E312" s="55" t="str">
        <f>IF('OSELTAMIVIR PROPHYLAXIS'!E312=0, "", 'OSELTAMIVIR PROPHYLAXIS'!E312)</f>
        <v/>
      </c>
      <c r="F312" s="81" t="str">
        <f>IF('OSELTAMIVIR PROPHYLAXIS'!F312=0, "", 'OSELTAMIVIR PROPHYLAXIS'!F312)</f>
        <v/>
      </c>
      <c r="G312" s="219" t="str">
        <f t="shared" si="4"/>
        <v/>
      </c>
      <c r="H312" s="29"/>
      <c r="I312" s="65"/>
      <c r="J312" s="64"/>
      <c r="K312" s="64"/>
    </row>
    <row r="313" spans="1:11" x14ac:dyDescent="0.25">
      <c r="A313" s="23" t="str">
        <f>IF('OSELTAMIVIR PROPHYLAXIS'!A313=0, "", 'OSELTAMIVIR PROPHYLAXIS'!A313)</f>
        <v/>
      </c>
      <c r="B313" s="55" t="str">
        <f>IF('OSELTAMIVIR PROPHYLAXIS'!B313=0, "", 'OSELTAMIVIR PROPHYLAXIS'!B313)</f>
        <v/>
      </c>
      <c r="C313" s="55" t="str">
        <f>IF('OSELTAMIVIR PROPHYLAXIS'!C313=0, "", 'OSELTAMIVIR PROPHYLAXIS'!C313)</f>
        <v/>
      </c>
      <c r="D313" s="55" t="str">
        <f>IF('OSELTAMIVIR PROPHYLAXIS'!D313=0, "", 'OSELTAMIVIR PROPHYLAXIS'!D313)</f>
        <v/>
      </c>
      <c r="E313" s="55" t="str">
        <f>IF('OSELTAMIVIR PROPHYLAXIS'!E313=0, "", 'OSELTAMIVIR PROPHYLAXIS'!E313)</f>
        <v/>
      </c>
      <c r="F313" s="81" t="str">
        <f>IF('OSELTAMIVIR PROPHYLAXIS'!F313=0, "", 'OSELTAMIVIR PROPHYLAXIS'!F313)</f>
        <v/>
      </c>
      <c r="G313" s="219" t="str">
        <f t="shared" si="4"/>
        <v/>
      </c>
      <c r="H313" s="29"/>
      <c r="I313" s="65"/>
      <c r="J313" s="64"/>
      <c r="K313" s="64"/>
    </row>
    <row r="314" spans="1:11" x14ac:dyDescent="0.25">
      <c r="A314" s="23" t="str">
        <f>IF('OSELTAMIVIR PROPHYLAXIS'!A314=0, "", 'OSELTAMIVIR PROPHYLAXIS'!A314)</f>
        <v/>
      </c>
      <c r="B314" s="55" t="str">
        <f>IF('OSELTAMIVIR PROPHYLAXIS'!B314=0, "", 'OSELTAMIVIR PROPHYLAXIS'!B314)</f>
        <v/>
      </c>
      <c r="C314" s="55" t="str">
        <f>IF('OSELTAMIVIR PROPHYLAXIS'!C314=0, "", 'OSELTAMIVIR PROPHYLAXIS'!C314)</f>
        <v/>
      </c>
      <c r="D314" s="55" t="str">
        <f>IF('OSELTAMIVIR PROPHYLAXIS'!D314=0, "", 'OSELTAMIVIR PROPHYLAXIS'!D314)</f>
        <v/>
      </c>
      <c r="E314" s="55" t="str">
        <f>IF('OSELTAMIVIR PROPHYLAXIS'!E314=0, "", 'OSELTAMIVIR PROPHYLAXIS'!E314)</f>
        <v/>
      </c>
      <c r="F314" s="81" t="str">
        <f>IF('OSELTAMIVIR PROPHYLAXIS'!F314=0, "", 'OSELTAMIVIR PROPHYLAXIS'!F314)</f>
        <v/>
      </c>
      <c r="G314" s="219" t="str">
        <f t="shared" si="4"/>
        <v/>
      </c>
      <c r="H314" s="29"/>
      <c r="I314" s="65"/>
      <c r="J314" s="64"/>
      <c r="K314" s="64"/>
    </row>
    <row r="315" spans="1:11" x14ac:dyDescent="0.25">
      <c r="A315" s="23" t="str">
        <f>IF('OSELTAMIVIR PROPHYLAXIS'!A315=0, "", 'OSELTAMIVIR PROPHYLAXIS'!A315)</f>
        <v/>
      </c>
      <c r="B315" s="55" t="str">
        <f>IF('OSELTAMIVIR PROPHYLAXIS'!B315=0, "", 'OSELTAMIVIR PROPHYLAXIS'!B315)</f>
        <v/>
      </c>
      <c r="C315" s="55" t="str">
        <f>IF('OSELTAMIVIR PROPHYLAXIS'!C315=0, "", 'OSELTAMIVIR PROPHYLAXIS'!C315)</f>
        <v/>
      </c>
      <c r="D315" s="55" t="str">
        <f>IF('OSELTAMIVIR PROPHYLAXIS'!D315=0, "", 'OSELTAMIVIR PROPHYLAXIS'!D315)</f>
        <v/>
      </c>
      <c r="E315" s="55" t="str">
        <f>IF('OSELTAMIVIR PROPHYLAXIS'!E315=0, "", 'OSELTAMIVIR PROPHYLAXIS'!E315)</f>
        <v/>
      </c>
      <c r="F315" s="81" t="str">
        <f>IF('OSELTAMIVIR PROPHYLAXIS'!F315=0, "", 'OSELTAMIVIR PROPHYLAXIS'!F315)</f>
        <v/>
      </c>
      <c r="G315" s="219" t="str">
        <f t="shared" si="4"/>
        <v/>
      </c>
      <c r="H315" s="29"/>
      <c r="I315" s="65"/>
      <c r="J315" s="64"/>
      <c r="K315" s="64"/>
    </row>
    <row r="316" spans="1:11" x14ac:dyDescent="0.25">
      <c r="A316" s="23" t="str">
        <f>IF('OSELTAMIVIR PROPHYLAXIS'!A316=0, "", 'OSELTAMIVIR PROPHYLAXIS'!A316)</f>
        <v/>
      </c>
      <c r="B316" s="55" t="str">
        <f>IF('OSELTAMIVIR PROPHYLAXIS'!B316=0, "", 'OSELTAMIVIR PROPHYLAXIS'!B316)</f>
        <v/>
      </c>
      <c r="C316" s="55" t="str">
        <f>IF('OSELTAMIVIR PROPHYLAXIS'!C316=0, "", 'OSELTAMIVIR PROPHYLAXIS'!C316)</f>
        <v/>
      </c>
      <c r="D316" s="55" t="str">
        <f>IF('OSELTAMIVIR PROPHYLAXIS'!D316=0, "", 'OSELTAMIVIR PROPHYLAXIS'!D316)</f>
        <v/>
      </c>
      <c r="E316" s="55" t="str">
        <f>IF('OSELTAMIVIR PROPHYLAXIS'!E316=0, "", 'OSELTAMIVIR PROPHYLAXIS'!E316)</f>
        <v/>
      </c>
      <c r="F316" s="81" t="str">
        <f>IF('OSELTAMIVIR PROPHYLAXIS'!F316=0, "", 'OSELTAMIVIR PROPHYLAXIS'!F316)</f>
        <v/>
      </c>
      <c r="G316" s="219" t="str">
        <f t="shared" si="4"/>
        <v/>
      </c>
      <c r="H316" s="29"/>
      <c r="I316" s="65"/>
      <c r="J316" s="64"/>
      <c r="K316" s="64"/>
    </row>
    <row r="317" spans="1:11" x14ac:dyDescent="0.25">
      <c r="A317" s="23" t="str">
        <f>IF('OSELTAMIVIR PROPHYLAXIS'!A317=0, "", 'OSELTAMIVIR PROPHYLAXIS'!A317)</f>
        <v/>
      </c>
      <c r="B317" s="55" t="str">
        <f>IF('OSELTAMIVIR PROPHYLAXIS'!B317=0, "", 'OSELTAMIVIR PROPHYLAXIS'!B317)</f>
        <v/>
      </c>
      <c r="C317" s="55" t="str">
        <f>IF('OSELTAMIVIR PROPHYLAXIS'!C317=0, "", 'OSELTAMIVIR PROPHYLAXIS'!C317)</f>
        <v/>
      </c>
      <c r="D317" s="55" t="str">
        <f>IF('OSELTAMIVIR PROPHYLAXIS'!D317=0, "", 'OSELTAMIVIR PROPHYLAXIS'!D317)</f>
        <v/>
      </c>
      <c r="E317" s="55" t="str">
        <f>IF('OSELTAMIVIR PROPHYLAXIS'!E317=0, "", 'OSELTAMIVIR PROPHYLAXIS'!E317)</f>
        <v/>
      </c>
      <c r="F317" s="81" t="str">
        <f>IF('OSELTAMIVIR PROPHYLAXIS'!F317=0, "", 'OSELTAMIVIR PROPHYLAXIS'!F317)</f>
        <v/>
      </c>
      <c r="G317" s="219" t="str">
        <f t="shared" si="4"/>
        <v/>
      </c>
      <c r="H317" s="29"/>
      <c r="I317" s="65"/>
      <c r="J317" s="64"/>
      <c r="K317" s="64"/>
    </row>
    <row r="318" spans="1:11" x14ac:dyDescent="0.25">
      <c r="A318" s="23" t="str">
        <f>IF('OSELTAMIVIR PROPHYLAXIS'!A318=0, "", 'OSELTAMIVIR PROPHYLAXIS'!A318)</f>
        <v/>
      </c>
      <c r="B318" s="55" t="str">
        <f>IF('OSELTAMIVIR PROPHYLAXIS'!B318=0, "", 'OSELTAMIVIR PROPHYLAXIS'!B318)</f>
        <v/>
      </c>
      <c r="C318" s="55" t="str">
        <f>IF('OSELTAMIVIR PROPHYLAXIS'!C318=0, "", 'OSELTAMIVIR PROPHYLAXIS'!C318)</f>
        <v/>
      </c>
      <c r="D318" s="55" t="str">
        <f>IF('OSELTAMIVIR PROPHYLAXIS'!D318=0, "", 'OSELTAMIVIR PROPHYLAXIS'!D318)</f>
        <v/>
      </c>
      <c r="E318" s="55" t="str">
        <f>IF('OSELTAMIVIR PROPHYLAXIS'!E318=0, "", 'OSELTAMIVIR PROPHYLAXIS'!E318)</f>
        <v/>
      </c>
      <c r="F318" s="81" t="str">
        <f>IF('OSELTAMIVIR PROPHYLAXIS'!F318=0, "", 'OSELTAMIVIR PROPHYLAXIS'!F318)</f>
        <v/>
      </c>
      <c r="G318" s="219" t="str">
        <f t="shared" si="4"/>
        <v/>
      </c>
      <c r="H318" s="29"/>
      <c r="I318" s="65"/>
      <c r="J318" s="64"/>
      <c r="K318" s="64"/>
    </row>
    <row r="319" spans="1:11" x14ac:dyDescent="0.25">
      <c r="A319" s="23" t="str">
        <f>IF('OSELTAMIVIR PROPHYLAXIS'!A319=0, "", 'OSELTAMIVIR PROPHYLAXIS'!A319)</f>
        <v/>
      </c>
      <c r="B319" s="55" t="str">
        <f>IF('OSELTAMIVIR PROPHYLAXIS'!B319=0, "", 'OSELTAMIVIR PROPHYLAXIS'!B319)</f>
        <v/>
      </c>
      <c r="C319" s="55" t="str">
        <f>IF('OSELTAMIVIR PROPHYLAXIS'!C319=0, "", 'OSELTAMIVIR PROPHYLAXIS'!C319)</f>
        <v/>
      </c>
      <c r="D319" s="55" t="str">
        <f>IF('OSELTAMIVIR PROPHYLAXIS'!D319=0, "", 'OSELTAMIVIR PROPHYLAXIS'!D319)</f>
        <v/>
      </c>
      <c r="E319" s="55" t="str">
        <f>IF('OSELTAMIVIR PROPHYLAXIS'!E319=0, "", 'OSELTAMIVIR PROPHYLAXIS'!E319)</f>
        <v/>
      </c>
      <c r="F319" s="81" t="str">
        <f>IF('OSELTAMIVIR PROPHYLAXIS'!F319=0, "", 'OSELTAMIVIR PROPHYLAXIS'!F319)</f>
        <v/>
      </c>
      <c r="G319" s="219" t="str">
        <f t="shared" si="4"/>
        <v/>
      </c>
      <c r="H319" s="29"/>
      <c r="I319" s="65"/>
      <c r="J319" s="64"/>
      <c r="K319" s="64"/>
    </row>
    <row r="320" spans="1:11" x14ac:dyDescent="0.25">
      <c r="A320" s="23" t="str">
        <f>IF('OSELTAMIVIR PROPHYLAXIS'!A320=0, "", 'OSELTAMIVIR PROPHYLAXIS'!A320)</f>
        <v/>
      </c>
      <c r="B320" s="55" t="str">
        <f>IF('OSELTAMIVIR PROPHYLAXIS'!B320=0, "", 'OSELTAMIVIR PROPHYLAXIS'!B320)</f>
        <v/>
      </c>
      <c r="C320" s="55" t="str">
        <f>IF('OSELTAMIVIR PROPHYLAXIS'!C320=0, "", 'OSELTAMIVIR PROPHYLAXIS'!C320)</f>
        <v/>
      </c>
      <c r="D320" s="55" t="str">
        <f>IF('OSELTAMIVIR PROPHYLAXIS'!D320=0, "", 'OSELTAMIVIR PROPHYLAXIS'!D320)</f>
        <v/>
      </c>
      <c r="E320" s="55" t="str">
        <f>IF('OSELTAMIVIR PROPHYLAXIS'!E320=0, "", 'OSELTAMIVIR PROPHYLAXIS'!E320)</f>
        <v/>
      </c>
      <c r="F320" s="81" t="str">
        <f>IF('OSELTAMIVIR PROPHYLAXIS'!F320=0, "", 'OSELTAMIVIR PROPHYLAXIS'!F320)</f>
        <v/>
      </c>
      <c r="G320" s="219" t="str">
        <f t="shared" si="4"/>
        <v/>
      </c>
      <c r="H320" s="29"/>
      <c r="I320" s="65"/>
      <c r="J320" s="64"/>
      <c r="K320" s="64"/>
    </row>
    <row r="321" spans="1:11" x14ac:dyDescent="0.25">
      <c r="A321" s="23" t="str">
        <f>IF('OSELTAMIVIR PROPHYLAXIS'!A321=0, "", 'OSELTAMIVIR PROPHYLAXIS'!A321)</f>
        <v/>
      </c>
      <c r="B321" s="55" t="str">
        <f>IF('OSELTAMIVIR PROPHYLAXIS'!B321=0, "", 'OSELTAMIVIR PROPHYLAXIS'!B321)</f>
        <v/>
      </c>
      <c r="C321" s="55" t="str">
        <f>IF('OSELTAMIVIR PROPHYLAXIS'!C321=0, "", 'OSELTAMIVIR PROPHYLAXIS'!C321)</f>
        <v/>
      </c>
      <c r="D321" s="55" t="str">
        <f>IF('OSELTAMIVIR PROPHYLAXIS'!D321=0, "", 'OSELTAMIVIR PROPHYLAXIS'!D321)</f>
        <v/>
      </c>
      <c r="E321" s="55" t="str">
        <f>IF('OSELTAMIVIR PROPHYLAXIS'!E321=0, "", 'OSELTAMIVIR PROPHYLAXIS'!E321)</f>
        <v/>
      </c>
      <c r="F321" s="81" t="str">
        <f>IF('OSELTAMIVIR PROPHYLAXIS'!F321=0, "", 'OSELTAMIVIR PROPHYLAXIS'!F321)</f>
        <v/>
      </c>
      <c r="G321" s="219" t="str">
        <f t="shared" si="4"/>
        <v/>
      </c>
      <c r="H321" s="29"/>
      <c r="I321" s="65"/>
      <c r="J321" s="64"/>
      <c r="K321" s="64"/>
    </row>
    <row r="322" spans="1:11" x14ac:dyDescent="0.25">
      <c r="A322" s="23" t="str">
        <f>IF('OSELTAMIVIR PROPHYLAXIS'!A322=0, "", 'OSELTAMIVIR PROPHYLAXIS'!A322)</f>
        <v/>
      </c>
      <c r="B322" s="55" t="str">
        <f>IF('OSELTAMIVIR PROPHYLAXIS'!B322=0, "", 'OSELTAMIVIR PROPHYLAXIS'!B322)</f>
        <v/>
      </c>
      <c r="C322" s="55" t="str">
        <f>IF('OSELTAMIVIR PROPHYLAXIS'!C322=0, "", 'OSELTAMIVIR PROPHYLAXIS'!C322)</f>
        <v/>
      </c>
      <c r="D322" s="55" t="str">
        <f>IF('OSELTAMIVIR PROPHYLAXIS'!D322=0, "", 'OSELTAMIVIR PROPHYLAXIS'!D322)</f>
        <v/>
      </c>
      <c r="E322" s="55" t="str">
        <f>IF('OSELTAMIVIR PROPHYLAXIS'!E322=0, "", 'OSELTAMIVIR PROPHYLAXIS'!E322)</f>
        <v/>
      </c>
      <c r="F322" s="81" t="str">
        <f>IF('OSELTAMIVIR PROPHYLAXIS'!F322=0, "", 'OSELTAMIVIR PROPHYLAXIS'!F322)</f>
        <v/>
      </c>
      <c r="G322" s="219" t="str">
        <f t="shared" si="4"/>
        <v/>
      </c>
      <c r="H322" s="29"/>
      <c r="I322" s="65"/>
      <c r="J322" s="64"/>
      <c r="K322" s="64"/>
    </row>
    <row r="323" spans="1:11" x14ac:dyDescent="0.25">
      <c r="A323" s="23" t="str">
        <f>IF('OSELTAMIVIR PROPHYLAXIS'!A323=0, "", 'OSELTAMIVIR PROPHYLAXIS'!A323)</f>
        <v/>
      </c>
      <c r="B323" s="55" t="str">
        <f>IF('OSELTAMIVIR PROPHYLAXIS'!B323=0, "", 'OSELTAMIVIR PROPHYLAXIS'!B323)</f>
        <v/>
      </c>
      <c r="C323" s="55" t="str">
        <f>IF('OSELTAMIVIR PROPHYLAXIS'!C323=0, "", 'OSELTAMIVIR PROPHYLAXIS'!C323)</f>
        <v/>
      </c>
      <c r="D323" s="55" t="str">
        <f>IF('OSELTAMIVIR PROPHYLAXIS'!D323=0, "", 'OSELTAMIVIR PROPHYLAXIS'!D323)</f>
        <v/>
      </c>
      <c r="E323" s="55" t="str">
        <f>IF('OSELTAMIVIR PROPHYLAXIS'!E323=0, "", 'OSELTAMIVIR PROPHYLAXIS'!E323)</f>
        <v/>
      </c>
      <c r="F323" s="81" t="str">
        <f>IF('OSELTAMIVIR PROPHYLAXIS'!F323=0, "", 'OSELTAMIVIR PROPHYLAXIS'!F323)</f>
        <v/>
      </c>
      <c r="G323" s="219" t="str">
        <f t="shared" si="4"/>
        <v/>
      </c>
      <c r="H323" s="29"/>
      <c r="I323" s="65"/>
      <c r="J323" s="64"/>
      <c r="K323" s="64"/>
    </row>
    <row r="324" spans="1:11" x14ac:dyDescent="0.25">
      <c r="A324" s="23" t="str">
        <f>IF('OSELTAMIVIR PROPHYLAXIS'!A324=0, "", 'OSELTAMIVIR PROPHYLAXIS'!A324)</f>
        <v/>
      </c>
      <c r="B324" s="55" t="str">
        <f>IF('OSELTAMIVIR PROPHYLAXIS'!B324=0, "", 'OSELTAMIVIR PROPHYLAXIS'!B324)</f>
        <v/>
      </c>
      <c r="C324" s="55" t="str">
        <f>IF('OSELTAMIVIR PROPHYLAXIS'!C324=0, "", 'OSELTAMIVIR PROPHYLAXIS'!C324)</f>
        <v/>
      </c>
      <c r="D324" s="55" t="str">
        <f>IF('OSELTAMIVIR PROPHYLAXIS'!D324=0, "", 'OSELTAMIVIR PROPHYLAXIS'!D324)</f>
        <v/>
      </c>
      <c r="E324" s="55" t="str">
        <f>IF('OSELTAMIVIR PROPHYLAXIS'!E324=0, "", 'OSELTAMIVIR PROPHYLAXIS'!E324)</f>
        <v/>
      </c>
      <c r="F324" s="81" t="str">
        <f>IF('OSELTAMIVIR PROPHYLAXIS'!F324=0, "", 'OSELTAMIVIR PROPHYLAXIS'!F324)</f>
        <v/>
      </c>
      <c r="G324" s="219" t="str">
        <f t="shared" ref="G324:G387" si="5">IF(F324="","",(YEAR($G$2)-YEAR(F324)))</f>
        <v/>
      </c>
      <c r="H324" s="29"/>
      <c r="I324" s="65"/>
      <c r="J324" s="64"/>
      <c r="K324" s="64"/>
    </row>
    <row r="325" spans="1:11" x14ac:dyDescent="0.25">
      <c r="A325" s="23" t="str">
        <f>IF('OSELTAMIVIR PROPHYLAXIS'!A325=0, "", 'OSELTAMIVIR PROPHYLAXIS'!A325)</f>
        <v/>
      </c>
      <c r="B325" s="55" t="str">
        <f>IF('OSELTAMIVIR PROPHYLAXIS'!B325=0, "", 'OSELTAMIVIR PROPHYLAXIS'!B325)</f>
        <v/>
      </c>
      <c r="C325" s="55" t="str">
        <f>IF('OSELTAMIVIR PROPHYLAXIS'!C325=0, "", 'OSELTAMIVIR PROPHYLAXIS'!C325)</f>
        <v/>
      </c>
      <c r="D325" s="55" t="str">
        <f>IF('OSELTAMIVIR PROPHYLAXIS'!D325=0, "", 'OSELTAMIVIR PROPHYLAXIS'!D325)</f>
        <v/>
      </c>
      <c r="E325" s="55" t="str">
        <f>IF('OSELTAMIVIR PROPHYLAXIS'!E325=0, "", 'OSELTAMIVIR PROPHYLAXIS'!E325)</f>
        <v/>
      </c>
      <c r="F325" s="81" t="str">
        <f>IF('OSELTAMIVIR PROPHYLAXIS'!F325=0, "", 'OSELTAMIVIR PROPHYLAXIS'!F325)</f>
        <v/>
      </c>
      <c r="G325" s="219" t="str">
        <f t="shared" si="5"/>
        <v/>
      </c>
      <c r="H325" s="29"/>
      <c r="I325" s="65"/>
      <c r="J325" s="64"/>
      <c r="K325" s="64"/>
    </row>
    <row r="326" spans="1:11" x14ac:dyDescent="0.25">
      <c r="A326" s="23" t="str">
        <f>IF('OSELTAMIVIR PROPHYLAXIS'!A326=0, "", 'OSELTAMIVIR PROPHYLAXIS'!A326)</f>
        <v/>
      </c>
      <c r="B326" s="55" t="str">
        <f>IF('OSELTAMIVIR PROPHYLAXIS'!B326=0, "", 'OSELTAMIVIR PROPHYLAXIS'!B326)</f>
        <v/>
      </c>
      <c r="C326" s="55" t="str">
        <f>IF('OSELTAMIVIR PROPHYLAXIS'!C326=0, "", 'OSELTAMIVIR PROPHYLAXIS'!C326)</f>
        <v/>
      </c>
      <c r="D326" s="55" t="str">
        <f>IF('OSELTAMIVIR PROPHYLAXIS'!D326=0, "", 'OSELTAMIVIR PROPHYLAXIS'!D326)</f>
        <v/>
      </c>
      <c r="E326" s="55" t="str">
        <f>IF('OSELTAMIVIR PROPHYLAXIS'!E326=0, "", 'OSELTAMIVIR PROPHYLAXIS'!E326)</f>
        <v/>
      </c>
      <c r="F326" s="81" t="str">
        <f>IF('OSELTAMIVIR PROPHYLAXIS'!F326=0, "", 'OSELTAMIVIR PROPHYLAXIS'!F326)</f>
        <v/>
      </c>
      <c r="G326" s="219" t="str">
        <f t="shared" si="5"/>
        <v/>
      </c>
      <c r="H326" s="29"/>
      <c r="I326" s="65"/>
      <c r="J326" s="64"/>
      <c r="K326" s="64"/>
    </row>
    <row r="327" spans="1:11" x14ac:dyDescent="0.25">
      <c r="A327" s="23" t="str">
        <f>IF('OSELTAMIVIR PROPHYLAXIS'!A327=0, "", 'OSELTAMIVIR PROPHYLAXIS'!A327)</f>
        <v/>
      </c>
      <c r="B327" s="55" t="str">
        <f>IF('OSELTAMIVIR PROPHYLAXIS'!B327=0, "", 'OSELTAMIVIR PROPHYLAXIS'!B327)</f>
        <v/>
      </c>
      <c r="C327" s="55" t="str">
        <f>IF('OSELTAMIVIR PROPHYLAXIS'!C327=0, "", 'OSELTAMIVIR PROPHYLAXIS'!C327)</f>
        <v/>
      </c>
      <c r="D327" s="55" t="str">
        <f>IF('OSELTAMIVIR PROPHYLAXIS'!D327=0, "", 'OSELTAMIVIR PROPHYLAXIS'!D327)</f>
        <v/>
      </c>
      <c r="E327" s="55" t="str">
        <f>IF('OSELTAMIVIR PROPHYLAXIS'!E327=0, "", 'OSELTAMIVIR PROPHYLAXIS'!E327)</f>
        <v/>
      </c>
      <c r="F327" s="81" t="str">
        <f>IF('OSELTAMIVIR PROPHYLAXIS'!F327=0, "", 'OSELTAMIVIR PROPHYLAXIS'!F327)</f>
        <v/>
      </c>
      <c r="G327" s="219" t="str">
        <f t="shared" si="5"/>
        <v/>
      </c>
      <c r="H327" s="29"/>
      <c r="I327" s="65"/>
      <c r="J327" s="64"/>
      <c r="K327" s="64"/>
    </row>
    <row r="328" spans="1:11" x14ac:dyDescent="0.25">
      <c r="A328" s="23" t="str">
        <f>IF('OSELTAMIVIR PROPHYLAXIS'!A328=0, "", 'OSELTAMIVIR PROPHYLAXIS'!A328)</f>
        <v/>
      </c>
      <c r="B328" s="55" t="str">
        <f>IF('OSELTAMIVIR PROPHYLAXIS'!B328=0, "", 'OSELTAMIVIR PROPHYLAXIS'!B328)</f>
        <v/>
      </c>
      <c r="C328" s="55" t="str">
        <f>IF('OSELTAMIVIR PROPHYLAXIS'!C328=0, "", 'OSELTAMIVIR PROPHYLAXIS'!C328)</f>
        <v/>
      </c>
      <c r="D328" s="55" t="str">
        <f>IF('OSELTAMIVIR PROPHYLAXIS'!D328=0, "", 'OSELTAMIVIR PROPHYLAXIS'!D328)</f>
        <v/>
      </c>
      <c r="E328" s="55" t="str">
        <f>IF('OSELTAMIVIR PROPHYLAXIS'!E328=0, "", 'OSELTAMIVIR PROPHYLAXIS'!E328)</f>
        <v/>
      </c>
      <c r="F328" s="81" t="str">
        <f>IF('OSELTAMIVIR PROPHYLAXIS'!F328=0, "", 'OSELTAMIVIR PROPHYLAXIS'!F328)</f>
        <v/>
      </c>
      <c r="G328" s="219" t="str">
        <f t="shared" si="5"/>
        <v/>
      </c>
      <c r="H328" s="29"/>
      <c r="I328" s="65"/>
      <c r="J328" s="64"/>
      <c r="K328" s="64"/>
    </row>
    <row r="329" spans="1:11" x14ac:dyDescent="0.25">
      <c r="A329" s="23" t="str">
        <f>IF('OSELTAMIVIR PROPHYLAXIS'!A329=0, "", 'OSELTAMIVIR PROPHYLAXIS'!A329)</f>
        <v/>
      </c>
      <c r="B329" s="55" t="str">
        <f>IF('OSELTAMIVIR PROPHYLAXIS'!B329=0, "", 'OSELTAMIVIR PROPHYLAXIS'!B329)</f>
        <v/>
      </c>
      <c r="C329" s="55" t="str">
        <f>IF('OSELTAMIVIR PROPHYLAXIS'!C329=0, "", 'OSELTAMIVIR PROPHYLAXIS'!C329)</f>
        <v/>
      </c>
      <c r="D329" s="55" t="str">
        <f>IF('OSELTAMIVIR PROPHYLAXIS'!D329=0, "", 'OSELTAMIVIR PROPHYLAXIS'!D329)</f>
        <v/>
      </c>
      <c r="E329" s="55" t="str">
        <f>IF('OSELTAMIVIR PROPHYLAXIS'!E329=0, "", 'OSELTAMIVIR PROPHYLAXIS'!E329)</f>
        <v/>
      </c>
      <c r="F329" s="81" t="str">
        <f>IF('OSELTAMIVIR PROPHYLAXIS'!F329=0, "", 'OSELTAMIVIR PROPHYLAXIS'!F329)</f>
        <v/>
      </c>
      <c r="G329" s="219" t="str">
        <f t="shared" si="5"/>
        <v/>
      </c>
      <c r="H329" s="29"/>
      <c r="I329" s="65"/>
      <c r="J329" s="64"/>
      <c r="K329" s="64"/>
    </row>
    <row r="330" spans="1:11" x14ac:dyDescent="0.25">
      <c r="A330" s="23" t="str">
        <f>IF('OSELTAMIVIR PROPHYLAXIS'!A330=0, "", 'OSELTAMIVIR PROPHYLAXIS'!A330)</f>
        <v/>
      </c>
      <c r="B330" s="55" t="str">
        <f>IF('OSELTAMIVIR PROPHYLAXIS'!B330=0, "", 'OSELTAMIVIR PROPHYLAXIS'!B330)</f>
        <v/>
      </c>
      <c r="C330" s="55" t="str">
        <f>IF('OSELTAMIVIR PROPHYLAXIS'!C330=0, "", 'OSELTAMIVIR PROPHYLAXIS'!C330)</f>
        <v/>
      </c>
      <c r="D330" s="55" t="str">
        <f>IF('OSELTAMIVIR PROPHYLAXIS'!D330=0, "", 'OSELTAMIVIR PROPHYLAXIS'!D330)</f>
        <v/>
      </c>
      <c r="E330" s="55" t="str">
        <f>IF('OSELTAMIVIR PROPHYLAXIS'!E330=0, "", 'OSELTAMIVIR PROPHYLAXIS'!E330)</f>
        <v/>
      </c>
      <c r="F330" s="81" t="str">
        <f>IF('OSELTAMIVIR PROPHYLAXIS'!F330=0, "", 'OSELTAMIVIR PROPHYLAXIS'!F330)</f>
        <v/>
      </c>
      <c r="G330" s="219" t="str">
        <f t="shared" si="5"/>
        <v/>
      </c>
      <c r="H330" s="29"/>
      <c r="I330" s="65"/>
      <c r="J330" s="64"/>
      <c r="K330" s="64"/>
    </row>
    <row r="331" spans="1:11" x14ac:dyDescent="0.25">
      <c r="A331" s="23" t="str">
        <f>IF('OSELTAMIVIR PROPHYLAXIS'!A331=0, "", 'OSELTAMIVIR PROPHYLAXIS'!A331)</f>
        <v/>
      </c>
      <c r="B331" s="55" t="str">
        <f>IF('OSELTAMIVIR PROPHYLAXIS'!B331=0, "", 'OSELTAMIVIR PROPHYLAXIS'!B331)</f>
        <v/>
      </c>
      <c r="C331" s="55" t="str">
        <f>IF('OSELTAMIVIR PROPHYLAXIS'!C331=0, "", 'OSELTAMIVIR PROPHYLAXIS'!C331)</f>
        <v/>
      </c>
      <c r="D331" s="55" t="str">
        <f>IF('OSELTAMIVIR PROPHYLAXIS'!D331=0, "", 'OSELTAMIVIR PROPHYLAXIS'!D331)</f>
        <v/>
      </c>
      <c r="E331" s="55" t="str">
        <f>IF('OSELTAMIVIR PROPHYLAXIS'!E331=0, "", 'OSELTAMIVIR PROPHYLAXIS'!E331)</f>
        <v/>
      </c>
      <c r="F331" s="81" t="str">
        <f>IF('OSELTAMIVIR PROPHYLAXIS'!F331=0, "", 'OSELTAMIVIR PROPHYLAXIS'!F331)</f>
        <v/>
      </c>
      <c r="G331" s="219" t="str">
        <f t="shared" si="5"/>
        <v/>
      </c>
      <c r="H331" s="29"/>
      <c r="I331" s="65"/>
      <c r="J331" s="64"/>
      <c r="K331" s="64"/>
    </row>
    <row r="332" spans="1:11" x14ac:dyDescent="0.25">
      <c r="A332" s="23" t="str">
        <f>IF('OSELTAMIVIR PROPHYLAXIS'!A332=0, "", 'OSELTAMIVIR PROPHYLAXIS'!A332)</f>
        <v/>
      </c>
      <c r="B332" s="55" t="str">
        <f>IF('OSELTAMIVIR PROPHYLAXIS'!B332=0, "", 'OSELTAMIVIR PROPHYLAXIS'!B332)</f>
        <v/>
      </c>
      <c r="C332" s="55" t="str">
        <f>IF('OSELTAMIVIR PROPHYLAXIS'!C332=0, "", 'OSELTAMIVIR PROPHYLAXIS'!C332)</f>
        <v/>
      </c>
      <c r="D332" s="55" t="str">
        <f>IF('OSELTAMIVIR PROPHYLAXIS'!D332=0, "", 'OSELTAMIVIR PROPHYLAXIS'!D332)</f>
        <v/>
      </c>
      <c r="E332" s="55" t="str">
        <f>IF('OSELTAMIVIR PROPHYLAXIS'!E332=0, "", 'OSELTAMIVIR PROPHYLAXIS'!E332)</f>
        <v/>
      </c>
      <c r="F332" s="81" t="str">
        <f>IF('OSELTAMIVIR PROPHYLAXIS'!F332=0, "", 'OSELTAMIVIR PROPHYLAXIS'!F332)</f>
        <v/>
      </c>
      <c r="G332" s="219" t="str">
        <f t="shared" si="5"/>
        <v/>
      </c>
      <c r="H332" s="29"/>
      <c r="I332" s="65"/>
      <c r="J332" s="64"/>
      <c r="K332" s="64"/>
    </row>
    <row r="333" spans="1:11" x14ac:dyDescent="0.25">
      <c r="A333" s="23" t="str">
        <f>IF('OSELTAMIVIR PROPHYLAXIS'!A333=0, "", 'OSELTAMIVIR PROPHYLAXIS'!A333)</f>
        <v/>
      </c>
      <c r="B333" s="55" t="str">
        <f>IF('OSELTAMIVIR PROPHYLAXIS'!B333=0, "", 'OSELTAMIVIR PROPHYLAXIS'!B333)</f>
        <v/>
      </c>
      <c r="C333" s="55" t="str">
        <f>IF('OSELTAMIVIR PROPHYLAXIS'!C333=0, "", 'OSELTAMIVIR PROPHYLAXIS'!C333)</f>
        <v/>
      </c>
      <c r="D333" s="55" t="str">
        <f>IF('OSELTAMIVIR PROPHYLAXIS'!D333=0, "", 'OSELTAMIVIR PROPHYLAXIS'!D333)</f>
        <v/>
      </c>
      <c r="E333" s="55" t="str">
        <f>IF('OSELTAMIVIR PROPHYLAXIS'!E333=0, "", 'OSELTAMIVIR PROPHYLAXIS'!E333)</f>
        <v/>
      </c>
      <c r="F333" s="81" t="str">
        <f>IF('OSELTAMIVIR PROPHYLAXIS'!F333=0, "", 'OSELTAMIVIR PROPHYLAXIS'!F333)</f>
        <v/>
      </c>
      <c r="G333" s="219" t="str">
        <f t="shared" si="5"/>
        <v/>
      </c>
      <c r="H333" s="29"/>
      <c r="I333" s="65"/>
      <c r="J333" s="64"/>
      <c r="K333" s="64"/>
    </row>
    <row r="334" spans="1:11" x14ac:dyDescent="0.25">
      <c r="A334" s="23" t="str">
        <f>IF('OSELTAMIVIR PROPHYLAXIS'!A334=0, "", 'OSELTAMIVIR PROPHYLAXIS'!A334)</f>
        <v/>
      </c>
      <c r="B334" s="55" t="str">
        <f>IF('OSELTAMIVIR PROPHYLAXIS'!B334=0, "", 'OSELTAMIVIR PROPHYLAXIS'!B334)</f>
        <v/>
      </c>
      <c r="C334" s="55" t="str">
        <f>IF('OSELTAMIVIR PROPHYLAXIS'!C334=0, "", 'OSELTAMIVIR PROPHYLAXIS'!C334)</f>
        <v/>
      </c>
      <c r="D334" s="55" t="str">
        <f>IF('OSELTAMIVIR PROPHYLAXIS'!D334=0, "", 'OSELTAMIVIR PROPHYLAXIS'!D334)</f>
        <v/>
      </c>
      <c r="E334" s="55" t="str">
        <f>IF('OSELTAMIVIR PROPHYLAXIS'!E334=0, "", 'OSELTAMIVIR PROPHYLAXIS'!E334)</f>
        <v/>
      </c>
      <c r="F334" s="81" t="str">
        <f>IF('OSELTAMIVIR PROPHYLAXIS'!F334=0, "", 'OSELTAMIVIR PROPHYLAXIS'!F334)</f>
        <v/>
      </c>
      <c r="G334" s="219" t="str">
        <f t="shared" si="5"/>
        <v/>
      </c>
      <c r="H334" s="29"/>
      <c r="I334" s="65"/>
      <c r="J334" s="64"/>
      <c r="K334" s="64"/>
    </row>
    <row r="335" spans="1:11" x14ac:dyDescent="0.25">
      <c r="A335" s="23" t="str">
        <f>IF('OSELTAMIVIR PROPHYLAXIS'!A335=0, "", 'OSELTAMIVIR PROPHYLAXIS'!A335)</f>
        <v/>
      </c>
      <c r="B335" s="55" t="str">
        <f>IF('OSELTAMIVIR PROPHYLAXIS'!B335=0, "", 'OSELTAMIVIR PROPHYLAXIS'!B335)</f>
        <v/>
      </c>
      <c r="C335" s="55" t="str">
        <f>IF('OSELTAMIVIR PROPHYLAXIS'!C335=0, "", 'OSELTAMIVIR PROPHYLAXIS'!C335)</f>
        <v/>
      </c>
      <c r="D335" s="55" t="str">
        <f>IF('OSELTAMIVIR PROPHYLAXIS'!D335=0, "", 'OSELTAMIVIR PROPHYLAXIS'!D335)</f>
        <v/>
      </c>
      <c r="E335" s="55" t="str">
        <f>IF('OSELTAMIVIR PROPHYLAXIS'!E335=0, "", 'OSELTAMIVIR PROPHYLAXIS'!E335)</f>
        <v/>
      </c>
      <c r="F335" s="81" t="str">
        <f>IF('OSELTAMIVIR PROPHYLAXIS'!F335=0, "", 'OSELTAMIVIR PROPHYLAXIS'!F335)</f>
        <v/>
      </c>
      <c r="G335" s="219" t="str">
        <f t="shared" si="5"/>
        <v/>
      </c>
      <c r="H335" s="29"/>
      <c r="I335" s="65"/>
      <c r="J335" s="64"/>
      <c r="K335" s="64"/>
    </row>
    <row r="336" spans="1:11" x14ac:dyDescent="0.25">
      <c r="A336" s="23" t="str">
        <f>IF('OSELTAMIVIR PROPHYLAXIS'!A336=0, "", 'OSELTAMIVIR PROPHYLAXIS'!A336)</f>
        <v/>
      </c>
      <c r="B336" s="55" t="str">
        <f>IF('OSELTAMIVIR PROPHYLAXIS'!B336=0, "", 'OSELTAMIVIR PROPHYLAXIS'!B336)</f>
        <v/>
      </c>
      <c r="C336" s="55" t="str">
        <f>IF('OSELTAMIVIR PROPHYLAXIS'!C336=0, "", 'OSELTAMIVIR PROPHYLAXIS'!C336)</f>
        <v/>
      </c>
      <c r="D336" s="55" t="str">
        <f>IF('OSELTAMIVIR PROPHYLAXIS'!D336=0, "", 'OSELTAMIVIR PROPHYLAXIS'!D336)</f>
        <v/>
      </c>
      <c r="E336" s="55" t="str">
        <f>IF('OSELTAMIVIR PROPHYLAXIS'!E336=0, "", 'OSELTAMIVIR PROPHYLAXIS'!E336)</f>
        <v/>
      </c>
      <c r="F336" s="81" t="str">
        <f>IF('OSELTAMIVIR PROPHYLAXIS'!F336=0, "", 'OSELTAMIVIR PROPHYLAXIS'!F336)</f>
        <v/>
      </c>
      <c r="G336" s="219" t="str">
        <f t="shared" si="5"/>
        <v/>
      </c>
      <c r="H336" s="29"/>
      <c r="I336" s="65"/>
      <c r="J336" s="64"/>
      <c r="K336" s="64"/>
    </row>
    <row r="337" spans="1:11" x14ac:dyDescent="0.25">
      <c r="A337" s="23" t="str">
        <f>IF('OSELTAMIVIR PROPHYLAXIS'!A337=0, "", 'OSELTAMIVIR PROPHYLAXIS'!A337)</f>
        <v/>
      </c>
      <c r="B337" s="55" t="str">
        <f>IF('OSELTAMIVIR PROPHYLAXIS'!B337=0, "", 'OSELTAMIVIR PROPHYLAXIS'!B337)</f>
        <v/>
      </c>
      <c r="C337" s="55" t="str">
        <f>IF('OSELTAMIVIR PROPHYLAXIS'!C337=0, "", 'OSELTAMIVIR PROPHYLAXIS'!C337)</f>
        <v/>
      </c>
      <c r="D337" s="55" t="str">
        <f>IF('OSELTAMIVIR PROPHYLAXIS'!D337=0, "", 'OSELTAMIVIR PROPHYLAXIS'!D337)</f>
        <v/>
      </c>
      <c r="E337" s="55" t="str">
        <f>IF('OSELTAMIVIR PROPHYLAXIS'!E337=0, "", 'OSELTAMIVIR PROPHYLAXIS'!E337)</f>
        <v/>
      </c>
      <c r="F337" s="81" t="str">
        <f>IF('OSELTAMIVIR PROPHYLAXIS'!F337=0, "", 'OSELTAMIVIR PROPHYLAXIS'!F337)</f>
        <v/>
      </c>
      <c r="G337" s="219" t="str">
        <f t="shared" si="5"/>
        <v/>
      </c>
      <c r="H337" s="29"/>
      <c r="I337" s="65"/>
      <c r="J337" s="64"/>
      <c r="K337" s="64"/>
    </row>
    <row r="338" spans="1:11" x14ac:dyDescent="0.25">
      <c r="A338" s="23" t="str">
        <f>IF('OSELTAMIVIR PROPHYLAXIS'!A338=0, "", 'OSELTAMIVIR PROPHYLAXIS'!A338)</f>
        <v/>
      </c>
      <c r="B338" s="55" t="str">
        <f>IF('OSELTAMIVIR PROPHYLAXIS'!B338=0, "", 'OSELTAMIVIR PROPHYLAXIS'!B338)</f>
        <v/>
      </c>
      <c r="C338" s="55" t="str">
        <f>IF('OSELTAMIVIR PROPHYLAXIS'!C338=0, "", 'OSELTAMIVIR PROPHYLAXIS'!C338)</f>
        <v/>
      </c>
      <c r="D338" s="55" t="str">
        <f>IF('OSELTAMIVIR PROPHYLAXIS'!D338=0, "", 'OSELTAMIVIR PROPHYLAXIS'!D338)</f>
        <v/>
      </c>
      <c r="E338" s="55" t="str">
        <f>IF('OSELTAMIVIR PROPHYLAXIS'!E338=0, "", 'OSELTAMIVIR PROPHYLAXIS'!E338)</f>
        <v/>
      </c>
      <c r="F338" s="81" t="str">
        <f>IF('OSELTAMIVIR PROPHYLAXIS'!F338=0, "", 'OSELTAMIVIR PROPHYLAXIS'!F338)</f>
        <v/>
      </c>
      <c r="G338" s="219" t="str">
        <f t="shared" si="5"/>
        <v/>
      </c>
      <c r="H338" s="29"/>
      <c r="I338" s="65"/>
      <c r="J338" s="64"/>
      <c r="K338" s="64"/>
    </row>
    <row r="339" spans="1:11" x14ac:dyDescent="0.25">
      <c r="A339" s="23" t="str">
        <f>IF('OSELTAMIVIR PROPHYLAXIS'!A339=0, "", 'OSELTAMIVIR PROPHYLAXIS'!A339)</f>
        <v/>
      </c>
      <c r="B339" s="55" t="str">
        <f>IF('OSELTAMIVIR PROPHYLAXIS'!B339=0, "", 'OSELTAMIVIR PROPHYLAXIS'!B339)</f>
        <v/>
      </c>
      <c r="C339" s="55" t="str">
        <f>IF('OSELTAMIVIR PROPHYLAXIS'!C339=0, "", 'OSELTAMIVIR PROPHYLAXIS'!C339)</f>
        <v/>
      </c>
      <c r="D339" s="55" t="str">
        <f>IF('OSELTAMIVIR PROPHYLAXIS'!D339=0, "", 'OSELTAMIVIR PROPHYLAXIS'!D339)</f>
        <v/>
      </c>
      <c r="E339" s="55" t="str">
        <f>IF('OSELTAMIVIR PROPHYLAXIS'!E339=0, "", 'OSELTAMIVIR PROPHYLAXIS'!E339)</f>
        <v/>
      </c>
      <c r="F339" s="81" t="str">
        <f>IF('OSELTAMIVIR PROPHYLAXIS'!F339=0, "", 'OSELTAMIVIR PROPHYLAXIS'!F339)</f>
        <v/>
      </c>
      <c r="G339" s="219" t="str">
        <f t="shared" si="5"/>
        <v/>
      </c>
      <c r="H339" s="29"/>
      <c r="I339" s="65"/>
      <c r="J339" s="64"/>
      <c r="K339" s="64"/>
    </row>
    <row r="340" spans="1:11" x14ac:dyDescent="0.25">
      <c r="A340" s="23" t="str">
        <f>IF('OSELTAMIVIR PROPHYLAXIS'!A340=0, "", 'OSELTAMIVIR PROPHYLAXIS'!A340)</f>
        <v/>
      </c>
      <c r="B340" s="55" t="str">
        <f>IF('OSELTAMIVIR PROPHYLAXIS'!B340=0, "", 'OSELTAMIVIR PROPHYLAXIS'!B340)</f>
        <v/>
      </c>
      <c r="C340" s="55" t="str">
        <f>IF('OSELTAMIVIR PROPHYLAXIS'!C340=0, "", 'OSELTAMIVIR PROPHYLAXIS'!C340)</f>
        <v/>
      </c>
      <c r="D340" s="55" t="str">
        <f>IF('OSELTAMIVIR PROPHYLAXIS'!D340=0, "", 'OSELTAMIVIR PROPHYLAXIS'!D340)</f>
        <v/>
      </c>
      <c r="E340" s="55" t="str">
        <f>IF('OSELTAMIVIR PROPHYLAXIS'!E340=0, "", 'OSELTAMIVIR PROPHYLAXIS'!E340)</f>
        <v/>
      </c>
      <c r="F340" s="81" t="str">
        <f>IF('OSELTAMIVIR PROPHYLAXIS'!F340=0, "", 'OSELTAMIVIR PROPHYLAXIS'!F340)</f>
        <v/>
      </c>
      <c r="G340" s="219" t="str">
        <f t="shared" si="5"/>
        <v/>
      </c>
      <c r="H340" s="29"/>
      <c r="I340" s="65"/>
      <c r="J340" s="64"/>
      <c r="K340" s="64"/>
    </row>
    <row r="341" spans="1:11" x14ac:dyDescent="0.25">
      <c r="A341" s="23" t="str">
        <f>IF('OSELTAMIVIR PROPHYLAXIS'!A341=0, "", 'OSELTAMIVIR PROPHYLAXIS'!A341)</f>
        <v/>
      </c>
      <c r="B341" s="55" t="str">
        <f>IF('OSELTAMIVIR PROPHYLAXIS'!B341=0, "", 'OSELTAMIVIR PROPHYLAXIS'!B341)</f>
        <v/>
      </c>
      <c r="C341" s="55" t="str">
        <f>IF('OSELTAMIVIR PROPHYLAXIS'!C341=0, "", 'OSELTAMIVIR PROPHYLAXIS'!C341)</f>
        <v/>
      </c>
      <c r="D341" s="55" t="str">
        <f>IF('OSELTAMIVIR PROPHYLAXIS'!D341=0, "", 'OSELTAMIVIR PROPHYLAXIS'!D341)</f>
        <v/>
      </c>
      <c r="E341" s="55" t="str">
        <f>IF('OSELTAMIVIR PROPHYLAXIS'!E341=0, "", 'OSELTAMIVIR PROPHYLAXIS'!E341)</f>
        <v/>
      </c>
      <c r="F341" s="81" t="str">
        <f>IF('OSELTAMIVIR PROPHYLAXIS'!F341=0, "", 'OSELTAMIVIR PROPHYLAXIS'!F341)</f>
        <v/>
      </c>
      <c r="G341" s="219" t="str">
        <f t="shared" si="5"/>
        <v/>
      </c>
      <c r="H341" s="29"/>
      <c r="I341" s="65"/>
      <c r="J341" s="64"/>
      <c r="K341" s="64"/>
    </row>
    <row r="342" spans="1:11" x14ac:dyDescent="0.25">
      <c r="A342" s="23" t="str">
        <f>IF('OSELTAMIVIR PROPHYLAXIS'!A342=0, "", 'OSELTAMIVIR PROPHYLAXIS'!A342)</f>
        <v/>
      </c>
      <c r="B342" s="55" t="str">
        <f>IF('OSELTAMIVIR PROPHYLAXIS'!B342=0, "", 'OSELTAMIVIR PROPHYLAXIS'!B342)</f>
        <v/>
      </c>
      <c r="C342" s="55" t="str">
        <f>IF('OSELTAMIVIR PROPHYLAXIS'!C342=0, "", 'OSELTAMIVIR PROPHYLAXIS'!C342)</f>
        <v/>
      </c>
      <c r="D342" s="55" t="str">
        <f>IF('OSELTAMIVIR PROPHYLAXIS'!D342=0, "", 'OSELTAMIVIR PROPHYLAXIS'!D342)</f>
        <v/>
      </c>
      <c r="E342" s="55" t="str">
        <f>IF('OSELTAMIVIR PROPHYLAXIS'!E342=0, "", 'OSELTAMIVIR PROPHYLAXIS'!E342)</f>
        <v/>
      </c>
      <c r="F342" s="81" t="str">
        <f>IF('OSELTAMIVIR PROPHYLAXIS'!F342=0, "", 'OSELTAMIVIR PROPHYLAXIS'!F342)</f>
        <v/>
      </c>
      <c r="G342" s="219" t="str">
        <f t="shared" si="5"/>
        <v/>
      </c>
      <c r="H342" s="29"/>
      <c r="I342" s="65"/>
      <c r="J342" s="64"/>
      <c r="K342" s="64"/>
    </row>
    <row r="343" spans="1:11" x14ac:dyDescent="0.25">
      <c r="A343" s="23" t="str">
        <f>IF('OSELTAMIVIR PROPHYLAXIS'!A343=0, "", 'OSELTAMIVIR PROPHYLAXIS'!A343)</f>
        <v/>
      </c>
      <c r="B343" s="55" t="str">
        <f>IF('OSELTAMIVIR PROPHYLAXIS'!B343=0, "", 'OSELTAMIVIR PROPHYLAXIS'!B343)</f>
        <v/>
      </c>
      <c r="C343" s="55" t="str">
        <f>IF('OSELTAMIVIR PROPHYLAXIS'!C343=0, "", 'OSELTAMIVIR PROPHYLAXIS'!C343)</f>
        <v/>
      </c>
      <c r="D343" s="55" t="str">
        <f>IF('OSELTAMIVIR PROPHYLAXIS'!D343=0, "", 'OSELTAMIVIR PROPHYLAXIS'!D343)</f>
        <v/>
      </c>
      <c r="E343" s="55" t="str">
        <f>IF('OSELTAMIVIR PROPHYLAXIS'!E343=0, "", 'OSELTAMIVIR PROPHYLAXIS'!E343)</f>
        <v/>
      </c>
      <c r="F343" s="81" t="str">
        <f>IF('OSELTAMIVIR PROPHYLAXIS'!F343=0, "", 'OSELTAMIVIR PROPHYLAXIS'!F343)</f>
        <v/>
      </c>
      <c r="G343" s="219" t="str">
        <f t="shared" si="5"/>
        <v/>
      </c>
      <c r="H343" s="29"/>
      <c r="I343" s="65"/>
      <c r="J343" s="64"/>
      <c r="K343" s="64"/>
    </row>
    <row r="344" spans="1:11" x14ac:dyDescent="0.25">
      <c r="A344" s="23" t="str">
        <f>IF('OSELTAMIVIR PROPHYLAXIS'!A344=0, "", 'OSELTAMIVIR PROPHYLAXIS'!A344)</f>
        <v/>
      </c>
      <c r="B344" s="55" t="str">
        <f>IF('OSELTAMIVIR PROPHYLAXIS'!B344=0, "", 'OSELTAMIVIR PROPHYLAXIS'!B344)</f>
        <v/>
      </c>
      <c r="C344" s="55" t="str">
        <f>IF('OSELTAMIVIR PROPHYLAXIS'!C344=0, "", 'OSELTAMIVIR PROPHYLAXIS'!C344)</f>
        <v/>
      </c>
      <c r="D344" s="55" t="str">
        <f>IF('OSELTAMIVIR PROPHYLAXIS'!D344=0, "", 'OSELTAMIVIR PROPHYLAXIS'!D344)</f>
        <v/>
      </c>
      <c r="E344" s="55" t="str">
        <f>IF('OSELTAMIVIR PROPHYLAXIS'!E344=0, "", 'OSELTAMIVIR PROPHYLAXIS'!E344)</f>
        <v/>
      </c>
      <c r="F344" s="81" t="str">
        <f>IF('OSELTAMIVIR PROPHYLAXIS'!F344=0, "", 'OSELTAMIVIR PROPHYLAXIS'!F344)</f>
        <v/>
      </c>
      <c r="G344" s="219" t="str">
        <f t="shared" si="5"/>
        <v/>
      </c>
      <c r="H344" s="29"/>
      <c r="I344" s="65"/>
      <c r="J344" s="64"/>
      <c r="K344" s="64"/>
    </row>
    <row r="345" spans="1:11" x14ac:dyDescent="0.25">
      <c r="A345" s="23" t="str">
        <f>IF('OSELTAMIVIR PROPHYLAXIS'!A345=0, "", 'OSELTAMIVIR PROPHYLAXIS'!A345)</f>
        <v/>
      </c>
      <c r="B345" s="55" t="str">
        <f>IF('OSELTAMIVIR PROPHYLAXIS'!B345=0, "", 'OSELTAMIVIR PROPHYLAXIS'!B345)</f>
        <v/>
      </c>
      <c r="C345" s="55" t="str">
        <f>IF('OSELTAMIVIR PROPHYLAXIS'!C345=0, "", 'OSELTAMIVIR PROPHYLAXIS'!C345)</f>
        <v/>
      </c>
      <c r="D345" s="55" t="str">
        <f>IF('OSELTAMIVIR PROPHYLAXIS'!D345=0, "", 'OSELTAMIVIR PROPHYLAXIS'!D345)</f>
        <v/>
      </c>
      <c r="E345" s="55" t="str">
        <f>IF('OSELTAMIVIR PROPHYLAXIS'!E345=0, "", 'OSELTAMIVIR PROPHYLAXIS'!E345)</f>
        <v/>
      </c>
      <c r="F345" s="81" t="str">
        <f>IF('OSELTAMIVIR PROPHYLAXIS'!F345=0, "", 'OSELTAMIVIR PROPHYLAXIS'!F345)</f>
        <v/>
      </c>
      <c r="G345" s="219" t="str">
        <f t="shared" si="5"/>
        <v/>
      </c>
      <c r="H345" s="29"/>
      <c r="I345" s="65"/>
      <c r="J345" s="64"/>
      <c r="K345" s="64"/>
    </row>
    <row r="346" spans="1:11" x14ac:dyDescent="0.25">
      <c r="A346" s="23" t="str">
        <f>IF('OSELTAMIVIR PROPHYLAXIS'!A346=0, "", 'OSELTAMIVIR PROPHYLAXIS'!A346)</f>
        <v/>
      </c>
      <c r="B346" s="55" t="str">
        <f>IF('OSELTAMIVIR PROPHYLAXIS'!B346=0, "", 'OSELTAMIVIR PROPHYLAXIS'!B346)</f>
        <v/>
      </c>
      <c r="C346" s="55" t="str">
        <f>IF('OSELTAMIVIR PROPHYLAXIS'!C346=0, "", 'OSELTAMIVIR PROPHYLAXIS'!C346)</f>
        <v/>
      </c>
      <c r="D346" s="55" t="str">
        <f>IF('OSELTAMIVIR PROPHYLAXIS'!D346=0, "", 'OSELTAMIVIR PROPHYLAXIS'!D346)</f>
        <v/>
      </c>
      <c r="E346" s="55" t="str">
        <f>IF('OSELTAMIVIR PROPHYLAXIS'!E346=0, "", 'OSELTAMIVIR PROPHYLAXIS'!E346)</f>
        <v/>
      </c>
      <c r="F346" s="81" t="str">
        <f>IF('OSELTAMIVIR PROPHYLAXIS'!F346=0, "", 'OSELTAMIVIR PROPHYLAXIS'!F346)</f>
        <v/>
      </c>
      <c r="G346" s="219" t="str">
        <f t="shared" si="5"/>
        <v/>
      </c>
      <c r="H346" s="29"/>
      <c r="I346" s="65"/>
      <c r="J346" s="64"/>
      <c r="K346" s="64"/>
    </row>
    <row r="347" spans="1:11" x14ac:dyDescent="0.25">
      <c r="A347" s="23" t="str">
        <f>IF('OSELTAMIVIR PROPHYLAXIS'!A347=0, "", 'OSELTAMIVIR PROPHYLAXIS'!A347)</f>
        <v/>
      </c>
      <c r="B347" s="55" t="str">
        <f>IF('OSELTAMIVIR PROPHYLAXIS'!B347=0, "", 'OSELTAMIVIR PROPHYLAXIS'!B347)</f>
        <v/>
      </c>
      <c r="C347" s="55" t="str">
        <f>IF('OSELTAMIVIR PROPHYLAXIS'!C347=0, "", 'OSELTAMIVIR PROPHYLAXIS'!C347)</f>
        <v/>
      </c>
      <c r="D347" s="55" t="str">
        <f>IF('OSELTAMIVIR PROPHYLAXIS'!D347=0, "", 'OSELTAMIVIR PROPHYLAXIS'!D347)</f>
        <v/>
      </c>
      <c r="E347" s="55" t="str">
        <f>IF('OSELTAMIVIR PROPHYLAXIS'!E347=0, "", 'OSELTAMIVIR PROPHYLAXIS'!E347)</f>
        <v/>
      </c>
      <c r="F347" s="81" t="str">
        <f>IF('OSELTAMIVIR PROPHYLAXIS'!F347=0, "", 'OSELTAMIVIR PROPHYLAXIS'!F347)</f>
        <v/>
      </c>
      <c r="G347" s="219" t="str">
        <f t="shared" si="5"/>
        <v/>
      </c>
      <c r="H347" s="29"/>
      <c r="I347" s="65"/>
      <c r="J347" s="64"/>
      <c r="K347" s="64"/>
    </row>
    <row r="348" spans="1:11" x14ac:dyDescent="0.25">
      <c r="A348" s="23" t="str">
        <f>IF('OSELTAMIVIR PROPHYLAXIS'!A348=0, "", 'OSELTAMIVIR PROPHYLAXIS'!A348)</f>
        <v/>
      </c>
      <c r="B348" s="55" t="str">
        <f>IF('OSELTAMIVIR PROPHYLAXIS'!B348=0, "", 'OSELTAMIVIR PROPHYLAXIS'!B348)</f>
        <v/>
      </c>
      <c r="C348" s="55" t="str">
        <f>IF('OSELTAMIVIR PROPHYLAXIS'!C348=0, "", 'OSELTAMIVIR PROPHYLAXIS'!C348)</f>
        <v/>
      </c>
      <c r="D348" s="55" t="str">
        <f>IF('OSELTAMIVIR PROPHYLAXIS'!D348=0, "", 'OSELTAMIVIR PROPHYLAXIS'!D348)</f>
        <v/>
      </c>
      <c r="E348" s="55" t="str">
        <f>IF('OSELTAMIVIR PROPHYLAXIS'!E348=0, "", 'OSELTAMIVIR PROPHYLAXIS'!E348)</f>
        <v/>
      </c>
      <c r="F348" s="81" t="str">
        <f>IF('OSELTAMIVIR PROPHYLAXIS'!F348=0, "", 'OSELTAMIVIR PROPHYLAXIS'!F348)</f>
        <v/>
      </c>
      <c r="G348" s="219" t="str">
        <f t="shared" si="5"/>
        <v/>
      </c>
      <c r="H348" s="29"/>
      <c r="I348" s="65"/>
      <c r="J348" s="64"/>
      <c r="K348" s="64"/>
    </row>
    <row r="349" spans="1:11" x14ac:dyDescent="0.25">
      <c r="A349" s="23" t="str">
        <f>IF('OSELTAMIVIR PROPHYLAXIS'!A349=0, "", 'OSELTAMIVIR PROPHYLAXIS'!A349)</f>
        <v/>
      </c>
      <c r="B349" s="55" t="str">
        <f>IF('OSELTAMIVIR PROPHYLAXIS'!B349=0, "", 'OSELTAMIVIR PROPHYLAXIS'!B349)</f>
        <v/>
      </c>
      <c r="C349" s="55" t="str">
        <f>IF('OSELTAMIVIR PROPHYLAXIS'!C349=0, "", 'OSELTAMIVIR PROPHYLAXIS'!C349)</f>
        <v/>
      </c>
      <c r="D349" s="55" t="str">
        <f>IF('OSELTAMIVIR PROPHYLAXIS'!D349=0, "", 'OSELTAMIVIR PROPHYLAXIS'!D349)</f>
        <v/>
      </c>
      <c r="E349" s="55" t="str">
        <f>IF('OSELTAMIVIR PROPHYLAXIS'!E349=0, "", 'OSELTAMIVIR PROPHYLAXIS'!E349)</f>
        <v/>
      </c>
      <c r="F349" s="81" t="str">
        <f>IF('OSELTAMIVIR PROPHYLAXIS'!F349=0, "", 'OSELTAMIVIR PROPHYLAXIS'!F349)</f>
        <v/>
      </c>
      <c r="G349" s="219" t="str">
        <f t="shared" si="5"/>
        <v/>
      </c>
      <c r="H349" s="29"/>
      <c r="I349" s="65"/>
      <c r="J349" s="64"/>
      <c r="K349" s="64"/>
    </row>
    <row r="350" spans="1:11" x14ac:dyDescent="0.25">
      <c r="A350" s="23" t="str">
        <f>IF('OSELTAMIVIR PROPHYLAXIS'!A350=0, "", 'OSELTAMIVIR PROPHYLAXIS'!A350)</f>
        <v/>
      </c>
      <c r="B350" s="55" t="str">
        <f>IF('OSELTAMIVIR PROPHYLAXIS'!B350=0, "", 'OSELTAMIVIR PROPHYLAXIS'!B350)</f>
        <v/>
      </c>
      <c r="C350" s="55" t="str">
        <f>IF('OSELTAMIVIR PROPHYLAXIS'!C350=0, "", 'OSELTAMIVIR PROPHYLAXIS'!C350)</f>
        <v/>
      </c>
      <c r="D350" s="55" t="str">
        <f>IF('OSELTAMIVIR PROPHYLAXIS'!D350=0, "", 'OSELTAMIVIR PROPHYLAXIS'!D350)</f>
        <v/>
      </c>
      <c r="E350" s="55" t="str">
        <f>IF('OSELTAMIVIR PROPHYLAXIS'!E350=0, "", 'OSELTAMIVIR PROPHYLAXIS'!E350)</f>
        <v/>
      </c>
      <c r="F350" s="81" t="str">
        <f>IF('OSELTAMIVIR PROPHYLAXIS'!F350=0, "", 'OSELTAMIVIR PROPHYLAXIS'!F350)</f>
        <v/>
      </c>
      <c r="G350" s="219" t="str">
        <f t="shared" si="5"/>
        <v/>
      </c>
      <c r="H350" s="29"/>
      <c r="I350" s="65"/>
      <c r="J350" s="64"/>
      <c r="K350" s="64"/>
    </row>
    <row r="351" spans="1:11" x14ac:dyDescent="0.25">
      <c r="A351" s="23" t="str">
        <f>IF('OSELTAMIVIR PROPHYLAXIS'!A351=0, "", 'OSELTAMIVIR PROPHYLAXIS'!A351)</f>
        <v/>
      </c>
      <c r="B351" s="55" t="str">
        <f>IF('OSELTAMIVIR PROPHYLAXIS'!B351=0, "", 'OSELTAMIVIR PROPHYLAXIS'!B351)</f>
        <v/>
      </c>
      <c r="C351" s="55" t="str">
        <f>IF('OSELTAMIVIR PROPHYLAXIS'!C351=0, "", 'OSELTAMIVIR PROPHYLAXIS'!C351)</f>
        <v/>
      </c>
      <c r="D351" s="55" t="str">
        <f>IF('OSELTAMIVIR PROPHYLAXIS'!D351=0, "", 'OSELTAMIVIR PROPHYLAXIS'!D351)</f>
        <v/>
      </c>
      <c r="E351" s="55" t="str">
        <f>IF('OSELTAMIVIR PROPHYLAXIS'!E351=0, "", 'OSELTAMIVIR PROPHYLAXIS'!E351)</f>
        <v/>
      </c>
      <c r="F351" s="81" t="str">
        <f>IF('OSELTAMIVIR PROPHYLAXIS'!F351=0, "", 'OSELTAMIVIR PROPHYLAXIS'!F351)</f>
        <v/>
      </c>
      <c r="G351" s="219" t="str">
        <f t="shared" si="5"/>
        <v/>
      </c>
      <c r="H351" s="29"/>
      <c r="I351" s="65"/>
      <c r="J351" s="64"/>
      <c r="K351" s="64"/>
    </row>
    <row r="352" spans="1:11" x14ac:dyDescent="0.25">
      <c r="A352" s="23" t="str">
        <f>IF('OSELTAMIVIR PROPHYLAXIS'!A352=0, "", 'OSELTAMIVIR PROPHYLAXIS'!A352)</f>
        <v/>
      </c>
      <c r="B352" s="55" t="str">
        <f>IF('OSELTAMIVIR PROPHYLAXIS'!B352=0, "", 'OSELTAMIVIR PROPHYLAXIS'!B352)</f>
        <v/>
      </c>
      <c r="C352" s="55" t="str">
        <f>IF('OSELTAMIVIR PROPHYLAXIS'!C352=0, "", 'OSELTAMIVIR PROPHYLAXIS'!C352)</f>
        <v/>
      </c>
      <c r="D352" s="55" t="str">
        <f>IF('OSELTAMIVIR PROPHYLAXIS'!D352=0, "", 'OSELTAMIVIR PROPHYLAXIS'!D352)</f>
        <v/>
      </c>
      <c r="E352" s="55" t="str">
        <f>IF('OSELTAMIVIR PROPHYLAXIS'!E352=0, "", 'OSELTAMIVIR PROPHYLAXIS'!E352)</f>
        <v/>
      </c>
      <c r="F352" s="81" t="str">
        <f>IF('OSELTAMIVIR PROPHYLAXIS'!F352=0, "", 'OSELTAMIVIR PROPHYLAXIS'!F352)</f>
        <v/>
      </c>
      <c r="G352" s="219" t="str">
        <f t="shared" si="5"/>
        <v/>
      </c>
      <c r="H352" s="29"/>
      <c r="I352" s="65"/>
      <c r="J352" s="64"/>
      <c r="K352" s="64"/>
    </row>
    <row r="353" spans="1:11" x14ac:dyDescent="0.25">
      <c r="A353" s="23" t="str">
        <f>IF('OSELTAMIVIR PROPHYLAXIS'!A353=0, "", 'OSELTAMIVIR PROPHYLAXIS'!A353)</f>
        <v/>
      </c>
      <c r="B353" s="55" t="str">
        <f>IF('OSELTAMIVIR PROPHYLAXIS'!B353=0, "", 'OSELTAMIVIR PROPHYLAXIS'!B353)</f>
        <v/>
      </c>
      <c r="C353" s="55" t="str">
        <f>IF('OSELTAMIVIR PROPHYLAXIS'!C353=0, "", 'OSELTAMIVIR PROPHYLAXIS'!C353)</f>
        <v/>
      </c>
      <c r="D353" s="55" t="str">
        <f>IF('OSELTAMIVIR PROPHYLAXIS'!D353=0, "", 'OSELTAMIVIR PROPHYLAXIS'!D353)</f>
        <v/>
      </c>
      <c r="E353" s="55" t="str">
        <f>IF('OSELTAMIVIR PROPHYLAXIS'!E353=0, "", 'OSELTAMIVIR PROPHYLAXIS'!E353)</f>
        <v/>
      </c>
      <c r="F353" s="81" t="str">
        <f>IF('OSELTAMIVIR PROPHYLAXIS'!F353=0, "", 'OSELTAMIVIR PROPHYLAXIS'!F353)</f>
        <v/>
      </c>
      <c r="G353" s="219" t="str">
        <f t="shared" si="5"/>
        <v/>
      </c>
      <c r="H353" s="29"/>
      <c r="I353" s="65"/>
      <c r="J353" s="64"/>
      <c r="K353" s="64"/>
    </row>
    <row r="354" spans="1:11" x14ac:dyDescent="0.25">
      <c r="A354" s="23" t="str">
        <f>IF('OSELTAMIVIR PROPHYLAXIS'!A354=0, "", 'OSELTAMIVIR PROPHYLAXIS'!A354)</f>
        <v/>
      </c>
      <c r="B354" s="55" t="str">
        <f>IF('OSELTAMIVIR PROPHYLAXIS'!B354=0, "", 'OSELTAMIVIR PROPHYLAXIS'!B354)</f>
        <v/>
      </c>
      <c r="C354" s="55" t="str">
        <f>IF('OSELTAMIVIR PROPHYLAXIS'!C354=0, "", 'OSELTAMIVIR PROPHYLAXIS'!C354)</f>
        <v/>
      </c>
      <c r="D354" s="55" t="str">
        <f>IF('OSELTAMIVIR PROPHYLAXIS'!D354=0, "", 'OSELTAMIVIR PROPHYLAXIS'!D354)</f>
        <v/>
      </c>
      <c r="E354" s="55" t="str">
        <f>IF('OSELTAMIVIR PROPHYLAXIS'!E354=0, "", 'OSELTAMIVIR PROPHYLAXIS'!E354)</f>
        <v/>
      </c>
      <c r="F354" s="81" t="str">
        <f>IF('OSELTAMIVIR PROPHYLAXIS'!F354=0, "", 'OSELTAMIVIR PROPHYLAXIS'!F354)</f>
        <v/>
      </c>
      <c r="G354" s="219" t="str">
        <f t="shared" si="5"/>
        <v/>
      </c>
      <c r="H354" s="29"/>
      <c r="I354" s="65"/>
      <c r="J354" s="64"/>
      <c r="K354" s="64"/>
    </row>
    <row r="355" spans="1:11" x14ac:dyDescent="0.25">
      <c r="A355" s="23" t="str">
        <f>IF('OSELTAMIVIR PROPHYLAXIS'!A355=0, "", 'OSELTAMIVIR PROPHYLAXIS'!A355)</f>
        <v/>
      </c>
      <c r="B355" s="55" t="str">
        <f>IF('OSELTAMIVIR PROPHYLAXIS'!B355=0, "", 'OSELTAMIVIR PROPHYLAXIS'!B355)</f>
        <v/>
      </c>
      <c r="C355" s="55" t="str">
        <f>IF('OSELTAMIVIR PROPHYLAXIS'!C355=0, "", 'OSELTAMIVIR PROPHYLAXIS'!C355)</f>
        <v/>
      </c>
      <c r="D355" s="55" t="str">
        <f>IF('OSELTAMIVIR PROPHYLAXIS'!D355=0, "", 'OSELTAMIVIR PROPHYLAXIS'!D355)</f>
        <v/>
      </c>
      <c r="E355" s="55" t="str">
        <f>IF('OSELTAMIVIR PROPHYLAXIS'!E355=0, "", 'OSELTAMIVIR PROPHYLAXIS'!E355)</f>
        <v/>
      </c>
      <c r="F355" s="81" t="str">
        <f>IF('OSELTAMIVIR PROPHYLAXIS'!F355=0, "", 'OSELTAMIVIR PROPHYLAXIS'!F355)</f>
        <v/>
      </c>
      <c r="G355" s="219" t="str">
        <f t="shared" si="5"/>
        <v/>
      </c>
      <c r="H355" s="29"/>
      <c r="I355" s="65"/>
      <c r="J355" s="64"/>
      <c r="K355" s="64"/>
    </row>
    <row r="356" spans="1:11" x14ac:dyDescent="0.25">
      <c r="A356" s="23" t="str">
        <f>IF('OSELTAMIVIR PROPHYLAXIS'!A356=0, "", 'OSELTAMIVIR PROPHYLAXIS'!A356)</f>
        <v/>
      </c>
      <c r="B356" s="55" t="str">
        <f>IF('OSELTAMIVIR PROPHYLAXIS'!B356=0, "", 'OSELTAMIVIR PROPHYLAXIS'!B356)</f>
        <v/>
      </c>
      <c r="C356" s="55" t="str">
        <f>IF('OSELTAMIVIR PROPHYLAXIS'!C356=0, "", 'OSELTAMIVIR PROPHYLAXIS'!C356)</f>
        <v/>
      </c>
      <c r="D356" s="55" t="str">
        <f>IF('OSELTAMIVIR PROPHYLAXIS'!D356=0, "", 'OSELTAMIVIR PROPHYLAXIS'!D356)</f>
        <v/>
      </c>
      <c r="E356" s="55" t="str">
        <f>IF('OSELTAMIVIR PROPHYLAXIS'!E356=0, "", 'OSELTAMIVIR PROPHYLAXIS'!E356)</f>
        <v/>
      </c>
      <c r="F356" s="81" t="str">
        <f>IF('OSELTAMIVIR PROPHYLAXIS'!F356=0, "", 'OSELTAMIVIR PROPHYLAXIS'!F356)</f>
        <v/>
      </c>
      <c r="G356" s="219" t="str">
        <f t="shared" si="5"/>
        <v/>
      </c>
      <c r="H356" s="29"/>
      <c r="I356" s="65"/>
      <c r="J356" s="64"/>
      <c r="K356" s="64"/>
    </row>
    <row r="357" spans="1:11" x14ac:dyDescent="0.25">
      <c r="A357" s="23" t="str">
        <f>IF('OSELTAMIVIR PROPHYLAXIS'!A357=0, "", 'OSELTAMIVIR PROPHYLAXIS'!A357)</f>
        <v/>
      </c>
      <c r="B357" s="55" t="str">
        <f>IF('OSELTAMIVIR PROPHYLAXIS'!B357=0, "", 'OSELTAMIVIR PROPHYLAXIS'!B357)</f>
        <v/>
      </c>
      <c r="C357" s="55" t="str">
        <f>IF('OSELTAMIVIR PROPHYLAXIS'!C357=0, "", 'OSELTAMIVIR PROPHYLAXIS'!C357)</f>
        <v/>
      </c>
      <c r="D357" s="55" t="str">
        <f>IF('OSELTAMIVIR PROPHYLAXIS'!D357=0, "", 'OSELTAMIVIR PROPHYLAXIS'!D357)</f>
        <v/>
      </c>
      <c r="E357" s="55" t="str">
        <f>IF('OSELTAMIVIR PROPHYLAXIS'!E357=0, "", 'OSELTAMIVIR PROPHYLAXIS'!E357)</f>
        <v/>
      </c>
      <c r="F357" s="81" t="str">
        <f>IF('OSELTAMIVIR PROPHYLAXIS'!F357=0, "", 'OSELTAMIVIR PROPHYLAXIS'!F357)</f>
        <v/>
      </c>
      <c r="G357" s="219" t="str">
        <f t="shared" si="5"/>
        <v/>
      </c>
      <c r="H357" s="29"/>
      <c r="I357" s="65"/>
      <c r="J357" s="64"/>
      <c r="K357" s="64"/>
    </row>
    <row r="358" spans="1:11" x14ac:dyDescent="0.25">
      <c r="A358" s="23" t="str">
        <f>IF('OSELTAMIVIR PROPHYLAXIS'!A358=0, "", 'OSELTAMIVIR PROPHYLAXIS'!A358)</f>
        <v/>
      </c>
      <c r="B358" s="55" t="str">
        <f>IF('OSELTAMIVIR PROPHYLAXIS'!B358=0, "", 'OSELTAMIVIR PROPHYLAXIS'!B358)</f>
        <v/>
      </c>
      <c r="C358" s="55" t="str">
        <f>IF('OSELTAMIVIR PROPHYLAXIS'!C358=0, "", 'OSELTAMIVIR PROPHYLAXIS'!C358)</f>
        <v/>
      </c>
      <c r="D358" s="55" t="str">
        <f>IF('OSELTAMIVIR PROPHYLAXIS'!D358=0, "", 'OSELTAMIVIR PROPHYLAXIS'!D358)</f>
        <v/>
      </c>
      <c r="E358" s="55" t="str">
        <f>IF('OSELTAMIVIR PROPHYLAXIS'!E358=0, "", 'OSELTAMIVIR PROPHYLAXIS'!E358)</f>
        <v/>
      </c>
      <c r="F358" s="81" t="str">
        <f>IF('OSELTAMIVIR PROPHYLAXIS'!F358=0, "", 'OSELTAMIVIR PROPHYLAXIS'!F358)</f>
        <v/>
      </c>
      <c r="G358" s="219" t="str">
        <f t="shared" si="5"/>
        <v/>
      </c>
      <c r="H358" s="29"/>
      <c r="I358" s="65"/>
      <c r="J358" s="64"/>
      <c r="K358" s="64"/>
    </row>
    <row r="359" spans="1:11" x14ac:dyDescent="0.25">
      <c r="A359" s="23" t="str">
        <f>IF('OSELTAMIVIR PROPHYLAXIS'!A359=0, "", 'OSELTAMIVIR PROPHYLAXIS'!A359)</f>
        <v/>
      </c>
      <c r="B359" s="55" t="str">
        <f>IF('OSELTAMIVIR PROPHYLAXIS'!B359=0, "", 'OSELTAMIVIR PROPHYLAXIS'!B359)</f>
        <v/>
      </c>
      <c r="C359" s="55" t="str">
        <f>IF('OSELTAMIVIR PROPHYLAXIS'!C359=0, "", 'OSELTAMIVIR PROPHYLAXIS'!C359)</f>
        <v/>
      </c>
      <c r="D359" s="55" t="str">
        <f>IF('OSELTAMIVIR PROPHYLAXIS'!D359=0, "", 'OSELTAMIVIR PROPHYLAXIS'!D359)</f>
        <v/>
      </c>
      <c r="E359" s="55" t="str">
        <f>IF('OSELTAMIVIR PROPHYLAXIS'!E359=0, "", 'OSELTAMIVIR PROPHYLAXIS'!E359)</f>
        <v/>
      </c>
      <c r="F359" s="81" t="str">
        <f>IF('OSELTAMIVIR PROPHYLAXIS'!F359=0, "", 'OSELTAMIVIR PROPHYLAXIS'!F359)</f>
        <v/>
      </c>
      <c r="G359" s="219" t="str">
        <f t="shared" si="5"/>
        <v/>
      </c>
      <c r="H359" s="29"/>
      <c r="I359" s="65"/>
      <c r="J359" s="64"/>
      <c r="K359" s="64"/>
    </row>
    <row r="360" spans="1:11" x14ac:dyDescent="0.25">
      <c r="A360" s="23" t="str">
        <f>IF('OSELTAMIVIR PROPHYLAXIS'!A360=0, "", 'OSELTAMIVIR PROPHYLAXIS'!A360)</f>
        <v/>
      </c>
      <c r="B360" s="55" t="str">
        <f>IF('OSELTAMIVIR PROPHYLAXIS'!B360=0, "", 'OSELTAMIVIR PROPHYLAXIS'!B360)</f>
        <v/>
      </c>
      <c r="C360" s="55" t="str">
        <f>IF('OSELTAMIVIR PROPHYLAXIS'!C360=0, "", 'OSELTAMIVIR PROPHYLAXIS'!C360)</f>
        <v/>
      </c>
      <c r="D360" s="55" t="str">
        <f>IF('OSELTAMIVIR PROPHYLAXIS'!D360=0, "", 'OSELTAMIVIR PROPHYLAXIS'!D360)</f>
        <v/>
      </c>
      <c r="E360" s="55" t="str">
        <f>IF('OSELTAMIVIR PROPHYLAXIS'!E360=0, "", 'OSELTAMIVIR PROPHYLAXIS'!E360)</f>
        <v/>
      </c>
      <c r="F360" s="81" t="str">
        <f>IF('OSELTAMIVIR PROPHYLAXIS'!F360=0, "", 'OSELTAMIVIR PROPHYLAXIS'!F360)</f>
        <v/>
      </c>
      <c r="G360" s="219" t="str">
        <f t="shared" si="5"/>
        <v/>
      </c>
      <c r="H360" s="29"/>
      <c r="I360" s="65"/>
      <c r="J360" s="64"/>
      <c r="K360" s="64"/>
    </row>
    <row r="361" spans="1:11" x14ac:dyDescent="0.25">
      <c r="A361" s="23" t="str">
        <f>IF('OSELTAMIVIR PROPHYLAXIS'!A361=0, "", 'OSELTAMIVIR PROPHYLAXIS'!A361)</f>
        <v/>
      </c>
      <c r="B361" s="55" t="str">
        <f>IF('OSELTAMIVIR PROPHYLAXIS'!B361=0, "", 'OSELTAMIVIR PROPHYLAXIS'!B361)</f>
        <v/>
      </c>
      <c r="C361" s="55" t="str">
        <f>IF('OSELTAMIVIR PROPHYLAXIS'!C361=0, "", 'OSELTAMIVIR PROPHYLAXIS'!C361)</f>
        <v/>
      </c>
      <c r="D361" s="55" t="str">
        <f>IF('OSELTAMIVIR PROPHYLAXIS'!D361=0, "", 'OSELTAMIVIR PROPHYLAXIS'!D361)</f>
        <v/>
      </c>
      <c r="E361" s="55" t="str">
        <f>IF('OSELTAMIVIR PROPHYLAXIS'!E361=0, "", 'OSELTAMIVIR PROPHYLAXIS'!E361)</f>
        <v/>
      </c>
      <c r="F361" s="81" t="str">
        <f>IF('OSELTAMIVIR PROPHYLAXIS'!F361=0, "", 'OSELTAMIVIR PROPHYLAXIS'!F361)</f>
        <v/>
      </c>
      <c r="G361" s="219" t="str">
        <f t="shared" si="5"/>
        <v/>
      </c>
      <c r="H361" s="29"/>
      <c r="I361" s="65"/>
      <c r="J361" s="64"/>
      <c r="K361" s="64"/>
    </row>
    <row r="362" spans="1:11" x14ac:dyDescent="0.25">
      <c r="A362" s="23" t="str">
        <f>IF('OSELTAMIVIR PROPHYLAXIS'!A362=0, "", 'OSELTAMIVIR PROPHYLAXIS'!A362)</f>
        <v/>
      </c>
      <c r="B362" s="55" t="str">
        <f>IF('OSELTAMIVIR PROPHYLAXIS'!B362=0, "", 'OSELTAMIVIR PROPHYLAXIS'!B362)</f>
        <v/>
      </c>
      <c r="C362" s="55" t="str">
        <f>IF('OSELTAMIVIR PROPHYLAXIS'!C362=0, "", 'OSELTAMIVIR PROPHYLAXIS'!C362)</f>
        <v/>
      </c>
      <c r="D362" s="55" t="str">
        <f>IF('OSELTAMIVIR PROPHYLAXIS'!D362=0, "", 'OSELTAMIVIR PROPHYLAXIS'!D362)</f>
        <v/>
      </c>
      <c r="E362" s="55" t="str">
        <f>IF('OSELTAMIVIR PROPHYLAXIS'!E362=0, "", 'OSELTAMIVIR PROPHYLAXIS'!E362)</f>
        <v/>
      </c>
      <c r="F362" s="81" t="str">
        <f>IF('OSELTAMIVIR PROPHYLAXIS'!F362=0, "", 'OSELTAMIVIR PROPHYLAXIS'!F362)</f>
        <v/>
      </c>
      <c r="G362" s="219" t="str">
        <f t="shared" si="5"/>
        <v/>
      </c>
      <c r="H362" s="29"/>
      <c r="I362" s="65"/>
      <c r="J362" s="64"/>
      <c r="K362" s="64"/>
    </row>
    <row r="363" spans="1:11" x14ac:dyDescent="0.25">
      <c r="A363" s="23" t="str">
        <f>IF('OSELTAMIVIR PROPHYLAXIS'!A363=0, "", 'OSELTAMIVIR PROPHYLAXIS'!A363)</f>
        <v/>
      </c>
      <c r="B363" s="55" t="str">
        <f>IF('OSELTAMIVIR PROPHYLAXIS'!B363=0, "", 'OSELTAMIVIR PROPHYLAXIS'!B363)</f>
        <v/>
      </c>
      <c r="C363" s="55" t="str">
        <f>IF('OSELTAMIVIR PROPHYLAXIS'!C363=0, "", 'OSELTAMIVIR PROPHYLAXIS'!C363)</f>
        <v/>
      </c>
      <c r="D363" s="55" t="str">
        <f>IF('OSELTAMIVIR PROPHYLAXIS'!D363=0, "", 'OSELTAMIVIR PROPHYLAXIS'!D363)</f>
        <v/>
      </c>
      <c r="E363" s="55" t="str">
        <f>IF('OSELTAMIVIR PROPHYLAXIS'!E363=0, "", 'OSELTAMIVIR PROPHYLAXIS'!E363)</f>
        <v/>
      </c>
      <c r="F363" s="81" t="str">
        <f>IF('OSELTAMIVIR PROPHYLAXIS'!F363=0, "", 'OSELTAMIVIR PROPHYLAXIS'!F363)</f>
        <v/>
      </c>
      <c r="G363" s="219" t="str">
        <f t="shared" si="5"/>
        <v/>
      </c>
      <c r="H363" s="29"/>
      <c r="I363" s="65"/>
      <c r="J363" s="64"/>
      <c r="K363" s="64"/>
    </row>
    <row r="364" spans="1:11" x14ac:dyDescent="0.25">
      <c r="A364" s="23" t="str">
        <f>IF('OSELTAMIVIR PROPHYLAXIS'!A364=0, "", 'OSELTAMIVIR PROPHYLAXIS'!A364)</f>
        <v/>
      </c>
      <c r="B364" s="55" t="str">
        <f>IF('OSELTAMIVIR PROPHYLAXIS'!B364=0, "", 'OSELTAMIVIR PROPHYLAXIS'!B364)</f>
        <v/>
      </c>
      <c r="C364" s="55" t="str">
        <f>IF('OSELTAMIVIR PROPHYLAXIS'!C364=0, "", 'OSELTAMIVIR PROPHYLAXIS'!C364)</f>
        <v/>
      </c>
      <c r="D364" s="55" t="str">
        <f>IF('OSELTAMIVIR PROPHYLAXIS'!D364=0, "", 'OSELTAMIVIR PROPHYLAXIS'!D364)</f>
        <v/>
      </c>
      <c r="E364" s="55" t="str">
        <f>IF('OSELTAMIVIR PROPHYLAXIS'!E364=0, "", 'OSELTAMIVIR PROPHYLAXIS'!E364)</f>
        <v/>
      </c>
      <c r="F364" s="81" t="str">
        <f>IF('OSELTAMIVIR PROPHYLAXIS'!F364=0, "", 'OSELTAMIVIR PROPHYLAXIS'!F364)</f>
        <v/>
      </c>
      <c r="G364" s="219" t="str">
        <f t="shared" si="5"/>
        <v/>
      </c>
      <c r="H364" s="29"/>
      <c r="I364" s="65"/>
      <c r="J364" s="64"/>
      <c r="K364" s="64"/>
    </row>
    <row r="365" spans="1:11" x14ac:dyDescent="0.25">
      <c r="A365" s="23" t="str">
        <f>IF('OSELTAMIVIR PROPHYLAXIS'!A365=0, "", 'OSELTAMIVIR PROPHYLAXIS'!A365)</f>
        <v/>
      </c>
      <c r="B365" s="55" t="str">
        <f>IF('OSELTAMIVIR PROPHYLAXIS'!B365=0, "", 'OSELTAMIVIR PROPHYLAXIS'!B365)</f>
        <v/>
      </c>
      <c r="C365" s="55" t="str">
        <f>IF('OSELTAMIVIR PROPHYLAXIS'!C365=0, "", 'OSELTAMIVIR PROPHYLAXIS'!C365)</f>
        <v/>
      </c>
      <c r="D365" s="55" t="str">
        <f>IF('OSELTAMIVIR PROPHYLAXIS'!D365=0, "", 'OSELTAMIVIR PROPHYLAXIS'!D365)</f>
        <v/>
      </c>
      <c r="E365" s="55" t="str">
        <f>IF('OSELTAMIVIR PROPHYLAXIS'!E365=0, "", 'OSELTAMIVIR PROPHYLAXIS'!E365)</f>
        <v/>
      </c>
      <c r="F365" s="81" t="str">
        <f>IF('OSELTAMIVIR PROPHYLAXIS'!F365=0, "", 'OSELTAMIVIR PROPHYLAXIS'!F365)</f>
        <v/>
      </c>
      <c r="G365" s="219" t="str">
        <f t="shared" si="5"/>
        <v/>
      </c>
      <c r="H365" s="29"/>
      <c r="I365" s="65"/>
      <c r="J365" s="64"/>
      <c r="K365" s="64"/>
    </row>
    <row r="366" spans="1:11" x14ac:dyDescent="0.25">
      <c r="A366" s="23" t="str">
        <f>IF('OSELTAMIVIR PROPHYLAXIS'!A366=0, "", 'OSELTAMIVIR PROPHYLAXIS'!A366)</f>
        <v/>
      </c>
      <c r="B366" s="55" t="str">
        <f>IF('OSELTAMIVIR PROPHYLAXIS'!B366=0, "", 'OSELTAMIVIR PROPHYLAXIS'!B366)</f>
        <v/>
      </c>
      <c r="C366" s="55" t="str">
        <f>IF('OSELTAMIVIR PROPHYLAXIS'!C366=0, "", 'OSELTAMIVIR PROPHYLAXIS'!C366)</f>
        <v/>
      </c>
      <c r="D366" s="55" t="str">
        <f>IF('OSELTAMIVIR PROPHYLAXIS'!D366=0, "", 'OSELTAMIVIR PROPHYLAXIS'!D366)</f>
        <v/>
      </c>
      <c r="E366" s="55" t="str">
        <f>IF('OSELTAMIVIR PROPHYLAXIS'!E366=0, "", 'OSELTAMIVIR PROPHYLAXIS'!E366)</f>
        <v/>
      </c>
      <c r="F366" s="81" t="str">
        <f>IF('OSELTAMIVIR PROPHYLAXIS'!F366=0, "", 'OSELTAMIVIR PROPHYLAXIS'!F366)</f>
        <v/>
      </c>
      <c r="G366" s="219" t="str">
        <f t="shared" si="5"/>
        <v/>
      </c>
      <c r="H366" s="29"/>
      <c r="I366" s="65"/>
      <c r="J366" s="64"/>
      <c r="K366" s="64"/>
    </row>
    <row r="367" spans="1:11" x14ac:dyDescent="0.25">
      <c r="A367" s="23" t="str">
        <f>IF('OSELTAMIVIR PROPHYLAXIS'!A367=0, "", 'OSELTAMIVIR PROPHYLAXIS'!A367)</f>
        <v/>
      </c>
      <c r="B367" s="55" t="str">
        <f>IF('OSELTAMIVIR PROPHYLAXIS'!B367=0, "", 'OSELTAMIVIR PROPHYLAXIS'!B367)</f>
        <v/>
      </c>
      <c r="C367" s="55" t="str">
        <f>IF('OSELTAMIVIR PROPHYLAXIS'!C367=0, "", 'OSELTAMIVIR PROPHYLAXIS'!C367)</f>
        <v/>
      </c>
      <c r="D367" s="55" t="str">
        <f>IF('OSELTAMIVIR PROPHYLAXIS'!D367=0, "", 'OSELTAMIVIR PROPHYLAXIS'!D367)</f>
        <v/>
      </c>
      <c r="E367" s="55" t="str">
        <f>IF('OSELTAMIVIR PROPHYLAXIS'!E367=0, "", 'OSELTAMIVIR PROPHYLAXIS'!E367)</f>
        <v/>
      </c>
      <c r="F367" s="81" t="str">
        <f>IF('OSELTAMIVIR PROPHYLAXIS'!F367=0, "", 'OSELTAMIVIR PROPHYLAXIS'!F367)</f>
        <v/>
      </c>
      <c r="G367" s="219" t="str">
        <f t="shared" si="5"/>
        <v/>
      </c>
      <c r="H367" s="29"/>
      <c r="I367" s="65"/>
      <c r="J367" s="64"/>
      <c r="K367" s="64"/>
    </row>
    <row r="368" spans="1:11" x14ac:dyDescent="0.25">
      <c r="A368" s="23" t="str">
        <f>IF('OSELTAMIVIR PROPHYLAXIS'!A368=0, "", 'OSELTAMIVIR PROPHYLAXIS'!A368)</f>
        <v/>
      </c>
      <c r="B368" s="55" t="str">
        <f>IF('OSELTAMIVIR PROPHYLAXIS'!B368=0, "", 'OSELTAMIVIR PROPHYLAXIS'!B368)</f>
        <v/>
      </c>
      <c r="C368" s="55" t="str">
        <f>IF('OSELTAMIVIR PROPHYLAXIS'!C368=0, "", 'OSELTAMIVIR PROPHYLAXIS'!C368)</f>
        <v/>
      </c>
      <c r="D368" s="55" t="str">
        <f>IF('OSELTAMIVIR PROPHYLAXIS'!D368=0, "", 'OSELTAMIVIR PROPHYLAXIS'!D368)</f>
        <v/>
      </c>
      <c r="E368" s="55" t="str">
        <f>IF('OSELTAMIVIR PROPHYLAXIS'!E368=0, "", 'OSELTAMIVIR PROPHYLAXIS'!E368)</f>
        <v/>
      </c>
      <c r="F368" s="81" t="str">
        <f>IF('OSELTAMIVIR PROPHYLAXIS'!F368=0, "", 'OSELTAMIVIR PROPHYLAXIS'!F368)</f>
        <v/>
      </c>
      <c r="G368" s="219" t="str">
        <f t="shared" si="5"/>
        <v/>
      </c>
      <c r="H368" s="29"/>
      <c r="I368" s="65"/>
      <c r="J368" s="64"/>
      <c r="K368" s="64"/>
    </row>
    <row r="369" spans="1:11" x14ac:dyDescent="0.25">
      <c r="A369" s="23" t="str">
        <f>IF('OSELTAMIVIR PROPHYLAXIS'!A369=0, "", 'OSELTAMIVIR PROPHYLAXIS'!A369)</f>
        <v/>
      </c>
      <c r="B369" s="55" t="str">
        <f>IF('OSELTAMIVIR PROPHYLAXIS'!B369=0, "", 'OSELTAMIVIR PROPHYLAXIS'!B369)</f>
        <v/>
      </c>
      <c r="C369" s="55" t="str">
        <f>IF('OSELTAMIVIR PROPHYLAXIS'!C369=0, "", 'OSELTAMIVIR PROPHYLAXIS'!C369)</f>
        <v/>
      </c>
      <c r="D369" s="55" t="str">
        <f>IF('OSELTAMIVIR PROPHYLAXIS'!D369=0, "", 'OSELTAMIVIR PROPHYLAXIS'!D369)</f>
        <v/>
      </c>
      <c r="E369" s="55" t="str">
        <f>IF('OSELTAMIVIR PROPHYLAXIS'!E369=0, "", 'OSELTAMIVIR PROPHYLAXIS'!E369)</f>
        <v/>
      </c>
      <c r="F369" s="81" t="str">
        <f>IF('OSELTAMIVIR PROPHYLAXIS'!F369=0, "", 'OSELTAMIVIR PROPHYLAXIS'!F369)</f>
        <v/>
      </c>
      <c r="G369" s="219" t="str">
        <f t="shared" si="5"/>
        <v/>
      </c>
      <c r="H369" s="29"/>
      <c r="I369" s="65"/>
      <c r="J369" s="64"/>
      <c r="K369" s="64"/>
    </row>
    <row r="370" spans="1:11" x14ac:dyDescent="0.25">
      <c r="A370" s="23" t="str">
        <f>IF('OSELTAMIVIR PROPHYLAXIS'!A370=0, "", 'OSELTAMIVIR PROPHYLAXIS'!A370)</f>
        <v/>
      </c>
      <c r="B370" s="55" t="str">
        <f>IF('OSELTAMIVIR PROPHYLAXIS'!B370=0, "", 'OSELTAMIVIR PROPHYLAXIS'!B370)</f>
        <v/>
      </c>
      <c r="C370" s="55" t="str">
        <f>IF('OSELTAMIVIR PROPHYLAXIS'!C370=0, "", 'OSELTAMIVIR PROPHYLAXIS'!C370)</f>
        <v/>
      </c>
      <c r="D370" s="55" t="str">
        <f>IF('OSELTAMIVIR PROPHYLAXIS'!D370=0, "", 'OSELTAMIVIR PROPHYLAXIS'!D370)</f>
        <v/>
      </c>
      <c r="E370" s="55" t="str">
        <f>IF('OSELTAMIVIR PROPHYLAXIS'!E370=0, "", 'OSELTAMIVIR PROPHYLAXIS'!E370)</f>
        <v/>
      </c>
      <c r="F370" s="81" t="str">
        <f>IF('OSELTAMIVIR PROPHYLAXIS'!F370=0, "", 'OSELTAMIVIR PROPHYLAXIS'!F370)</f>
        <v/>
      </c>
      <c r="G370" s="219" t="str">
        <f t="shared" si="5"/>
        <v/>
      </c>
      <c r="H370" s="29"/>
      <c r="I370" s="65"/>
      <c r="J370" s="64"/>
      <c r="K370" s="64"/>
    </row>
    <row r="371" spans="1:11" x14ac:dyDescent="0.25">
      <c r="A371" s="23" t="str">
        <f>IF('OSELTAMIVIR PROPHYLAXIS'!A371=0, "", 'OSELTAMIVIR PROPHYLAXIS'!A371)</f>
        <v/>
      </c>
      <c r="B371" s="55" t="str">
        <f>IF('OSELTAMIVIR PROPHYLAXIS'!B371=0, "", 'OSELTAMIVIR PROPHYLAXIS'!B371)</f>
        <v/>
      </c>
      <c r="C371" s="55" t="str">
        <f>IF('OSELTAMIVIR PROPHYLAXIS'!C371=0, "", 'OSELTAMIVIR PROPHYLAXIS'!C371)</f>
        <v/>
      </c>
      <c r="D371" s="55" t="str">
        <f>IF('OSELTAMIVIR PROPHYLAXIS'!D371=0, "", 'OSELTAMIVIR PROPHYLAXIS'!D371)</f>
        <v/>
      </c>
      <c r="E371" s="55" t="str">
        <f>IF('OSELTAMIVIR PROPHYLAXIS'!E371=0, "", 'OSELTAMIVIR PROPHYLAXIS'!E371)</f>
        <v/>
      </c>
      <c r="F371" s="81" t="str">
        <f>IF('OSELTAMIVIR PROPHYLAXIS'!F371=0, "", 'OSELTAMIVIR PROPHYLAXIS'!F371)</f>
        <v/>
      </c>
      <c r="G371" s="219" t="str">
        <f t="shared" si="5"/>
        <v/>
      </c>
      <c r="H371" s="29"/>
      <c r="I371" s="65"/>
      <c r="J371" s="64"/>
      <c r="K371" s="64"/>
    </row>
    <row r="372" spans="1:11" x14ac:dyDescent="0.25">
      <c r="A372" s="23" t="str">
        <f>IF('OSELTAMIVIR PROPHYLAXIS'!A372=0, "", 'OSELTAMIVIR PROPHYLAXIS'!A372)</f>
        <v/>
      </c>
      <c r="B372" s="55" t="str">
        <f>IF('OSELTAMIVIR PROPHYLAXIS'!B372=0, "", 'OSELTAMIVIR PROPHYLAXIS'!B372)</f>
        <v/>
      </c>
      <c r="C372" s="55" t="str">
        <f>IF('OSELTAMIVIR PROPHYLAXIS'!C372=0, "", 'OSELTAMIVIR PROPHYLAXIS'!C372)</f>
        <v/>
      </c>
      <c r="D372" s="55" t="str">
        <f>IF('OSELTAMIVIR PROPHYLAXIS'!D372=0, "", 'OSELTAMIVIR PROPHYLAXIS'!D372)</f>
        <v/>
      </c>
      <c r="E372" s="55" t="str">
        <f>IF('OSELTAMIVIR PROPHYLAXIS'!E372=0, "", 'OSELTAMIVIR PROPHYLAXIS'!E372)</f>
        <v/>
      </c>
      <c r="F372" s="81" t="str">
        <f>IF('OSELTAMIVIR PROPHYLAXIS'!F372=0, "", 'OSELTAMIVIR PROPHYLAXIS'!F372)</f>
        <v/>
      </c>
      <c r="G372" s="219" t="str">
        <f t="shared" si="5"/>
        <v/>
      </c>
      <c r="H372" s="29"/>
      <c r="I372" s="65"/>
      <c r="J372" s="64"/>
      <c r="K372" s="64"/>
    </row>
    <row r="373" spans="1:11" x14ac:dyDescent="0.25">
      <c r="A373" s="23" t="str">
        <f>IF('OSELTAMIVIR PROPHYLAXIS'!A373=0, "", 'OSELTAMIVIR PROPHYLAXIS'!A373)</f>
        <v/>
      </c>
      <c r="B373" s="55" t="str">
        <f>IF('OSELTAMIVIR PROPHYLAXIS'!B373=0, "", 'OSELTAMIVIR PROPHYLAXIS'!B373)</f>
        <v/>
      </c>
      <c r="C373" s="55" t="str">
        <f>IF('OSELTAMIVIR PROPHYLAXIS'!C373=0, "", 'OSELTAMIVIR PROPHYLAXIS'!C373)</f>
        <v/>
      </c>
      <c r="D373" s="55" t="str">
        <f>IF('OSELTAMIVIR PROPHYLAXIS'!D373=0, "", 'OSELTAMIVIR PROPHYLAXIS'!D373)</f>
        <v/>
      </c>
      <c r="E373" s="55" t="str">
        <f>IF('OSELTAMIVIR PROPHYLAXIS'!E373=0, "", 'OSELTAMIVIR PROPHYLAXIS'!E373)</f>
        <v/>
      </c>
      <c r="F373" s="81" t="str">
        <f>IF('OSELTAMIVIR PROPHYLAXIS'!F373=0, "", 'OSELTAMIVIR PROPHYLAXIS'!F373)</f>
        <v/>
      </c>
      <c r="G373" s="219" t="str">
        <f t="shared" si="5"/>
        <v/>
      </c>
      <c r="H373" s="29"/>
      <c r="I373" s="65"/>
      <c r="J373" s="64"/>
      <c r="K373" s="64"/>
    </row>
    <row r="374" spans="1:11" x14ac:dyDescent="0.25">
      <c r="A374" s="23" t="str">
        <f>IF('OSELTAMIVIR PROPHYLAXIS'!A374=0, "", 'OSELTAMIVIR PROPHYLAXIS'!A374)</f>
        <v/>
      </c>
      <c r="B374" s="55" t="str">
        <f>IF('OSELTAMIVIR PROPHYLAXIS'!B374=0, "", 'OSELTAMIVIR PROPHYLAXIS'!B374)</f>
        <v/>
      </c>
      <c r="C374" s="55" t="str">
        <f>IF('OSELTAMIVIR PROPHYLAXIS'!C374=0, "", 'OSELTAMIVIR PROPHYLAXIS'!C374)</f>
        <v/>
      </c>
      <c r="D374" s="55" t="str">
        <f>IF('OSELTAMIVIR PROPHYLAXIS'!D374=0, "", 'OSELTAMIVIR PROPHYLAXIS'!D374)</f>
        <v/>
      </c>
      <c r="E374" s="55" t="str">
        <f>IF('OSELTAMIVIR PROPHYLAXIS'!E374=0, "", 'OSELTAMIVIR PROPHYLAXIS'!E374)</f>
        <v/>
      </c>
      <c r="F374" s="81" t="str">
        <f>IF('OSELTAMIVIR PROPHYLAXIS'!F374=0, "", 'OSELTAMIVIR PROPHYLAXIS'!F374)</f>
        <v/>
      </c>
      <c r="G374" s="219" t="str">
        <f t="shared" si="5"/>
        <v/>
      </c>
      <c r="H374" s="29"/>
      <c r="I374" s="65"/>
      <c r="J374" s="64"/>
      <c r="K374" s="64"/>
    </row>
    <row r="375" spans="1:11" x14ac:dyDescent="0.25">
      <c r="A375" s="23" t="str">
        <f>IF('OSELTAMIVIR PROPHYLAXIS'!A375=0, "", 'OSELTAMIVIR PROPHYLAXIS'!A375)</f>
        <v/>
      </c>
      <c r="B375" s="55" t="str">
        <f>IF('OSELTAMIVIR PROPHYLAXIS'!B375=0, "", 'OSELTAMIVIR PROPHYLAXIS'!B375)</f>
        <v/>
      </c>
      <c r="C375" s="55" t="str">
        <f>IF('OSELTAMIVIR PROPHYLAXIS'!C375=0, "", 'OSELTAMIVIR PROPHYLAXIS'!C375)</f>
        <v/>
      </c>
      <c r="D375" s="55" t="str">
        <f>IF('OSELTAMIVIR PROPHYLAXIS'!D375=0, "", 'OSELTAMIVIR PROPHYLAXIS'!D375)</f>
        <v/>
      </c>
      <c r="E375" s="55" t="str">
        <f>IF('OSELTAMIVIR PROPHYLAXIS'!E375=0, "", 'OSELTAMIVIR PROPHYLAXIS'!E375)</f>
        <v/>
      </c>
      <c r="F375" s="81" t="str">
        <f>IF('OSELTAMIVIR PROPHYLAXIS'!F375=0, "", 'OSELTAMIVIR PROPHYLAXIS'!F375)</f>
        <v/>
      </c>
      <c r="G375" s="219" t="str">
        <f t="shared" si="5"/>
        <v/>
      </c>
      <c r="H375" s="29"/>
      <c r="I375" s="65"/>
      <c r="J375" s="64"/>
      <c r="K375" s="64"/>
    </row>
    <row r="376" spans="1:11" x14ac:dyDescent="0.25">
      <c r="A376" s="23" t="str">
        <f>IF('OSELTAMIVIR PROPHYLAXIS'!A376=0, "", 'OSELTAMIVIR PROPHYLAXIS'!A376)</f>
        <v/>
      </c>
      <c r="B376" s="55" t="str">
        <f>IF('OSELTAMIVIR PROPHYLAXIS'!B376=0, "", 'OSELTAMIVIR PROPHYLAXIS'!B376)</f>
        <v/>
      </c>
      <c r="C376" s="55" t="str">
        <f>IF('OSELTAMIVIR PROPHYLAXIS'!C376=0, "", 'OSELTAMIVIR PROPHYLAXIS'!C376)</f>
        <v/>
      </c>
      <c r="D376" s="55" t="str">
        <f>IF('OSELTAMIVIR PROPHYLAXIS'!D376=0, "", 'OSELTAMIVIR PROPHYLAXIS'!D376)</f>
        <v/>
      </c>
      <c r="E376" s="55" t="str">
        <f>IF('OSELTAMIVIR PROPHYLAXIS'!E376=0, "", 'OSELTAMIVIR PROPHYLAXIS'!E376)</f>
        <v/>
      </c>
      <c r="F376" s="81" t="str">
        <f>IF('OSELTAMIVIR PROPHYLAXIS'!F376=0, "", 'OSELTAMIVIR PROPHYLAXIS'!F376)</f>
        <v/>
      </c>
      <c r="G376" s="219" t="str">
        <f t="shared" si="5"/>
        <v/>
      </c>
      <c r="H376" s="29"/>
      <c r="I376" s="65"/>
      <c r="J376" s="64"/>
      <c r="K376" s="64"/>
    </row>
    <row r="377" spans="1:11" x14ac:dyDescent="0.25">
      <c r="A377" s="23" t="str">
        <f>IF('OSELTAMIVIR PROPHYLAXIS'!A377=0, "", 'OSELTAMIVIR PROPHYLAXIS'!A377)</f>
        <v/>
      </c>
      <c r="B377" s="55" t="str">
        <f>IF('OSELTAMIVIR PROPHYLAXIS'!B377=0, "", 'OSELTAMIVIR PROPHYLAXIS'!B377)</f>
        <v/>
      </c>
      <c r="C377" s="55" t="str">
        <f>IF('OSELTAMIVIR PROPHYLAXIS'!C377=0, "", 'OSELTAMIVIR PROPHYLAXIS'!C377)</f>
        <v/>
      </c>
      <c r="D377" s="55" t="str">
        <f>IF('OSELTAMIVIR PROPHYLAXIS'!D377=0, "", 'OSELTAMIVIR PROPHYLAXIS'!D377)</f>
        <v/>
      </c>
      <c r="E377" s="55" t="str">
        <f>IF('OSELTAMIVIR PROPHYLAXIS'!E377=0, "", 'OSELTAMIVIR PROPHYLAXIS'!E377)</f>
        <v/>
      </c>
      <c r="F377" s="81" t="str">
        <f>IF('OSELTAMIVIR PROPHYLAXIS'!F377=0, "", 'OSELTAMIVIR PROPHYLAXIS'!F377)</f>
        <v/>
      </c>
      <c r="G377" s="219" t="str">
        <f t="shared" si="5"/>
        <v/>
      </c>
      <c r="H377" s="29"/>
      <c r="I377" s="65"/>
      <c r="J377" s="64"/>
      <c r="K377" s="64"/>
    </row>
    <row r="378" spans="1:11" x14ac:dyDescent="0.25">
      <c r="A378" s="23" t="str">
        <f>IF('OSELTAMIVIR PROPHYLAXIS'!A378=0, "", 'OSELTAMIVIR PROPHYLAXIS'!A378)</f>
        <v/>
      </c>
      <c r="B378" s="55" t="str">
        <f>IF('OSELTAMIVIR PROPHYLAXIS'!B378=0, "", 'OSELTAMIVIR PROPHYLAXIS'!B378)</f>
        <v/>
      </c>
      <c r="C378" s="55" t="str">
        <f>IF('OSELTAMIVIR PROPHYLAXIS'!C378=0, "", 'OSELTAMIVIR PROPHYLAXIS'!C378)</f>
        <v/>
      </c>
      <c r="D378" s="55" t="str">
        <f>IF('OSELTAMIVIR PROPHYLAXIS'!D378=0, "", 'OSELTAMIVIR PROPHYLAXIS'!D378)</f>
        <v/>
      </c>
      <c r="E378" s="55" t="str">
        <f>IF('OSELTAMIVIR PROPHYLAXIS'!E378=0, "", 'OSELTAMIVIR PROPHYLAXIS'!E378)</f>
        <v/>
      </c>
      <c r="F378" s="81" t="str">
        <f>IF('OSELTAMIVIR PROPHYLAXIS'!F378=0, "", 'OSELTAMIVIR PROPHYLAXIS'!F378)</f>
        <v/>
      </c>
      <c r="G378" s="219" t="str">
        <f t="shared" si="5"/>
        <v/>
      </c>
      <c r="H378" s="29"/>
      <c r="I378" s="65"/>
      <c r="J378" s="64"/>
      <c r="K378" s="64"/>
    </row>
    <row r="379" spans="1:11" x14ac:dyDescent="0.25">
      <c r="A379" s="23" t="str">
        <f>IF('OSELTAMIVIR PROPHYLAXIS'!A379=0, "", 'OSELTAMIVIR PROPHYLAXIS'!A379)</f>
        <v/>
      </c>
      <c r="B379" s="55" t="str">
        <f>IF('OSELTAMIVIR PROPHYLAXIS'!B379=0, "", 'OSELTAMIVIR PROPHYLAXIS'!B379)</f>
        <v/>
      </c>
      <c r="C379" s="55" t="str">
        <f>IF('OSELTAMIVIR PROPHYLAXIS'!C379=0, "", 'OSELTAMIVIR PROPHYLAXIS'!C379)</f>
        <v/>
      </c>
      <c r="D379" s="55" t="str">
        <f>IF('OSELTAMIVIR PROPHYLAXIS'!D379=0, "", 'OSELTAMIVIR PROPHYLAXIS'!D379)</f>
        <v/>
      </c>
      <c r="E379" s="55" t="str">
        <f>IF('OSELTAMIVIR PROPHYLAXIS'!E379=0, "", 'OSELTAMIVIR PROPHYLAXIS'!E379)</f>
        <v/>
      </c>
      <c r="F379" s="81" t="str">
        <f>IF('OSELTAMIVIR PROPHYLAXIS'!F379=0, "", 'OSELTAMIVIR PROPHYLAXIS'!F379)</f>
        <v/>
      </c>
      <c r="G379" s="219" t="str">
        <f t="shared" si="5"/>
        <v/>
      </c>
      <c r="H379" s="29"/>
      <c r="I379" s="65"/>
      <c r="J379" s="64"/>
      <c r="K379" s="64"/>
    </row>
    <row r="380" spans="1:11" x14ac:dyDescent="0.25">
      <c r="A380" s="23" t="str">
        <f>IF('OSELTAMIVIR PROPHYLAXIS'!A380=0, "", 'OSELTAMIVIR PROPHYLAXIS'!A380)</f>
        <v/>
      </c>
      <c r="B380" s="55" t="str">
        <f>IF('OSELTAMIVIR PROPHYLAXIS'!B380=0, "", 'OSELTAMIVIR PROPHYLAXIS'!B380)</f>
        <v/>
      </c>
      <c r="C380" s="55" t="str">
        <f>IF('OSELTAMIVIR PROPHYLAXIS'!C380=0, "", 'OSELTAMIVIR PROPHYLAXIS'!C380)</f>
        <v/>
      </c>
      <c r="D380" s="55" t="str">
        <f>IF('OSELTAMIVIR PROPHYLAXIS'!D380=0, "", 'OSELTAMIVIR PROPHYLAXIS'!D380)</f>
        <v/>
      </c>
      <c r="E380" s="55" t="str">
        <f>IF('OSELTAMIVIR PROPHYLAXIS'!E380=0, "", 'OSELTAMIVIR PROPHYLAXIS'!E380)</f>
        <v/>
      </c>
      <c r="F380" s="81" t="str">
        <f>IF('OSELTAMIVIR PROPHYLAXIS'!F380=0, "", 'OSELTAMIVIR PROPHYLAXIS'!F380)</f>
        <v/>
      </c>
      <c r="G380" s="219" t="str">
        <f t="shared" si="5"/>
        <v/>
      </c>
      <c r="H380" s="29"/>
      <c r="I380" s="65"/>
      <c r="J380" s="64"/>
      <c r="K380" s="64"/>
    </row>
    <row r="381" spans="1:11" x14ac:dyDescent="0.25">
      <c r="A381" s="23" t="str">
        <f>IF('OSELTAMIVIR PROPHYLAXIS'!A381=0, "", 'OSELTAMIVIR PROPHYLAXIS'!A381)</f>
        <v/>
      </c>
      <c r="B381" s="55" t="str">
        <f>IF('OSELTAMIVIR PROPHYLAXIS'!B381=0, "", 'OSELTAMIVIR PROPHYLAXIS'!B381)</f>
        <v/>
      </c>
      <c r="C381" s="55" t="str">
        <f>IF('OSELTAMIVIR PROPHYLAXIS'!C381=0, "", 'OSELTAMIVIR PROPHYLAXIS'!C381)</f>
        <v/>
      </c>
      <c r="D381" s="55" t="str">
        <f>IF('OSELTAMIVIR PROPHYLAXIS'!D381=0, "", 'OSELTAMIVIR PROPHYLAXIS'!D381)</f>
        <v/>
      </c>
      <c r="E381" s="55" t="str">
        <f>IF('OSELTAMIVIR PROPHYLAXIS'!E381=0, "", 'OSELTAMIVIR PROPHYLAXIS'!E381)</f>
        <v/>
      </c>
      <c r="F381" s="81" t="str">
        <f>IF('OSELTAMIVIR PROPHYLAXIS'!F381=0, "", 'OSELTAMIVIR PROPHYLAXIS'!F381)</f>
        <v/>
      </c>
      <c r="G381" s="219" t="str">
        <f t="shared" si="5"/>
        <v/>
      </c>
      <c r="H381" s="29"/>
      <c r="I381" s="65"/>
      <c r="J381" s="64"/>
      <c r="K381" s="64"/>
    </row>
    <row r="382" spans="1:11" x14ac:dyDescent="0.25">
      <c r="A382" s="23" t="str">
        <f>IF('OSELTAMIVIR PROPHYLAXIS'!A382=0, "", 'OSELTAMIVIR PROPHYLAXIS'!A382)</f>
        <v/>
      </c>
      <c r="B382" s="55" t="str">
        <f>IF('OSELTAMIVIR PROPHYLAXIS'!B382=0, "", 'OSELTAMIVIR PROPHYLAXIS'!B382)</f>
        <v/>
      </c>
      <c r="C382" s="55" t="str">
        <f>IF('OSELTAMIVIR PROPHYLAXIS'!C382=0, "", 'OSELTAMIVIR PROPHYLAXIS'!C382)</f>
        <v/>
      </c>
      <c r="D382" s="55" t="str">
        <f>IF('OSELTAMIVIR PROPHYLAXIS'!D382=0, "", 'OSELTAMIVIR PROPHYLAXIS'!D382)</f>
        <v/>
      </c>
      <c r="E382" s="55" t="str">
        <f>IF('OSELTAMIVIR PROPHYLAXIS'!E382=0, "", 'OSELTAMIVIR PROPHYLAXIS'!E382)</f>
        <v/>
      </c>
      <c r="F382" s="81" t="str">
        <f>IF('OSELTAMIVIR PROPHYLAXIS'!F382=0, "", 'OSELTAMIVIR PROPHYLAXIS'!F382)</f>
        <v/>
      </c>
      <c r="G382" s="219" t="str">
        <f t="shared" si="5"/>
        <v/>
      </c>
      <c r="H382" s="29"/>
      <c r="I382" s="65"/>
      <c r="J382" s="64"/>
      <c r="K382" s="64"/>
    </row>
    <row r="383" spans="1:11" x14ac:dyDescent="0.25">
      <c r="A383" s="23" t="str">
        <f>IF('OSELTAMIVIR PROPHYLAXIS'!A383=0, "", 'OSELTAMIVIR PROPHYLAXIS'!A383)</f>
        <v/>
      </c>
      <c r="B383" s="55" t="str">
        <f>IF('OSELTAMIVIR PROPHYLAXIS'!B383=0, "", 'OSELTAMIVIR PROPHYLAXIS'!B383)</f>
        <v/>
      </c>
      <c r="C383" s="55" t="str">
        <f>IF('OSELTAMIVIR PROPHYLAXIS'!C383=0, "", 'OSELTAMIVIR PROPHYLAXIS'!C383)</f>
        <v/>
      </c>
      <c r="D383" s="55" t="str">
        <f>IF('OSELTAMIVIR PROPHYLAXIS'!D383=0, "", 'OSELTAMIVIR PROPHYLAXIS'!D383)</f>
        <v/>
      </c>
      <c r="E383" s="55" t="str">
        <f>IF('OSELTAMIVIR PROPHYLAXIS'!E383=0, "", 'OSELTAMIVIR PROPHYLAXIS'!E383)</f>
        <v/>
      </c>
      <c r="F383" s="81" t="str">
        <f>IF('OSELTAMIVIR PROPHYLAXIS'!F383=0, "", 'OSELTAMIVIR PROPHYLAXIS'!F383)</f>
        <v/>
      </c>
      <c r="G383" s="219" t="str">
        <f t="shared" si="5"/>
        <v/>
      </c>
      <c r="H383" s="29"/>
      <c r="I383" s="65"/>
      <c r="J383" s="64"/>
      <c r="K383" s="64"/>
    </row>
    <row r="384" spans="1:11" x14ac:dyDescent="0.25">
      <c r="A384" s="23" t="str">
        <f>IF('OSELTAMIVIR PROPHYLAXIS'!A384=0, "", 'OSELTAMIVIR PROPHYLAXIS'!A384)</f>
        <v/>
      </c>
      <c r="B384" s="55" t="str">
        <f>IF('OSELTAMIVIR PROPHYLAXIS'!B384=0, "", 'OSELTAMIVIR PROPHYLAXIS'!B384)</f>
        <v/>
      </c>
      <c r="C384" s="55" t="str">
        <f>IF('OSELTAMIVIR PROPHYLAXIS'!C384=0, "", 'OSELTAMIVIR PROPHYLAXIS'!C384)</f>
        <v/>
      </c>
      <c r="D384" s="55" t="str">
        <f>IF('OSELTAMIVIR PROPHYLAXIS'!D384=0, "", 'OSELTAMIVIR PROPHYLAXIS'!D384)</f>
        <v/>
      </c>
      <c r="E384" s="55" t="str">
        <f>IF('OSELTAMIVIR PROPHYLAXIS'!E384=0, "", 'OSELTAMIVIR PROPHYLAXIS'!E384)</f>
        <v/>
      </c>
      <c r="F384" s="81" t="str">
        <f>IF('OSELTAMIVIR PROPHYLAXIS'!F384=0, "", 'OSELTAMIVIR PROPHYLAXIS'!F384)</f>
        <v/>
      </c>
      <c r="G384" s="219" t="str">
        <f t="shared" si="5"/>
        <v/>
      </c>
      <c r="H384" s="29"/>
      <c r="I384" s="65"/>
      <c r="J384" s="64"/>
      <c r="K384" s="64"/>
    </row>
    <row r="385" spans="1:11" x14ac:dyDescent="0.25">
      <c r="A385" s="23" t="str">
        <f>IF('OSELTAMIVIR PROPHYLAXIS'!A385=0, "", 'OSELTAMIVIR PROPHYLAXIS'!A385)</f>
        <v/>
      </c>
      <c r="B385" s="55" t="str">
        <f>IF('OSELTAMIVIR PROPHYLAXIS'!B385=0, "", 'OSELTAMIVIR PROPHYLAXIS'!B385)</f>
        <v/>
      </c>
      <c r="C385" s="55" t="str">
        <f>IF('OSELTAMIVIR PROPHYLAXIS'!C385=0, "", 'OSELTAMIVIR PROPHYLAXIS'!C385)</f>
        <v/>
      </c>
      <c r="D385" s="55" t="str">
        <f>IF('OSELTAMIVIR PROPHYLAXIS'!D385=0, "", 'OSELTAMIVIR PROPHYLAXIS'!D385)</f>
        <v/>
      </c>
      <c r="E385" s="55" t="str">
        <f>IF('OSELTAMIVIR PROPHYLAXIS'!E385=0, "", 'OSELTAMIVIR PROPHYLAXIS'!E385)</f>
        <v/>
      </c>
      <c r="F385" s="81" t="str">
        <f>IF('OSELTAMIVIR PROPHYLAXIS'!F385=0, "", 'OSELTAMIVIR PROPHYLAXIS'!F385)</f>
        <v/>
      </c>
      <c r="G385" s="219" t="str">
        <f t="shared" si="5"/>
        <v/>
      </c>
      <c r="H385" s="29"/>
      <c r="I385" s="65"/>
      <c r="J385" s="64"/>
      <c r="K385" s="64"/>
    </row>
    <row r="386" spans="1:11" x14ac:dyDescent="0.25">
      <c r="A386" s="23" t="str">
        <f>IF('OSELTAMIVIR PROPHYLAXIS'!A386=0, "", 'OSELTAMIVIR PROPHYLAXIS'!A386)</f>
        <v/>
      </c>
      <c r="B386" s="55" t="str">
        <f>IF('OSELTAMIVIR PROPHYLAXIS'!B386=0, "", 'OSELTAMIVIR PROPHYLAXIS'!B386)</f>
        <v/>
      </c>
      <c r="C386" s="55" t="str">
        <f>IF('OSELTAMIVIR PROPHYLAXIS'!C386=0, "", 'OSELTAMIVIR PROPHYLAXIS'!C386)</f>
        <v/>
      </c>
      <c r="D386" s="55" t="str">
        <f>IF('OSELTAMIVIR PROPHYLAXIS'!D386=0, "", 'OSELTAMIVIR PROPHYLAXIS'!D386)</f>
        <v/>
      </c>
      <c r="E386" s="55" t="str">
        <f>IF('OSELTAMIVIR PROPHYLAXIS'!E386=0, "", 'OSELTAMIVIR PROPHYLAXIS'!E386)</f>
        <v/>
      </c>
      <c r="F386" s="81" t="str">
        <f>IF('OSELTAMIVIR PROPHYLAXIS'!F386=0, "", 'OSELTAMIVIR PROPHYLAXIS'!F386)</f>
        <v/>
      </c>
      <c r="G386" s="219" t="str">
        <f t="shared" si="5"/>
        <v/>
      </c>
      <c r="H386" s="29"/>
      <c r="I386" s="65"/>
      <c r="J386" s="64"/>
      <c r="K386" s="64"/>
    </row>
    <row r="387" spans="1:11" x14ac:dyDescent="0.25">
      <c r="A387" s="23" t="str">
        <f>IF('OSELTAMIVIR PROPHYLAXIS'!A387=0, "", 'OSELTAMIVIR PROPHYLAXIS'!A387)</f>
        <v/>
      </c>
      <c r="B387" s="55" t="str">
        <f>IF('OSELTAMIVIR PROPHYLAXIS'!B387=0, "", 'OSELTAMIVIR PROPHYLAXIS'!B387)</f>
        <v/>
      </c>
      <c r="C387" s="55" t="str">
        <f>IF('OSELTAMIVIR PROPHYLAXIS'!C387=0, "", 'OSELTAMIVIR PROPHYLAXIS'!C387)</f>
        <v/>
      </c>
      <c r="D387" s="55" t="str">
        <f>IF('OSELTAMIVIR PROPHYLAXIS'!D387=0, "", 'OSELTAMIVIR PROPHYLAXIS'!D387)</f>
        <v/>
      </c>
      <c r="E387" s="55" t="str">
        <f>IF('OSELTAMIVIR PROPHYLAXIS'!E387=0, "", 'OSELTAMIVIR PROPHYLAXIS'!E387)</f>
        <v/>
      </c>
      <c r="F387" s="81" t="str">
        <f>IF('OSELTAMIVIR PROPHYLAXIS'!F387=0, "", 'OSELTAMIVIR PROPHYLAXIS'!F387)</f>
        <v/>
      </c>
      <c r="G387" s="219" t="str">
        <f t="shared" si="5"/>
        <v/>
      </c>
      <c r="H387" s="29"/>
      <c r="I387" s="65"/>
      <c r="J387" s="64"/>
      <c r="K387" s="64"/>
    </row>
    <row r="388" spans="1:11" x14ac:dyDescent="0.25">
      <c r="A388" s="23" t="str">
        <f>IF('OSELTAMIVIR PROPHYLAXIS'!A388=0, "", 'OSELTAMIVIR PROPHYLAXIS'!A388)</f>
        <v/>
      </c>
      <c r="B388" s="55" t="str">
        <f>IF('OSELTAMIVIR PROPHYLAXIS'!B388=0, "", 'OSELTAMIVIR PROPHYLAXIS'!B388)</f>
        <v/>
      </c>
      <c r="C388" s="55" t="str">
        <f>IF('OSELTAMIVIR PROPHYLAXIS'!C388=0, "", 'OSELTAMIVIR PROPHYLAXIS'!C388)</f>
        <v/>
      </c>
      <c r="D388" s="55" t="str">
        <f>IF('OSELTAMIVIR PROPHYLAXIS'!D388=0, "", 'OSELTAMIVIR PROPHYLAXIS'!D388)</f>
        <v/>
      </c>
      <c r="E388" s="55" t="str">
        <f>IF('OSELTAMIVIR PROPHYLAXIS'!E388=0, "", 'OSELTAMIVIR PROPHYLAXIS'!E388)</f>
        <v/>
      </c>
      <c r="F388" s="81" t="str">
        <f>IF('OSELTAMIVIR PROPHYLAXIS'!F388=0, "", 'OSELTAMIVIR PROPHYLAXIS'!F388)</f>
        <v/>
      </c>
      <c r="G388" s="219" t="str">
        <f t="shared" ref="G388:G394" si="6">IF(F388="","",(YEAR($G$2)-YEAR(F388)))</f>
        <v/>
      </c>
      <c r="H388" s="29"/>
      <c r="I388" s="65"/>
      <c r="J388" s="64"/>
      <c r="K388" s="64"/>
    </row>
    <row r="389" spans="1:11" x14ac:dyDescent="0.25">
      <c r="A389" s="23" t="str">
        <f>IF('OSELTAMIVIR PROPHYLAXIS'!A389=0, "", 'OSELTAMIVIR PROPHYLAXIS'!A389)</f>
        <v/>
      </c>
      <c r="B389" s="55" t="str">
        <f>IF('OSELTAMIVIR PROPHYLAXIS'!B389=0, "", 'OSELTAMIVIR PROPHYLAXIS'!B389)</f>
        <v/>
      </c>
      <c r="C389" s="55" t="str">
        <f>IF('OSELTAMIVIR PROPHYLAXIS'!C389=0, "", 'OSELTAMIVIR PROPHYLAXIS'!C389)</f>
        <v/>
      </c>
      <c r="D389" s="55" t="str">
        <f>IF('OSELTAMIVIR PROPHYLAXIS'!D389=0, "", 'OSELTAMIVIR PROPHYLAXIS'!D389)</f>
        <v/>
      </c>
      <c r="E389" s="55" t="str">
        <f>IF('OSELTAMIVIR PROPHYLAXIS'!E389=0, "", 'OSELTAMIVIR PROPHYLAXIS'!E389)</f>
        <v/>
      </c>
      <c r="F389" s="81" t="str">
        <f>IF('OSELTAMIVIR PROPHYLAXIS'!F389=0, "", 'OSELTAMIVIR PROPHYLAXIS'!F389)</f>
        <v/>
      </c>
      <c r="G389" s="219" t="str">
        <f t="shared" si="6"/>
        <v/>
      </c>
      <c r="H389" s="29"/>
      <c r="I389" s="65"/>
      <c r="J389" s="64"/>
      <c r="K389" s="64"/>
    </row>
    <row r="390" spans="1:11" x14ac:dyDescent="0.25">
      <c r="A390" s="23" t="str">
        <f>IF('OSELTAMIVIR PROPHYLAXIS'!A390=0, "", 'OSELTAMIVIR PROPHYLAXIS'!A390)</f>
        <v/>
      </c>
      <c r="B390" s="55" t="str">
        <f>IF('OSELTAMIVIR PROPHYLAXIS'!B390=0, "", 'OSELTAMIVIR PROPHYLAXIS'!B390)</f>
        <v/>
      </c>
      <c r="C390" s="55" t="str">
        <f>IF('OSELTAMIVIR PROPHYLAXIS'!C390=0, "", 'OSELTAMIVIR PROPHYLAXIS'!C390)</f>
        <v/>
      </c>
      <c r="D390" s="55" t="str">
        <f>IF('OSELTAMIVIR PROPHYLAXIS'!D390=0, "", 'OSELTAMIVIR PROPHYLAXIS'!D390)</f>
        <v/>
      </c>
      <c r="E390" s="55" t="str">
        <f>IF('OSELTAMIVIR PROPHYLAXIS'!E390=0, "", 'OSELTAMIVIR PROPHYLAXIS'!E390)</f>
        <v/>
      </c>
      <c r="F390" s="81" t="str">
        <f>IF('OSELTAMIVIR PROPHYLAXIS'!F390=0, "", 'OSELTAMIVIR PROPHYLAXIS'!F390)</f>
        <v/>
      </c>
      <c r="G390" s="219" t="str">
        <f t="shared" si="6"/>
        <v/>
      </c>
      <c r="H390" s="29"/>
      <c r="I390" s="65"/>
      <c r="J390" s="64"/>
      <c r="K390" s="64"/>
    </row>
    <row r="391" spans="1:11" x14ac:dyDescent="0.25">
      <c r="A391" s="23" t="str">
        <f>IF('OSELTAMIVIR PROPHYLAXIS'!A391=0, "", 'OSELTAMIVIR PROPHYLAXIS'!A391)</f>
        <v/>
      </c>
      <c r="B391" s="55" t="str">
        <f>IF('OSELTAMIVIR PROPHYLAXIS'!B391=0, "", 'OSELTAMIVIR PROPHYLAXIS'!B391)</f>
        <v/>
      </c>
      <c r="C391" s="55" t="str">
        <f>IF('OSELTAMIVIR PROPHYLAXIS'!C391=0, "", 'OSELTAMIVIR PROPHYLAXIS'!C391)</f>
        <v/>
      </c>
      <c r="D391" s="55" t="str">
        <f>IF('OSELTAMIVIR PROPHYLAXIS'!D391=0, "", 'OSELTAMIVIR PROPHYLAXIS'!D391)</f>
        <v/>
      </c>
      <c r="E391" s="55" t="str">
        <f>IF('OSELTAMIVIR PROPHYLAXIS'!E391=0, "", 'OSELTAMIVIR PROPHYLAXIS'!E391)</f>
        <v/>
      </c>
      <c r="F391" s="81" t="str">
        <f>IF('OSELTAMIVIR PROPHYLAXIS'!F391=0, "", 'OSELTAMIVIR PROPHYLAXIS'!F391)</f>
        <v/>
      </c>
      <c r="G391" s="219" t="str">
        <f t="shared" si="6"/>
        <v/>
      </c>
      <c r="H391" s="29"/>
      <c r="I391" s="65"/>
      <c r="J391" s="64"/>
      <c r="K391" s="64"/>
    </row>
    <row r="392" spans="1:11" x14ac:dyDescent="0.25">
      <c r="A392" s="23" t="str">
        <f>IF('OSELTAMIVIR PROPHYLAXIS'!A392=0, "", 'OSELTAMIVIR PROPHYLAXIS'!A392)</f>
        <v/>
      </c>
      <c r="B392" s="55" t="str">
        <f>IF('OSELTAMIVIR PROPHYLAXIS'!B392=0, "", 'OSELTAMIVIR PROPHYLAXIS'!B392)</f>
        <v/>
      </c>
      <c r="C392" s="55" t="str">
        <f>IF('OSELTAMIVIR PROPHYLAXIS'!C392=0, "", 'OSELTAMIVIR PROPHYLAXIS'!C392)</f>
        <v/>
      </c>
      <c r="D392" s="55" t="str">
        <f>IF('OSELTAMIVIR PROPHYLAXIS'!D392=0, "", 'OSELTAMIVIR PROPHYLAXIS'!D392)</f>
        <v/>
      </c>
      <c r="E392" s="55" t="str">
        <f>IF('OSELTAMIVIR PROPHYLAXIS'!E392=0, "", 'OSELTAMIVIR PROPHYLAXIS'!E392)</f>
        <v/>
      </c>
      <c r="F392" s="81" t="str">
        <f>IF('OSELTAMIVIR PROPHYLAXIS'!F392=0, "", 'OSELTAMIVIR PROPHYLAXIS'!F392)</f>
        <v/>
      </c>
      <c r="G392" s="219" t="str">
        <f t="shared" si="6"/>
        <v/>
      </c>
      <c r="H392" s="29"/>
      <c r="I392" s="65"/>
      <c r="J392" s="64"/>
      <c r="K392" s="64"/>
    </row>
    <row r="393" spans="1:11" x14ac:dyDescent="0.25">
      <c r="A393" s="23" t="str">
        <f>IF('OSELTAMIVIR PROPHYLAXIS'!A393=0, "", 'OSELTAMIVIR PROPHYLAXIS'!A393)</f>
        <v/>
      </c>
      <c r="B393" s="55" t="str">
        <f>IF('OSELTAMIVIR PROPHYLAXIS'!B393=0, "", 'OSELTAMIVIR PROPHYLAXIS'!B393)</f>
        <v/>
      </c>
      <c r="C393" s="55" t="str">
        <f>IF('OSELTAMIVIR PROPHYLAXIS'!C393=0, "", 'OSELTAMIVIR PROPHYLAXIS'!C393)</f>
        <v/>
      </c>
      <c r="D393" s="55" t="str">
        <f>IF('OSELTAMIVIR PROPHYLAXIS'!D393=0, "", 'OSELTAMIVIR PROPHYLAXIS'!D393)</f>
        <v/>
      </c>
      <c r="E393" s="55" t="str">
        <f>IF('OSELTAMIVIR PROPHYLAXIS'!E393=0, "", 'OSELTAMIVIR PROPHYLAXIS'!E393)</f>
        <v/>
      </c>
      <c r="F393" s="81" t="str">
        <f>IF('OSELTAMIVIR PROPHYLAXIS'!F393=0, "", 'OSELTAMIVIR PROPHYLAXIS'!F393)</f>
        <v/>
      </c>
      <c r="G393" s="219" t="str">
        <f t="shared" si="6"/>
        <v/>
      </c>
      <c r="H393" s="29"/>
      <c r="I393" s="65"/>
      <c r="J393" s="64"/>
      <c r="K393" s="64"/>
    </row>
    <row r="394" spans="1:11" x14ac:dyDescent="0.25">
      <c r="A394" s="23" t="str">
        <f>IF('OSELTAMIVIR PROPHYLAXIS'!A394=0, "", 'OSELTAMIVIR PROPHYLAXIS'!A394)</f>
        <v/>
      </c>
      <c r="B394" s="55" t="str">
        <f>IF('OSELTAMIVIR PROPHYLAXIS'!B394=0, "", 'OSELTAMIVIR PROPHYLAXIS'!B394)</f>
        <v/>
      </c>
      <c r="C394" s="55" t="str">
        <f>IF('OSELTAMIVIR PROPHYLAXIS'!C394=0, "", 'OSELTAMIVIR PROPHYLAXIS'!C394)</f>
        <v/>
      </c>
      <c r="D394" s="55" t="str">
        <f>IF('OSELTAMIVIR PROPHYLAXIS'!D394=0, "", 'OSELTAMIVIR PROPHYLAXIS'!D394)</f>
        <v/>
      </c>
      <c r="E394" s="55" t="str">
        <f>IF('OSELTAMIVIR PROPHYLAXIS'!E394=0, "", 'OSELTAMIVIR PROPHYLAXIS'!E394)</f>
        <v/>
      </c>
      <c r="F394" s="81" t="str">
        <f>IF('OSELTAMIVIR PROPHYLAXIS'!F394=0, "", 'OSELTAMIVIR PROPHYLAXIS'!F394)</f>
        <v/>
      </c>
      <c r="G394" s="219" t="str">
        <f t="shared" si="6"/>
        <v/>
      </c>
      <c r="H394" s="29"/>
      <c r="I394" s="65"/>
      <c r="J394" s="64"/>
      <c r="K394" s="64"/>
    </row>
    <row r="395" spans="1:11" x14ac:dyDescent="0.25">
      <c r="B395" s="59"/>
      <c r="C395" s="62"/>
      <c r="D395" s="62"/>
      <c r="E395" s="63"/>
      <c r="F395" s="90"/>
      <c r="G395" s="63"/>
      <c r="H395" s="46"/>
      <c r="I395" s="68"/>
      <c r="J395" s="67"/>
      <c r="K395" s="46"/>
    </row>
    <row r="396" spans="1:11" x14ac:dyDescent="0.25">
      <c r="B396" s="59"/>
      <c r="C396" s="62"/>
      <c r="D396" s="62"/>
      <c r="E396" s="63"/>
      <c r="F396" s="90"/>
      <c r="G396" s="63"/>
      <c r="H396" s="46"/>
      <c r="I396" s="68"/>
      <c r="J396" s="67"/>
      <c r="K396" s="46"/>
    </row>
    <row r="397" spans="1:11" x14ac:dyDescent="0.25">
      <c r="B397" s="59"/>
      <c r="C397" s="62"/>
      <c r="D397" s="62"/>
      <c r="E397" s="63"/>
      <c r="F397" s="90"/>
      <c r="G397" s="63"/>
      <c r="H397" s="46"/>
      <c r="I397" s="68"/>
      <c r="J397" s="67"/>
      <c r="K397" s="46"/>
    </row>
    <row r="398" spans="1:11" x14ac:dyDescent="0.25">
      <c r="B398" s="59"/>
      <c r="C398" s="62"/>
      <c r="D398" s="62"/>
      <c r="E398" s="63"/>
      <c r="F398" s="90"/>
      <c r="G398" s="63"/>
      <c r="H398" s="46"/>
      <c r="I398" s="68"/>
      <c r="J398" s="67"/>
      <c r="K398" s="46"/>
    </row>
    <row r="399" spans="1:11" x14ac:dyDescent="0.25">
      <c r="B399" s="59"/>
      <c r="C399" s="62"/>
      <c r="D399" s="62"/>
      <c r="E399" s="63"/>
      <c r="F399" s="90"/>
      <c r="G399" s="63"/>
      <c r="H399" s="46"/>
      <c r="I399" s="68"/>
      <c r="J399" s="67"/>
      <c r="K399" s="46"/>
    </row>
    <row r="400" spans="1:11" x14ac:dyDescent="0.25">
      <c r="B400" s="59"/>
      <c r="C400" s="62"/>
      <c r="D400" s="62"/>
      <c r="E400" s="63"/>
      <c r="F400" s="90"/>
      <c r="G400" s="63"/>
      <c r="H400" s="46"/>
      <c r="I400" s="68"/>
      <c r="J400" s="67"/>
      <c r="K400" s="46"/>
    </row>
    <row r="401" spans="2:11" x14ac:dyDescent="0.25">
      <c r="B401" s="59"/>
      <c r="C401" s="62"/>
      <c r="D401" s="62"/>
      <c r="E401" s="63"/>
      <c r="F401" s="90"/>
      <c r="G401" s="63"/>
      <c r="H401" s="46"/>
      <c r="I401" s="68"/>
      <c r="J401" s="67"/>
      <c r="K401" s="46"/>
    </row>
    <row r="402" spans="2:11" x14ac:dyDescent="0.25">
      <c r="B402" s="59"/>
      <c r="C402" s="62"/>
      <c r="D402" s="62"/>
      <c r="E402" s="63"/>
      <c r="F402" s="90"/>
      <c r="G402" s="63"/>
      <c r="H402" s="46"/>
      <c r="I402" s="68"/>
      <c r="J402" s="67"/>
      <c r="K402" s="46"/>
    </row>
    <row r="403" spans="2:11" x14ac:dyDescent="0.25">
      <c r="B403" s="59"/>
      <c r="C403" s="62"/>
      <c r="D403" s="62"/>
      <c r="E403" s="63"/>
      <c r="F403" s="90"/>
      <c r="G403" s="63"/>
      <c r="H403" s="46"/>
      <c r="I403" s="68"/>
      <c r="J403" s="67"/>
      <c r="K403" s="46"/>
    </row>
    <row r="404" spans="2:11" x14ac:dyDescent="0.25">
      <c r="B404" s="59"/>
      <c r="C404" s="62"/>
      <c r="D404" s="62"/>
      <c r="E404" s="63"/>
      <c r="F404" s="90"/>
      <c r="G404" s="63"/>
      <c r="H404" s="46"/>
      <c r="I404" s="68"/>
      <c r="J404" s="67"/>
      <c r="K404" s="46"/>
    </row>
    <row r="405" spans="2:11" x14ac:dyDescent="0.25">
      <c r="B405" s="59"/>
      <c r="C405" s="62"/>
      <c r="D405" s="62"/>
      <c r="E405" s="63"/>
      <c r="F405" s="90"/>
      <c r="G405" s="63"/>
      <c r="H405" s="46"/>
      <c r="I405" s="68"/>
      <c r="J405" s="67"/>
      <c r="K405" s="46"/>
    </row>
    <row r="406" spans="2:11" x14ac:dyDescent="0.25">
      <c r="B406" s="59"/>
      <c r="C406" s="62"/>
      <c r="D406" s="62"/>
      <c r="E406" s="63"/>
      <c r="F406" s="90"/>
      <c r="G406" s="63"/>
      <c r="H406" s="46"/>
      <c r="I406" s="68"/>
      <c r="J406" s="67"/>
      <c r="K406" s="46"/>
    </row>
    <row r="407" spans="2:11" x14ac:dyDescent="0.25">
      <c r="B407" s="59"/>
      <c r="C407" s="62"/>
      <c r="D407" s="62"/>
      <c r="E407" s="63"/>
      <c r="F407" s="90"/>
      <c r="G407" s="63"/>
      <c r="H407" s="46"/>
      <c r="I407" s="68"/>
      <c r="J407" s="67"/>
      <c r="K407" s="46"/>
    </row>
    <row r="408" spans="2:11" x14ac:dyDescent="0.25">
      <c r="B408" s="59"/>
      <c r="C408" s="62"/>
      <c r="D408" s="62"/>
      <c r="E408" s="63"/>
      <c r="F408" s="90"/>
      <c r="G408" s="63"/>
      <c r="H408" s="46"/>
      <c r="I408" s="68"/>
      <c r="J408" s="67"/>
      <c r="K408" s="46"/>
    </row>
    <row r="409" spans="2:11" x14ac:dyDescent="0.25">
      <c r="B409" s="59"/>
      <c r="C409" s="62"/>
      <c r="D409" s="62"/>
      <c r="E409" s="63"/>
      <c r="F409" s="90"/>
      <c r="G409" s="63"/>
      <c r="H409" s="46"/>
      <c r="I409" s="68"/>
      <c r="J409" s="67"/>
      <c r="K409" s="46"/>
    </row>
    <row r="410" spans="2:11" x14ac:dyDescent="0.25">
      <c r="B410" s="59"/>
      <c r="C410" s="62"/>
      <c r="D410" s="62"/>
      <c r="E410" s="63"/>
      <c r="F410" s="90"/>
      <c r="G410" s="63"/>
      <c r="H410" s="46"/>
      <c r="I410" s="68"/>
      <c r="J410" s="67"/>
      <c r="K410" s="46"/>
    </row>
    <row r="411" spans="2:11" x14ac:dyDescent="0.25">
      <c r="B411" s="59"/>
      <c r="C411" s="62"/>
      <c r="D411" s="62"/>
      <c r="E411" s="63"/>
      <c r="F411" s="90"/>
      <c r="G411" s="63"/>
      <c r="H411" s="46"/>
      <c r="I411" s="68"/>
      <c r="J411" s="67"/>
      <c r="K411" s="46"/>
    </row>
    <row r="412" spans="2:11" x14ac:dyDescent="0.25">
      <c r="B412" s="59"/>
      <c r="C412" s="62"/>
      <c r="D412" s="62"/>
      <c r="E412" s="63"/>
      <c r="F412" s="90"/>
      <c r="G412" s="63"/>
      <c r="H412" s="46"/>
      <c r="I412" s="68"/>
      <c r="J412" s="67"/>
      <c r="K412" s="46"/>
    </row>
    <row r="413" spans="2:11" x14ac:dyDescent="0.25">
      <c r="B413" s="59"/>
      <c r="C413" s="62"/>
      <c r="D413" s="62"/>
      <c r="E413" s="63"/>
      <c r="F413" s="90"/>
      <c r="G413" s="63"/>
      <c r="H413" s="46"/>
      <c r="I413" s="68"/>
      <c r="J413" s="67"/>
      <c r="K413" s="46"/>
    </row>
    <row r="414" spans="2:11" x14ac:dyDescent="0.25">
      <c r="B414" s="59"/>
      <c r="C414" s="62"/>
      <c r="D414" s="62"/>
      <c r="E414" s="63"/>
      <c r="F414" s="90"/>
      <c r="G414" s="63"/>
      <c r="H414" s="46"/>
      <c r="I414" s="68"/>
      <c r="J414" s="67"/>
      <c r="K414" s="46"/>
    </row>
    <row r="415" spans="2:11" x14ac:dyDescent="0.25">
      <c r="B415" s="59"/>
      <c r="C415" s="62"/>
      <c r="D415" s="62"/>
      <c r="E415" s="63"/>
      <c r="F415" s="90"/>
      <c r="G415" s="63"/>
      <c r="H415" s="46"/>
      <c r="I415" s="68"/>
      <c r="J415" s="67"/>
      <c r="K415" s="46"/>
    </row>
    <row r="416" spans="2:11" x14ac:dyDescent="0.25">
      <c r="B416" s="59"/>
      <c r="C416" s="62"/>
      <c r="D416" s="62"/>
      <c r="E416" s="63"/>
      <c r="F416" s="90"/>
      <c r="G416" s="63"/>
      <c r="H416" s="46"/>
      <c r="I416" s="68"/>
      <c r="J416" s="67"/>
      <c r="K416" s="46"/>
    </row>
    <row r="417" spans="2:11" x14ac:dyDescent="0.25">
      <c r="B417" s="59"/>
      <c r="C417" s="62"/>
      <c r="D417" s="62"/>
      <c r="E417" s="63"/>
      <c r="F417" s="90"/>
      <c r="G417" s="63"/>
      <c r="H417" s="46"/>
      <c r="I417" s="68"/>
      <c r="J417" s="67"/>
      <c r="K417" s="46"/>
    </row>
    <row r="418" spans="2:11" x14ac:dyDescent="0.25">
      <c r="B418" s="59"/>
      <c r="C418" s="62"/>
      <c r="D418" s="62"/>
      <c r="E418" s="63"/>
      <c r="F418" s="90"/>
      <c r="G418" s="63"/>
      <c r="H418" s="46"/>
      <c r="I418" s="68"/>
      <c r="J418" s="67"/>
      <c r="K418" s="46"/>
    </row>
    <row r="419" spans="2:11" x14ac:dyDescent="0.25">
      <c r="B419" s="59"/>
      <c r="C419" s="62"/>
      <c r="D419" s="62"/>
      <c r="E419" s="63"/>
      <c r="F419" s="90"/>
      <c r="G419" s="63"/>
      <c r="H419" s="46"/>
      <c r="I419" s="68"/>
      <c r="J419" s="67"/>
      <c r="K419" s="46"/>
    </row>
    <row r="420" spans="2:11" x14ac:dyDescent="0.25">
      <c r="B420" s="59"/>
      <c r="C420" s="62"/>
      <c r="D420" s="62"/>
      <c r="E420" s="63"/>
      <c r="F420" s="90"/>
      <c r="G420" s="63"/>
      <c r="H420" s="46"/>
      <c r="I420" s="68"/>
      <c r="J420" s="67"/>
      <c r="K420" s="46"/>
    </row>
    <row r="421" spans="2:11" x14ac:dyDescent="0.25">
      <c r="B421" s="59"/>
      <c r="C421" s="62"/>
      <c r="D421" s="62"/>
      <c r="E421" s="63"/>
      <c r="F421" s="90"/>
      <c r="G421" s="63"/>
      <c r="H421" s="46"/>
      <c r="I421" s="68"/>
      <c r="J421" s="67"/>
      <c r="K421" s="46"/>
    </row>
    <row r="422" spans="2:11" x14ac:dyDescent="0.25">
      <c r="B422" s="59"/>
      <c r="C422" s="62"/>
      <c r="D422" s="62"/>
      <c r="E422" s="63"/>
      <c r="F422" s="90"/>
      <c r="G422" s="63"/>
      <c r="H422" s="46"/>
      <c r="I422" s="68"/>
      <c r="J422" s="67"/>
      <c r="K422" s="46"/>
    </row>
    <row r="423" spans="2:11" x14ac:dyDescent="0.25">
      <c r="B423" s="59"/>
      <c r="C423" s="62"/>
      <c r="D423" s="62"/>
      <c r="E423" s="63"/>
      <c r="F423" s="90"/>
      <c r="G423" s="63"/>
      <c r="H423" s="46"/>
      <c r="I423" s="68"/>
      <c r="J423" s="67"/>
      <c r="K423" s="46"/>
    </row>
    <row r="424" spans="2:11" x14ac:dyDescent="0.25">
      <c r="B424" s="59"/>
      <c r="C424" s="62"/>
      <c r="D424" s="62"/>
      <c r="E424" s="63"/>
      <c r="F424" s="90"/>
      <c r="G424" s="63"/>
      <c r="H424" s="46"/>
      <c r="I424" s="68"/>
      <c r="J424" s="67"/>
      <c r="K424" s="46"/>
    </row>
    <row r="425" spans="2:11" x14ac:dyDescent="0.25">
      <c r="B425" s="59"/>
      <c r="C425" s="62"/>
      <c r="D425" s="62"/>
      <c r="E425" s="63"/>
      <c r="F425" s="90"/>
      <c r="G425" s="63"/>
      <c r="H425" s="46"/>
      <c r="I425" s="68"/>
      <c r="J425" s="67"/>
      <c r="K425" s="46"/>
    </row>
    <row r="426" spans="2:11" x14ac:dyDescent="0.25">
      <c r="B426" s="59"/>
      <c r="C426" s="62"/>
      <c r="D426" s="62"/>
      <c r="E426" s="63"/>
      <c r="F426" s="90"/>
      <c r="G426" s="63"/>
      <c r="H426" s="46"/>
      <c r="I426" s="68"/>
      <c r="J426" s="67"/>
      <c r="K426" s="46"/>
    </row>
    <row r="427" spans="2:11" x14ac:dyDescent="0.25">
      <c r="B427" s="59"/>
      <c r="C427" s="62"/>
      <c r="D427" s="62"/>
      <c r="E427" s="63"/>
      <c r="F427" s="90"/>
      <c r="G427" s="63"/>
      <c r="H427" s="46"/>
      <c r="I427" s="68"/>
      <c r="J427" s="67"/>
      <c r="K427" s="46"/>
    </row>
    <row r="428" spans="2:11" x14ac:dyDescent="0.25">
      <c r="B428" s="59"/>
      <c r="C428" s="62"/>
      <c r="D428" s="62"/>
      <c r="E428" s="63"/>
      <c r="F428" s="90"/>
      <c r="G428" s="63"/>
      <c r="H428" s="46"/>
      <c r="I428" s="68"/>
      <c r="J428" s="67"/>
      <c r="K428" s="46"/>
    </row>
    <row r="429" spans="2:11" x14ac:dyDescent="0.25">
      <c r="B429" s="59"/>
      <c r="C429" s="62"/>
      <c r="D429" s="62"/>
      <c r="E429" s="63"/>
      <c r="F429" s="90"/>
      <c r="G429" s="63"/>
      <c r="H429" s="46"/>
      <c r="I429" s="68"/>
      <c r="J429" s="67"/>
      <c r="K429" s="46"/>
    </row>
    <row r="430" spans="2:11" x14ac:dyDescent="0.25">
      <c r="B430" s="59"/>
      <c r="C430" s="62"/>
      <c r="D430" s="62"/>
      <c r="E430" s="63"/>
      <c r="F430" s="90"/>
      <c r="G430" s="63"/>
      <c r="H430" s="46"/>
      <c r="I430" s="68"/>
      <c r="J430" s="67"/>
      <c r="K430" s="46"/>
    </row>
    <row r="431" spans="2:11" x14ac:dyDescent="0.25">
      <c r="B431" s="59"/>
      <c r="C431" s="62"/>
      <c r="D431" s="62"/>
      <c r="E431" s="63"/>
      <c r="F431" s="90"/>
      <c r="G431" s="63"/>
      <c r="H431" s="46"/>
      <c r="I431" s="68"/>
      <c r="J431" s="67"/>
      <c r="K431" s="46"/>
    </row>
    <row r="432" spans="2:11" x14ac:dyDescent="0.25">
      <c r="B432" s="59"/>
      <c r="C432" s="62"/>
      <c r="D432" s="62"/>
      <c r="E432" s="63"/>
      <c r="F432" s="90"/>
      <c r="G432" s="63"/>
      <c r="H432" s="46"/>
      <c r="I432" s="68"/>
      <c r="J432" s="67"/>
      <c r="K432" s="46"/>
    </row>
    <row r="433" spans="2:11" x14ac:dyDescent="0.25">
      <c r="B433" s="59"/>
      <c r="C433" s="59"/>
      <c r="D433" s="59"/>
      <c r="E433" s="43"/>
      <c r="F433" s="75"/>
      <c r="G433" s="43"/>
      <c r="H433" s="47"/>
      <c r="I433" s="70"/>
      <c r="J433" s="69"/>
      <c r="K433" s="47"/>
    </row>
    <row r="434" spans="2:11" x14ac:dyDescent="0.25">
      <c r="B434" s="59"/>
      <c r="C434" s="59"/>
      <c r="D434" s="59"/>
      <c r="E434" s="43"/>
      <c r="F434" s="75"/>
      <c r="G434" s="43"/>
      <c r="H434" s="47"/>
      <c r="I434" s="70"/>
      <c r="J434" s="69"/>
      <c r="K434" s="47"/>
    </row>
    <row r="435" spans="2:11" x14ac:dyDescent="0.25">
      <c r="B435" s="59"/>
      <c r="C435" s="59"/>
      <c r="D435" s="59"/>
      <c r="E435" s="43"/>
      <c r="F435" s="75"/>
      <c r="G435" s="43"/>
      <c r="H435" s="47"/>
      <c r="I435" s="70"/>
      <c r="J435" s="69"/>
      <c r="K435" s="47"/>
    </row>
    <row r="436" spans="2:11" x14ac:dyDescent="0.25">
      <c r="B436" s="59"/>
      <c r="C436" s="59"/>
      <c r="D436" s="59"/>
      <c r="E436" s="43"/>
      <c r="F436" s="75"/>
      <c r="G436" s="43"/>
      <c r="H436" s="47"/>
      <c r="I436" s="70"/>
      <c r="J436" s="69"/>
      <c r="K436" s="47"/>
    </row>
    <row r="437" spans="2:11" x14ac:dyDescent="0.25">
      <c r="B437" s="59"/>
      <c r="C437" s="59"/>
      <c r="D437" s="59"/>
      <c r="E437" s="43"/>
      <c r="F437" s="75"/>
      <c r="G437" s="43"/>
      <c r="H437" s="47"/>
      <c r="I437" s="70"/>
      <c r="J437" s="69"/>
      <c r="K437" s="47"/>
    </row>
    <row r="438" spans="2:11" x14ac:dyDescent="0.25">
      <c r="B438" s="59"/>
      <c r="C438" s="59"/>
      <c r="D438" s="59"/>
      <c r="E438" s="43"/>
      <c r="F438" s="75"/>
      <c r="G438" s="43"/>
      <c r="H438" s="47"/>
      <c r="I438" s="70"/>
      <c r="J438" s="69"/>
      <c r="K438" s="47"/>
    </row>
    <row r="439" spans="2:11" x14ac:dyDescent="0.25">
      <c r="B439" s="59"/>
      <c r="C439" s="59"/>
      <c r="D439" s="59"/>
      <c r="E439" s="43"/>
      <c r="F439" s="75"/>
      <c r="G439" s="43"/>
      <c r="H439" s="47"/>
      <c r="I439" s="70"/>
      <c r="J439" s="69"/>
      <c r="K439" s="47"/>
    </row>
    <row r="440" spans="2:11" x14ac:dyDescent="0.25">
      <c r="B440" s="59"/>
      <c r="C440" s="59"/>
      <c r="D440" s="59"/>
      <c r="E440" s="43"/>
      <c r="F440" s="75"/>
      <c r="G440" s="43"/>
      <c r="H440" s="47"/>
      <c r="I440" s="70"/>
      <c r="J440" s="69"/>
      <c r="K440" s="47"/>
    </row>
    <row r="441" spans="2:11" x14ac:dyDescent="0.25">
      <c r="B441" s="59"/>
      <c r="C441" s="59"/>
      <c r="D441" s="59"/>
      <c r="E441" s="43"/>
      <c r="F441" s="75"/>
      <c r="G441" s="43"/>
      <c r="H441" s="47"/>
      <c r="I441" s="70"/>
      <c r="J441" s="69"/>
      <c r="K441" s="47"/>
    </row>
    <row r="442" spans="2:11" x14ac:dyDescent="0.25">
      <c r="B442" s="59"/>
      <c r="C442" s="59"/>
      <c r="D442" s="59"/>
      <c r="E442" s="43"/>
      <c r="F442" s="75"/>
      <c r="G442" s="43"/>
      <c r="H442" s="47"/>
      <c r="I442" s="70"/>
      <c r="J442" s="69"/>
      <c r="K442" s="47"/>
    </row>
    <row r="443" spans="2:11" x14ac:dyDescent="0.25">
      <c r="B443" s="59"/>
      <c r="C443" s="59"/>
      <c r="D443" s="59"/>
      <c r="E443" s="43"/>
      <c r="F443" s="75"/>
      <c r="G443" s="43"/>
      <c r="H443" s="47"/>
      <c r="I443" s="70"/>
      <c r="J443" s="69"/>
      <c r="K443" s="47"/>
    </row>
    <row r="444" spans="2:11" x14ac:dyDescent="0.25">
      <c r="B444" s="59"/>
      <c r="C444" s="59"/>
      <c r="D444" s="59"/>
      <c r="E444" s="43"/>
      <c r="F444" s="75"/>
      <c r="G444" s="43"/>
      <c r="H444" s="47"/>
      <c r="I444" s="70"/>
      <c r="J444" s="69"/>
      <c r="K444" s="47"/>
    </row>
    <row r="445" spans="2:11" x14ac:dyDescent="0.25">
      <c r="B445" s="59"/>
      <c r="C445" s="59"/>
      <c r="D445" s="59"/>
      <c r="E445" s="43"/>
      <c r="F445" s="75"/>
      <c r="G445" s="43"/>
      <c r="H445" s="47"/>
      <c r="I445" s="70"/>
      <c r="J445" s="69"/>
      <c r="K445" s="47"/>
    </row>
    <row r="446" spans="2:11" x14ac:dyDescent="0.25">
      <c r="B446" s="59"/>
      <c r="C446" s="59"/>
      <c r="D446" s="59"/>
      <c r="E446" s="43"/>
      <c r="F446" s="75"/>
      <c r="G446" s="43"/>
      <c r="H446" s="47"/>
      <c r="I446" s="70"/>
      <c r="J446" s="69"/>
      <c r="K446" s="47"/>
    </row>
    <row r="447" spans="2:11" x14ac:dyDescent="0.25">
      <c r="B447" s="59"/>
      <c r="C447" s="59"/>
      <c r="D447" s="59"/>
      <c r="E447" s="43"/>
      <c r="F447" s="75"/>
      <c r="G447" s="43"/>
      <c r="H447" s="47"/>
      <c r="I447" s="70"/>
      <c r="J447" s="69"/>
      <c r="K447" s="47"/>
    </row>
    <row r="448" spans="2:11" x14ac:dyDescent="0.25">
      <c r="B448" s="59"/>
      <c r="C448" s="59"/>
      <c r="D448" s="59"/>
      <c r="E448" s="43"/>
      <c r="F448" s="75"/>
      <c r="G448" s="43"/>
      <c r="H448" s="47"/>
      <c r="I448" s="70"/>
      <c r="J448" s="69"/>
      <c r="K448" s="47"/>
    </row>
    <row r="449" spans="2:11" x14ac:dyDescent="0.25">
      <c r="B449" s="59"/>
      <c r="C449" s="59"/>
      <c r="D449" s="59"/>
      <c r="E449" s="43"/>
      <c r="F449" s="75"/>
      <c r="G449" s="43"/>
      <c r="H449" s="47"/>
      <c r="I449" s="70"/>
      <c r="J449" s="69"/>
      <c r="K449" s="47"/>
    </row>
    <row r="450" spans="2:11" x14ac:dyDescent="0.25">
      <c r="B450" s="59"/>
      <c r="C450" s="59"/>
      <c r="D450" s="59"/>
      <c r="E450" s="43"/>
      <c r="F450" s="75"/>
      <c r="G450" s="43"/>
      <c r="H450" s="47"/>
      <c r="I450" s="70"/>
      <c r="J450" s="69"/>
      <c r="K450" s="47"/>
    </row>
    <row r="451" spans="2:11" x14ac:dyDescent="0.25">
      <c r="B451" s="59"/>
      <c r="C451" s="59"/>
      <c r="D451" s="59"/>
      <c r="E451" s="43"/>
      <c r="F451" s="75"/>
      <c r="G451" s="43"/>
      <c r="H451" s="47"/>
      <c r="I451" s="70"/>
      <c r="J451" s="69"/>
      <c r="K451" s="47"/>
    </row>
    <row r="452" spans="2:11" x14ac:dyDescent="0.25">
      <c r="B452" s="59"/>
      <c r="C452" s="59"/>
      <c r="D452" s="59"/>
      <c r="E452" s="43"/>
      <c r="F452" s="75"/>
      <c r="G452" s="43"/>
      <c r="H452" s="47"/>
      <c r="I452" s="70"/>
      <c r="J452" s="69"/>
      <c r="K452" s="47"/>
    </row>
    <row r="453" spans="2:11" x14ac:dyDescent="0.25">
      <c r="B453" s="59"/>
      <c r="C453" s="59"/>
      <c r="D453" s="59"/>
      <c r="E453" s="43"/>
      <c r="F453" s="75"/>
      <c r="G453" s="43"/>
      <c r="H453" s="47"/>
      <c r="I453" s="70"/>
      <c r="J453" s="69"/>
      <c r="K453" s="47"/>
    </row>
    <row r="454" spans="2:11" x14ac:dyDescent="0.25">
      <c r="B454" s="59"/>
      <c r="C454" s="59"/>
      <c r="D454" s="59"/>
      <c r="E454" s="43"/>
      <c r="F454" s="75"/>
      <c r="G454" s="43"/>
      <c r="H454" s="47"/>
      <c r="I454" s="70"/>
      <c r="J454" s="69"/>
      <c r="K454" s="47"/>
    </row>
    <row r="455" spans="2:11" x14ac:dyDescent="0.25">
      <c r="B455" s="59"/>
      <c r="C455" s="59"/>
      <c r="D455" s="59"/>
      <c r="E455" s="43"/>
      <c r="F455" s="75"/>
      <c r="G455" s="43"/>
      <c r="H455" s="47"/>
      <c r="I455" s="70"/>
      <c r="J455" s="69"/>
      <c r="K455" s="47"/>
    </row>
    <row r="456" spans="2:11" x14ac:dyDescent="0.25">
      <c r="B456" s="59"/>
      <c r="C456" s="59"/>
      <c r="D456" s="59"/>
      <c r="E456" s="43"/>
      <c r="F456" s="75"/>
      <c r="G456" s="43"/>
      <c r="H456" s="47"/>
      <c r="I456" s="70"/>
      <c r="J456" s="69"/>
      <c r="K456" s="47"/>
    </row>
    <row r="457" spans="2:11" x14ac:dyDescent="0.25">
      <c r="B457" s="59"/>
      <c r="C457" s="59"/>
      <c r="D457" s="59"/>
      <c r="E457" s="43"/>
      <c r="F457" s="75"/>
      <c r="G457" s="43"/>
      <c r="H457" s="47"/>
      <c r="I457" s="70"/>
      <c r="J457" s="69"/>
      <c r="K457" s="47"/>
    </row>
    <row r="458" spans="2:11" x14ac:dyDescent="0.25">
      <c r="B458" s="59"/>
      <c r="C458" s="59"/>
      <c r="D458" s="59"/>
      <c r="E458" s="43"/>
      <c r="F458" s="75"/>
      <c r="G458" s="43"/>
      <c r="H458" s="47"/>
      <c r="I458" s="70"/>
      <c r="J458" s="69"/>
      <c r="K458" s="47"/>
    </row>
    <row r="459" spans="2:11" x14ac:dyDescent="0.25">
      <c r="B459" s="59"/>
      <c r="C459" s="59"/>
      <c r="D459" s="59"/>
      <c r="E459" s="43"/>
      <c r="F459" s="75"/>
      <c r="G459" s="43"/>
      <c r="H459" s="47"/>
      <c r="I459" s="70"/>
      <c r="J459" s="69"/>
      <c r="K459" s="47"/>
    </row>
    <row r="460" spans="2:11" x14ac:dyDescent="0.25">
      <c r="B460" s="59"/>
      <c r="C460" s="59"/>
      <c r="D460" s="59"/>
      <c r="E460" s="43"/>
      <c r="F460" s="75"/>
      <c r="G460" s="43"/>
      <c r="H460" s="47"/>
      <c r="I460" s="70"/>
      <c r="J460" s="69"/>
      <c r="K460" s="47"/>
    </row>
    <row r="461" spans="2:11" x14ac:dyDescent="0.25">
      <c r="B461" s="59"/>
      <c r="C461" s="59"/>
      <c r="D461" s="59"/>
      <c r="E461" s="43"/>
      <c r="F461" s="75"/>
      <c r="G461" s="43"/>
      <c r="H461" s="47"/>
      <c r="I461" s="70"/>
      <c r="J461" s="69"/>
      <c r="K461" s="47"/>
    </row>
    <row r="462" spans="2:11" x14ac:dyDescent="0.25">
      <c r="B462" s="59"/>
      <c r="C462" s="59"/>
      <c r="D462" s="59"/>
      <c r="E462" s="43"/>
      <c r="F462" s="75"/>
      <c r="G462" s="43"/>
      <c r="H462" s="47"/>
      <c r="I462" s="70"/>
      <c r="J462" s="69"/>
      <c r="K462" s="47"/>
    </row>
    <row r="463" spans="2:11" x14ac:dyDescent="0.25">
      <c r="B463" s="59"/>
      <c r="C463" s="59"/>
      <c r="D463" s="59"/>
      <c r="E463" s="43"/>
      <c r="F463" s="75"/>
      <c r="G463" s="43"/>
      <c r="H463" s="47"/>
      <c r="I463" s="70"/>
      <c r="J463" s="69"/>
      <c r="K463" s="47"/>
    </row>
    <row r="464" spans="2:11" x14ac:dyDescent="0.25">
      <c r="B464" s="59"/>
      <c r="C464" s="59"/>
      <c r="D464" s="59"/>
      <c r="E464" s="43"/>
      <c r="F464" s="75"/>
      <c r="G464" s="43"/>
      <c r="H464" s="47"/>
      <c r="I464" s="70"/>
      <c r="J464" s="69"/>
      <c r="K464" s="47"/>
    </row>
    <row r="465" spans="2:11" x14ac:dyDescent="0.25">
      <c r="B465" s="59"/>
      <c r="C465" s="59"/>
      <c r="D465" s="59"/>
      <c r="E465" s="43"/>
      <c r="F465" s="75"/>
      <c r="G465" s="43"/>
      <c r="H465" s="47"/>
      <c r="I465" s="70"/>
      <c r="J465" s="69"/>
      <c r="K465" s="47"/>
    </row>
    <row r="466" spans="2:11" x14ac:dyDescent="0.25">
      <c r="B466" s="59"/>
      <c r="C466" s="59"/>
      <c r="D466" s="59"/>
      <c r="E466" s="43"/>
      <c r="F466" s="75"/>
      <c r="G466" s="43"/>
      <c r="H466" s="47"/>
      <c r="I466" s="70"/>
      <c r="J466" s="69"/>
      <c r="K466" s="47"/>
    </row>
    <row r="467" spans="2:11" x14ac:dyDescent="0.25">
      <c r="B467" s="59"/>
      <c r="C467" s="59"/>
      <c r="D467" s="59"/>
      <c r="E467" s="43"/>
      <c r="F467" s="75"/>
      <c r="G467" s="43"/>
      <c r="H467" s="47"/>
      <c r="I467" s="70"/>
      <c r="J467" s="69"/>
      <c r="K467" s="47"/>
    </row>
    <row r="468" spans="2:11" x14ac:dyDescent="0.25">
      <c r="B468" s="59"/>
      <c r="C468" s="59"/>
      <c r="D468" s="59"/>
      <c r="E468" s="43"/>
      <c r="F468" s="75"/>
      <c r="G468" s="43"/>
      <c r="H468" s="47"/>
      <c r="I468" s="70"/>
      <c r="J468" s="69"/>
      <c r="K468" s="47"/>
    </row>
    <row r="469" spans="2:11" x14ac:dyDescent="0.25">
      <c r="B469" s="59"/>
      <c r="C469" s="59"/>
      <c r="D469" s="59"/>
      <c r="E469" s="43"/>
      <c r="F469" s="75"/>
      <c r="G469" s="43"/>
      <c r="H469" s="47"/>
      <c r="I469" s="70"/>
      <c r="J469" s="69"/>
      <c r="K469" s="47"/>
    </row>
    <row r="470" spans="2:11" x14ac:dyDescent="0.25">
      <c r="B470" s="59"/>
      <c r="C470" s="59"/>
      <c r="D470" s="59"/>
      <c r="E470" s="43"/>
      <c r="F470" s="75"/>
      <c r="G470" s="43"/>
      <c r="H470" s="47"/>
      <c r="I470" s="70"/>
      <c r="J470" s="69"/>
      <c r="K470" s="47"/>
    </row>
    <row r="471" spans="2:11" x14ac:dyDescent="0.25">
      <c r="B471" s="59"/>
      <c r="C471" s="59"/>
      <c r="D471" s="59"/>
      <c r="E471" s="43"/>
      <c r="F471" s="75"/>
      <c r="G471" s="43"/>
      <c r="H471" s="47"/>
      <c r="I471" s="70"/>
      <c r="J471" s="69"/>
      <c r="K471" s="47"/>
    </row>
    <row r="472" spans="2:11" x14ac:dyDescent="0.25">
      <c r="B472" s="59"/>
      <c r="C472" s="59"/>
      <c r="D472" s="59"/>
      <c r="E472" s="43"/>
      <c r="F472" s="75"/>
      <c r="G472" s="43"/>
      <c r="H472" s="47"/>
      <c r="I472" s="70"/>
      <c r="J472" s="69"/>
      <c r="K472" s="47"/>
    </row>
    <row r="473" spans="2:11" x14ac:dyDescent="0.25">
      <c r="B473" s="59"/>
      <c r="C473" s="59"/>
      <c r="D473" s="59"/>
      <c r="E473" s="43"/>
      <c r="F473" s="75"/>
      <c r="G473" s="43"/>
      <c r="H473" s="47"/>
      <c r="I473" s="70"/>
      <c r="J473" s="69"/>
      <c r="K473" s="47"/>
    </row>
    <row r="474" spans="2:11" x14ac:dyDescent="0.25">
      <c r="B474" s="59"/>
      <c r="C474" s="59"/>
      <c r="D474" s="59"/>
      <c r="E474" s="43"/>
      <c r="F474" s="75"/>
      <c r="G474" s="43"/>
      <c r="H474" s="47"/>
      <c r="I474" s="70"/>
      <c r="J474" s="69"/>
      <c r="K474" s="47"/>
    </row>
    <row r="475" spans="2:11" x14ac:dyDescent="0.25">
      <c r="B475" s="59"/>
      <c r="C475" s="59"/>
      <c r="D475" s="59"/>
      <c r="E475" s="43"/>
      <c r="F475" s="75"/>
      <c r="G475" s="43"/>
      <c r="H475" s="47"/>
      <c r="I475" s="70"/>
      <c r="J475" s="69"/>
      <c r="K475" s="47"/>
    </row>
    <row r="476" spans="2:11" x14ac:dyDescent="0.25">
      <c r="B476" s="59"/>
      <c r="C476" s="59"/>
      <c r="D476" s="59"/>
      <c r="E476" s="43"/>
      <c r="F476" s="75"/>
      <c r="G476" s="43"/>
      <c r="H476" s="47"/>
      <c r="I476" s="70"/>
      <c r="J476" s="69"/>
      <c r="K476" s="47"/>
    </row>
    <row r="477" spans="2:11" x14ac:dyDescent="0.25">
      <c r="B477" s="59"/>
      <c r="C477" s="59"/>
      <c r="D477" s="59"/>
      <c r="E477" s="43"/>
      <c r="F477" s="75"/>
      <c r="G477" s="43"/>
      <c r="H477" s="47"/>
      <c r="I477" s="70"/>
      <c r="J477" s="69"/>
      <c r="K477" s="47"/>
    </row>
    <row r="478" spans="2:11" x14ac:dyDescent="0.25">
      <c r="B478" s="59"/>
      <c r="C478" s="59"/>
      <c r="D478" s="59"/>
      <c r="E478" s="43"/>
      <c r="F478" s="75"/>
      <c r="G478" s="43"/>
      <c r="H478" s="47"/>
      <c r="I478" s="70"/>
      <c r="J478" s="69"/>
      <c r="K478" s="47"/>
    </row>
    <row r="479" spans="2:11" x14ac:dyDescent="0.25">
      <c r="B479" s="59"/>
      <c r="C479" s="59"/>
      <c r="D479" s="59"/>
      <c r="E479" s="43"/>
      <c r="F479" s="75"/>
      <c r="G479" s="43"/>
      <c r="H479" s="47"/>
      <c r="I479" s="70"/>
      <c r="J479" s="69"/>
      <c r="K479" s="47"/>
    </row>
    <row r="480" spans="2:11" x14ac:dyDescent="0.25">
      <c r="B480" s="59"/>
      <c r="C480" s="59"/>
      <c r="D480" s="59"/>
      <c r="E480" s="43"/>
      <c r="F480" s="75"/>
      <c r="G480" s="43"/>
      <c r="H480" s="47"/>
      <c r="I480" s="70"/>
      <c r="J480" s="69"/>
      <c r="K480" s="47"/>
    </row>
    <row r="481" spans="2:11" x14ac:dyDescent="0.25">
      <c r="B481" s="59"/>
      <c r="C481" s="59"/>
      <c r="D481" s="59"/>
      <c r="E481" s="43"/>
      <c r="F481" s="75"/>
      <c r="G481" s="43"/>
      <c r="H481" s="47"/>
      <c r="I481" s="70"/>
      <c r="J481" s="69"/>
      <c r="K481" s="47"/>
    </row>
    <row r="482" spans="2:11" x14ac:dyDescent="0.25">
      <c r="B482" s="59"/>
      <c r="C482" s="59"/>
      <c r="D482" s="59"/>
      <c r="E482" s="43"/>
      <c r="F482" s="75"/>
      <c r="G482" s="43"/>
      <c r="H482" s="47"/>
      <c r="I482" s="70"/>
      <c r="J482" s="69"/>
      <c r="K482" s="47"/>
    </row>
    <row r="483" spans="2:11" x14ac:dyDescent="0.25">
      <c r="B483" s="59"/>
      <c r="C483" s="59"/>
      <c r="D483" s="59"/>
      <c r="E483" s="43"/>
      <c r="F483" s="75"/>
      <c r="G483" s="43"/>
      <c r="H483" s="47"/>
      <c r="I483" s="70"/>
      <c r="J483" s="69"/>
      <c r="K483" s="47"/>
    </row>
    <row r="484" spans="2:11" x14ac:dyDescent="0.25">
      <c r="B484" s="59"/>
      <c r="C484" s="59"/>
      <c r="D484" s="59"/>
      <c r="E484" s="43"/>
      <c r="F484" s="75"/>
      <c r="G484" s="43"/>
      <c r="H484" s="47"/>
      <c r="I484" s="70"/>
      <c r="J484" s="69"/>
      <c r="K484" s="47"/>
    </row>
    <row r="485" spans="2:11" x14ac:dyDescent="0.25">
      <c r="B485" s="59"/>
      <c r="C485" s="59"/>
      <c r="D485" s="59"/>
      <c r="E485" s="43"/>
      <c r="F485" s="75"/>
      <c r="G485" s="43"/>
      <c r="H485" s="47"/>
      <c r="I485" s="70"/>
      <c r="J485" s="69"/>
      <c r="K485" s="47"/>
    </row>
    <row r="486" spans="2:11" x14ac:dyDescent="0.25">
      <c r="B486" s="59"/>
      <c r="C486" s="59"/>
      <c r="D486" s="59"/>
      <c r="E486" s="43"/>
      <c r="F486" s="75"/>
      <c r="G486" s="43"/>
      <c r="H486" s="47"/>
      <c r="I486" s="70"/>
      <c r="J486" s="69"/>
      <c r="K486" s="47"/>
    </row>
    <row r="487" spans="2:11" x14ac:dyDescent="0.25">
      <c r="B487" s="59"/>
      <c r="C487" s="59"/>
      <c r="D487" s="59"/>
      <c r="E487" s="43"/>
      <c r="F487" s="75"/>
      <c r="G487" s="43"/>
      <c r="H487" s="47"/>
      <c r="I487" s="70"/>
      <c r="J487" s="69"/>
      <c r="K487" s="47"/>
    </row>
    <row r="488" spans="2:11" x14ac:dyDescent="0.25">
      <c r="B488" s="59"/>
      <c r="C488" s="59"/>
      <c r="D488" s="59"/>
      <c r="E488" s="43"/>
      <c r="F488" s="75"/>
      <c r="G488" s="43"/>
      <c r="H488" s="47"/>
      <c r="I488" s="70"/>
      <c r="J488" s="69"/>
      <c r="K488" s="47"/>
    </row>
    <row r="489" spans="2:11" x14ac:dyDescent="0.25">
      <c r="B489" s="59"/>
      <c r="C489" s="59"/>
      <c r="D489" s="59"/>
      <c r="E489" s="43"/>
      <c r="F489" s="75"/>
      <c r="G489" s="43"/>
      <c r="H489" s="47"/>
      <c r="I489" s="70"/>
      <c r="J489" s="69"/>
      <c r="K489" s="47"/>
    </row>
    <row r="490" spans="2:11" x14ac:dyDescent="0.25">
      <c r="B490" s="59"/>
      <c r="C490" s="59"/>
      <c r="D490" s="59"/>
      <c r="E490" s="43"/>
      <c r="F490" s="75"/>
      <c r="G490" s="43"/>
      <c r="H490" s="47"/>
      <c r="I490" s="70"/>
      <c r="J490" s="69"/>
      <c r="K490" s="47"/>
    </row>
    <row r="491" spans="2:11" x14ac:dyDescent="0.25">
      <c r="B491" s="59"/>
      <c r="C491" s="59"/>
      <c r="D491" s="59"/>
      <c r="E491" s="43"/>
      <c r="F491" s="75"/>
      <c r="G491" s="43"/>
      <c r="H491" s="47"/>
      <c r="I491" s="70"/>
      <c r="J491" s="69"/>
      <c r="K491" s="47"/>
    </row>
    <row r="492" spans="2:11" x14ac:dyDescent="0.25">
      <c r="B492" s="59"/>
      <c r="C492" s="59"/>
      <c r="D492" s="59"/>
      <c r="E492" s="43"/>
      <c r="F492" s="75"/>
      <c r="G492" s="43"/>
      <c r="H492" s="47"/>
      <c r="I492" s="70"/>
      <c r="J492" s="69"/>
      <c r="K492" s="47"/>
    </row>
    <row r="493" spans="2:11" x14ac:dyDescent="0.25">
      <c r="B493" s="59"/>
      <c r="C493" s="59"/>
      <c r="D493" s="59"/>
      <c r="E493" s="43"/>
      <c r="F493" s="75"/>
      <c r="G493" s="43"/>
      <c r="H493" s="47"/>
      <c r="I493" s="70"/>
      <c r="J493" s="69"/>
      <c r="K493" s="47"/>
    </row>
    <row r="494" spans="2:11" x14ac:dyDescent="0.25">
      <c r="B494" s="59"/>
      <c r="C494" s="59"/>
      <c r="D494" s="59"/>
      <c r="E494" s="43"/>
      <c r="F494" s="75"/>
      <c r="G494" s="43"/>
      <c r="H494" s="47"/>
      <c r="I494" s="70"/>
      <c r="J494" s="69"/>
      <c r="K494" s="47"/>
    </row>
    <row r="495" spans="2:11" x14ac:dyDescent="0.25">
      <c r="B495" s="59"/>
      <c r="C495" s="59"/>
      <c r="D495" s="59"/>
      <c r="E495" s="43"/>
      <c r="F495" s="75"/>
      <c r="G495" s="43"/>
      <c r="H495" s="47"/>
      <c r="I495" s="70"/>
      <c r="J495" s="69"/>
      <c r="K495" s="47"/>
    </row>
    <row r="496" spans="2:11" x14ac:dyDescent="0.25">
      <c r="B496" s="59"/>
      <c r="C496" s="59"/>
      <c r="D496" s="59"/>
      <c r="E496" s="43"/>
      <c r="F496" s="75"/>
      <c r="G496" s="43"/>
      <c r="H496" s="47"/>
      <c r="I496" s="70"/>
      <c r="J496" s="69"/>
      <c r="K496" s="47"/>
    </row>
    <row r="497" spans="2:11" x14ac:dyDescent="0.25">
      <c r="B497" s="59"/>
      <c r="C497" s="59"/>
      <c r="D497" s="59"/>
      <c r="E497" s="43"/>
      <c r="F497" s="75"/>
      <c r="G497" s="43"/>
      <c r="H497" s="47"/>
      <c r="I497" s="70"/>
      <c r="J497" s="69"/>
      <c r="K497" s="47"/>
    </row>
    <row r="498" spans="2:11" x14ac:dyDescent="0.25">
      <c r="B498" s="59"/>
      <c r="C498" s="59"/>
      <c r="D498" s="59"/>
      <c r="E498" s="43"/>
      <c r="F498" s="75"/>
      <c r="G498" s="43"/>
      <c r="H498" s="47"/>
      <c r="I498" s="70"/>
      <c r="J498" s="69"/>
      <c r="K498" s="47"/>
    </row>
    <row r="499" spans="2:11" x14ac:dyDescent="0.25">
      <c r="B499" s="59"/>
      <c r="C499" s="59"/>
      <c r="D499" s="59"/>
      <c r="E499" s="43"/>
      <c r="F499" s="75"/>
      <c r="G499" s="43"/>
      <c r="H499" s="47"/>
      <c r="I499" s="70"/>
      <c r="J499" s="69"/>
      <c r="K499" s="47"/>
    </row>
    <row r="500" spans="2:11" x14ac:dyDescent="0.25">
      <c r="B500" s="59"/>
      <c r="C500" s="59"/>
      <c r="D500" s="59"/>
      <c r="E500" s="43"/>
      <c r="F500" s="75"/>
      <c r="G500" s="43"/>
      <c r="H500" s="47"/>
      <c r="I500" s="70"/>
      <c r="J500" s="69"/>
      <c r="K500" s="47"/>
    </row>
    <row r="501" spans="2:11" x14ac:dyDescent="0.25">
      <c r="B501" s="59"/>
      <c r="C501" s="59"/>
      <c r="D501" s="59"/>
      <c r="E501" s="43"/>
      <c r="F501" s="75"/>
      <c r="G501" s="43"/>
      <c r="H501" s="47"/>
      <c r="I501" s="70"/>
      <c r="J501" s="69"/>
      <c r="K501" s="47"/>
    </row>
    <row r="502" spans="2:11" x14ac:dyDescent="0.25">
      <c r="B502" s="59"/>
      <c r="C502" s="59"/>
      <c r="D502" s="59"/>
      <c r="E502" s="43"/>
      <c r="F502" s="75"/>
      <c r="G502" s="43"/>
      <c r="H502" s="47"/>
      <c r="I502" s="70"/>
      <c r="J502" s="69"/>
      <c r="K502" s="47"/>
    </row>
    <row r="503" spans="2:11" x14ac:dyDescent="0.25">
      <c r="B503" s="59"/>
      <c r="C503" s="59"/>
      <c r="D503" s="59"/>
      <c r="E503" s="43"/>
      <c r="F503" s="75"/>
      <c r="G503" s="43"/>
      <c r="H503" s="47"/>
      <c r="I503" s="70"/>
      <c r="J503" s="69"/>
      <c r="K503" s="47"/>
    </row>
    <row r="504" spans="2:11" x14ac:dyDescent="0.25">
      <c r="B504" s="59"/>
      <c r="C504" s="59"/>
      <c r="D504" s="59"/>
      <c r="E504" s="43"/>
      <c r="F504" s="75"/>
      <c r="G504" s="43"/>
      <c r="H504" s="47"/>
      <c r="I504" s="70"/>
      <c r="J504" s="69"/>
      <c r="K504" s="47"/>
    </row>
    <row r="505" spans="2:11" x14ac:dyDescent="0.25">
      <c r="B505" s="59"/>
      <c r="C505" s="59"/>
      <c r="D505" s="59"/>
      <c r="E505" s="43"/>
      <c r="F505" s="75"/>
      <c r="G505" s="43"/>
      <c r="H505" s="47"/>
      <c r="I505" s="70"/>
      <c r="J505" s="69"/>
      <c r="K505" s="47"/>
    </row>
    <row r="506" spans="2:11" x14ac:dyDescent="0.25">
      <c r="B506" s="59"/>
      <c r="C506" s="59"/>
      <c r="D506" s="59"/>
      <c r="E506" s="43"/>
      <c r="F506" s="75"/>
      <c r="G506" s="43"/>
      <c r="H506" s="47"/>
      <c r="I506" s="70"/>
      <c r="J506" s="69"/>
      <c r="K506" s="47"/>
    </row>
    <row r="507" spans="2:11" x14ac:dyDescent="0.25">
      <c r="B507" s="59"/>
      <c r="C507" s="59"/>
      <c r="D507" s="59"/>
      <c r="E507" s="43"/>
      <c r="F507" s="75"/>
      <c r="G507" s="43"/>
      <c r="H507" s="47"/>
      <c r="I507" s="70"/>
      <c r="J507" s="69"/>
      <c r="K507" s="47"/>
    </row>
    <row r="508" spans="2:11" x14ac:dyDescent="0.25">
      <c r="B508" s="59"/>
      <c r="C508" s="59"/>
      <c r="D508" s="59"/>
      <c r="E508" s="43"/>
      <c r="F508" s="75"/>
      <c r="G508" s="43"/>
      <c r="H508" s="47"/>
      <c r="I508" s="70"/>
      <c r="J508" s="69"/>
      <c r="K508" s="47"/>
    </row>
    <row r="509" spans="2:11" x14ac:dyDescent="0.25">
      <c r="B509" s="59"/>
      <c r="C509" s="59"/>
      <c r="D509" s="59"/>
      <c r="E509" s="43"/>
      <c r="F509" s="75"/>
      <c r="G509" s="43"/>
      <c r="H509" s="47"/>
      <c r="I509" s="70"/>
      <c r="J509" s="69"/>
      <c r="K509" s="47"/>
    </row>
    <row r="510" spans="2:11" x14ac:dyDescent="0.25">
      <c r="B510" s="59"/>
      <c r="C510" s="59"/>
      <c r="D510" s="59"/>
      <c r="E510" s="43"/>
      <c r="F510" s="75"/>
      <c r="G510" s="43"/>
      <c r="H510" s="47"/>
      <c r="I510" s="70"/>
      <c r="J510" s="69"/>
      <c r="K510" s="47"/>
    </row>
    <row r="511" spans="2:11" x14ac:dyDescent="0.25">
      <c r="B511" s="59"/>
      <c r="C511" s="59"/>
      <c r="D511" s="59"/>
      <c r="E511" s="43"/>
      <c r="F511" s="75"/>
      <c r="G511" s="43"/>
      <c r="H511" s="47"/>
      <c r="I511" s="70"/>
      <c r="J511" s="69"/>
      <c r="K511" s="47"/>
    </row>
    <row r="512" spans="2:11" x14ac:dyDescent="0.25">
      <c r="B512" s="59"/>
      <c r="C512" s="59"/>
      <c r="D512" s="59"/>
      <c r="E512" s="43"/>
      <c r="F512" s="75"/>
      <c r="G512" s="43"/>
      <c r="H512" s="47"/>
      <c r="I512" s="70"/>
      <c r="J512" s="69"/>
      <c r="K512" s="47"/>
    </row>
    <row r="513" spans="2:11" x14ac:dyDescent="0.25">
      <c r="B513" s="59"/>
      <c r="C513" s="59"/>
      <c r="D513" s="59"/>
      <c r="E513" s="43"/>
      <c r="F513" s="75"/>
      <c r="G513" s="43"/>
      <c r="H513" s="47"/>
      <c r="I513" s="70"/>
      <c r="J513" s="69"/>
      <c r="K513" s="47"/>
    </row>
    <row r="514" spans="2:11" x14ac:dyDescent="0.25">
      <c r="B514" s="59"/>
      <c r="C514" s="59"/>
      <c r="D514" s="59"/>
      <c r="E514" s="43"/>
      <c r="F514" s="75"/>
      <c r="G514" s="43"/>
      <c r="H514" s="47"/>
      <c r="I514" s="70"/>
      <c r="J514" s="69"/>
      <c r="K514" s="47"/>
    </row>
    <row r="515" spans="2:11" x14ac:dyDescent="0.25">
      <c r="B515" s="59"/>
      <c r="C515" s="59"/>
      <c r="D515" s="59"/>
      <c r="E515" s="43"/>
      <c r="F515" s="75"/>
      <c r="G515" s="43"/>
      <c r="H515" s="47"/>
      <c r="I515" s="70"/>
      <c r="J515" s="69"/>
      <c r="K515" s="47"/>
    </row>
    <row r="516" spans="2:11" x14ac:dyDescent="0.25">
      <c r="B516" s="59"/>
      <c r="C516" s="59"/>
      <c r="D516" s="59"/>
      <c r="E516" s="43"/>
      <c r="F516" s="75"/>
      <c r="G516" s="43"/>
      <c r="H516" s="47"/>
      <c r="I516" s="70"/>
      <c r="J516" s="69"/>
      <c r="K516" s="47"/>
    </row>
    <row r="517" spans="2:11" x14ac:dyDescent="0.25">
      <c r="B517" s="59"/>
      <c r="C517" s="59"/>
      <c r="D517" s="59"/>
      <c r="E517" s="43"/>
      <c r="F517" s="75"/>
      <c r="G517" s="43"/>
      <c r="H517" s="47"/>
      <c r="I517" s="70"/>
      <c r="J517" s="69"/>
      <c r="K517" s="47"/>
    </row>
    <row r="518" spans="2:11" x14ac:dyDescent="0.25">
      <c r="B518" s="59"/>
      <c r="C518" s="59"/>
      <c r="D518" s="59"/>
      <c r="E518" s="43"/>
      <c r="F518" s="75"/>
      <c r="G518" s="43"/>
      <c r="H518" s="47"/>
      <c r="I518" s="70"/>
      <c r="J518" s="69"/>
      <c r="K518" s="47"/>
    </row>
    <row r="519" spans="2:11" x14ac:dyDescent="0.25">
      <c r="B519" s="59"/>
      <c r="C519" s="59"/>
      <c r="D519" s="59"/>
      <c r="E519" s="43"/>
      <c r="F519" s="75"/>
      <c r="G519" s="43"/>
      <c r="H519" s="47"/>
      <c r="I519" s="70"/>
      <c r="J519" s="69"/>
      <c r="K519" s="47"/>
    </row>
    <row r="520" spans="2:11" x14ac:dyDescent="0.25">
      <c r="B520" s="59"/>
      <c r="C520" s="59"/>
      <c r="D520" s="59"/>
      <c r="E520" s="43"/>
      <c r="F520" s="75"/>
      <c r="G520" s="43"/>
      <c r="H520" s="47"/>
      <c r="I520" s="70"/>
      <c r="J520" s="69"/>
      <c r="K520" s="47"/>
    </row>
    <row r="521" spans="2:11" x14ac:dyDescent="0.25">
      <c r="B521" s="59"/>
      <c r="C521" s="59"/>
      <c r="D521" s="59"/>
      <c r="E521" s="43"/>
      <c r="F521" s="75"/>
      <c r="G521" s="43"/>
      <c r="H521" s="47"/>
      <c r="I521" s="70"/>
      <c r="J521" s="69"/>
      <c r="K521" s="47"/>
    </row>
    <row r="522" spans="2:11" x14ac:dyDescent="0.25">
      <c r="B522" s="59"/>
      <c r="C522" s="59"/>
      <c r="D522" s="59"/>
      <c r="E522" s="43"/>
      <c r="F522" s="75"/>
      <c r="G522" s="43"/>
      <c r="H522" s="47"/>
      <c r="I522" s="70"/>
      <c r="J522" s="69"/>
      <c r="K522" s="47"/>
    </row>
    <row r="523" spans="2:11" x14ac:dyDescent="0.25">
      <c r="B523" s="59"/>
      <c r="C523" s="59"/>
      <c r="D523" s="59"/>
      <c r="E523" s="43"/>
      <c r="F523" s="75"/>
      <c r="G523" s="43"/>
      <c r="H523" s="47"/>
      <c r="I523" s="70"/>
      <c r="J523" s="69"/>
      <c r="K523" s="47"/>
    </row>
    <row r="524" spans="2:11" x14ac:dyDescent="0.25">
      <c r="B524" s="59"/>
      <c r="C524" s="59"/>
      <c r="D524" s="59"/>
      <c r="E524" s="43"/>
      <c r="F524" s="75"/>
      <c r="G524" s="43"/>
      <c r="H524" s="47"/>
      <c r="I524" s="70"/>
      <c r="J524" s="69"/>
      <c r="K524" s="47"/>
    </row>
    <row r="525" spans="2:11" x14ac:dyDescent="0.25">
      <c r="B525" s="59"/>
      <c r="C525" s="59"/>
      <c r="D525" s="59"/>
      <c r="E525" s="43"/>
      <c r="F525" s="75"/>
      <c r="G525" s="43"/>
      <c r="H525" s="47"/>
      <c r="I525" s="70"/>
      <c r="J525" s="69"/>
      <c r="K525" s="47"/>
    </row>
    <row r="526" spans="2:11" x14ac:dyDescent="0.25">
      <c r="B526" s="59"/>
      <c r="C526" s="59"/>
      <c r="D526" s="59"/>
      <c r="E526" s="43"/>
      <c r="F526" s="75"/>
      <c r="G526" s="43"/>
      <c r="H526" s="47"/>
      <c r="I526" s="70"/>
      <c r="J526" s="69"/>
      <c r="K526" s="47"/>
    </row>
    <row r="527" spans="2:11" x14ac:dyDescent="0.25">
      <c r="B527" s="59"/>
      <c r="C527" s="59"/>
      <c r="D527" s="59"/>
      <c r="E527" s="43"/>
      <c r="F527" s="75"/>
      <c r="G527" s="43"/>
      <c r="H527" s="47"/>
      <c r="I527" s="70"/>
      <c r="J527" s="69"/>
      <c r="K527" s="47"/>
    </row>
    <row r="528" spans="2:11" x14ac:dyDescent="0.25">
      <c r="B528" s="59"/>
      <c r="C528" s="59"/>
      <c r="D528" s="59"/>
      <c r="E528" s="43"/>
      <c r="F528" s="75"/>
      <c r="G528" s="43"/>
      <c r="H528" s="47"/>
      <c r="I528" s="70"/>
      <c r="J528" s="69"/>
      <c r="K528" s="47"/>
    </row>
    <row r="529" spans="2:11" x14ac:dyDescent="0.25">
      <c r="B529" s="59"/>
      <c r="C529" s="59"/>
      <c r="D529" s="59"/>
      <c r="E529" s="43"/>
      <c r="F529" s="75"/>
      <c r="G529" s="43"/>
      <c r="H529" s="47"/>
      <c r="I529" s="70"/>
      <c r="J529" s="69"/>
      <c r="K529" s="47"/>
    </row>
    <row r="530" spans="2:11" x14ac:dyDescent="0.25">
      <c r="B530" s="59"/>
      <c r="C530" s="59"/>
      <c r="D530" s="59"/>
      <c r="E530" s="43"/>
      <c r="F530" s="75"/>
      <c r="G530" s="43"/>
      <c r="H530" s="47"/>
      <c r="I530" s="70"/>
      <c r="J530" s="69"/>
      <c r="K530" s="47"/>
    </row>
    <row r="531" spans="2:11" x14ac:dyDescent="0.25">
      <c r="B531" s="59"/>
      <c r="C531" s="59"/>
      <c r="D531" s="59"/>
      <c r="E531" s="43"/>
      <c r="F531" s="75"/>
      <c r="G531" s="43"/>
      <c r="H531" s="47"/>
      <c r="I531" s="70"/>
      <c r="J531" s="69"/>
      <c r="K531" s="47"/>
    </row>
    <row r="532" spans="2:11" x14ac:dyDescent="0.25">
      <c r="B532" s="59"/>
      <c r="C532" s="59"/>
      <c r="D532" s="59"/>
      <c r="E532" s="43"/>
      <c r="F532" s="75"/>
      <c r="G532" s="43"/>
      <c r="H532" s="47"/>
      <c r="I532" s="70"/>
      <c r="J532" s="69"/>
      <c r="K532" s="47"/>
    </row>
    <row r="533" spans="2:11" x14ac:dyDescent="0.25">
      <c r="B533" s="59"/>
      <c r="C533" s="59"/>
      <c r="D533" s="59"/>
      <c r="E533" s="43"/>
      <c r="F533" s="75"/>
      <c r="G533" s="43"/>
      <c r="H533" s="47"/>
      <c r="I533" s="70"/>
      <c r="J533" s="69"/>
      <c r="K533" s="47"/>
    </row>
    <row r="534" spans="2:11" x14ac:dyDescent="0.25">
      <c r="B534" s="59"/>
      <c r="C534" s="59"/>
      <c r="D534" s="59"/>
      <c r="E534" s="43"/>
      <c r="F534" s="75"/>
      <c r="G534" s="43"/>
      <c r="H534" s="47"/>
      <c r="I534" s="70"/>
      <c r="J534" s="69"/>
      <c r="K534" s="47"/>
    </row>
    <row r="535" spans="2:11" x14ac:dyDescent="0.25">
      <c r="B535" s="59"/>
      <c r="C535" s="59"/>
      <c r="D535" s="59"/>
      <c r="E535" s="43"/>
      <c r="F535" s="75"/>
      <c r="G535" s="43"/>
      <c r="H535" s="47"/>
      <c r="I535" s="70"/>
      <c r="J535" s="69"/>
      <c r="K535" s="47"/>
    </row>
    <row r="536" spans="2:11" x14ac:dyDescent="0.25">
      <c r="B536" s="59"/>
      <c r="C536" s="59"/>
      <c r="D536" s="59"/>
      <c r="E536" s="43"/>
      <c r="F536" s="75"/>
      <c r="G536" s="43"/>
      <c r="H536" s="47"/>
      <c r="I536" s="70"/>
      <c r="J536" s="69"/>
      <c r="K536" s="47"/>
    </row>
    <row r="537" spans="2:11" x14ac:dyDescent="0.25">
      <c r="B537" s="59"/>
      <c r="C537" s="59"/>
      <c r="D537" s="59"/>
      <c r="E537" s="43"/>
      <c r="F537" s="75"/>
      <c r="G537" s="43"/>
      <c r="H537" s="47"/>
      <c r="I537" s="70"/>
      <c r="J537" s="69"/>
      <c r="K537" s="47"/>
    </row>
    <row r="538" spans="2:11" x14ac:dyDescent="0.25">
      <c r="B538" s="59"/>
      <c r="C538" s="59"/>
      <c r="D538" s="59"/>
      <c r="E538" s="43"/>
      <c r="F538" s="75"/>
      <c r="G538" s="43"/>
      <c r="H538" s="47"/>
      <c r="I538" s="70"/>
      <c r="J538" s="69"/>
      <c r="K538" s="47"/>
    </row>
    <row r="539" spans="2:11" x14ac:dyDescent="0.25">
      <c r="B539" s="59"/>
      <c r="C539" s="59"/>
      <c r="D539" s="59"/>
      <c r="E539" s="43"/>
      <c r="F539" s="75"/>
      <c r="G539" s="43"/>
      <c r="H539" s="47"/>
      <c r="I539" s="70"/>
      <c r="J539" s="69"/>
      <c r="K539" s="47"/>
    </row>
    <row r="540" spans="2:11" x14ac:dyDescent="0.25">
      <c r="B540" s="59"/>
      <c r="C540" s="59"/>
      <c r="D540" s="59"/>
      <c r="E540" s="43"/>
      <c r="F540" s="75"/>
      <c r="G540" s="43"/>
      <c r="H540" s="47"/>
      <c r="I540" s="70"/>
      <c r="J540" s="69"/>
      <c r="K540" s="47"/>
    </row>
    <row r="541" spans="2:11" x14ac:dyDescent="0.25">
      <c r="B541" s="59"/>
      <c r="C541" s="59"/>
      <c r="D541" s="59"/>
      <c r="E541" s="43"/>
      <c r="F541" s="75"/>
      <c r="G541" s="43"/>
      <c r="H541" s="47"/>
      <c r="I541" s="70"/>
      <c r="J541" s="69"/>
      <c r="K541" s="47"/>
    </row>
    <row r="542" spans="2:11" x14ac:dyDescent="0.25">
      <c r="B542" s="59"/>
      <c r="C542" s="59"/>
      <c r="D542" s="59"/>
      <c r="E542" s="43"/>
      <c r="F542" s="75"/>
      <c r="G542" s="43"/>
      <c r="H542" s="47"/>
      <c r="I542" s="70"/>
      <c r="J542" s="69"/>
      <c r="K542" s="47"/>
    </row>
    <row r="543" spans="2:11" x14ac:dyDescent="0.25">
      <c r="B543" s="59"/>
      <c r="C543" s="59"/>
      <c r="D543" s="59"/>
      <c r="E543" s="43"/>
      <c r="F543" s="75"/>
      <c r="G543" s="43"/>
      <c r="H543" s="47"/>
      <c r="I543" s="70"/>
      <c r="J543" s="69"/>
      <c r="K543" s="47"/>
    </row>
    <row r="544" spans="2:11" x14ac:dyDescent="0.25">
      <c r="B544" s="59"/>
      <c r="C544" s="59"/>
      <c r="D544" s="59"/>
      <c r="E544" s="43"/>
      <c r="F544" s="75"/>
      <c r="G544" s="43"/>
      <c r="H544" s="47"/>
      <c r="I544" s="70"/>
      <c r="J544" s="69"/>
      <c r="K544" s="47"/>
    </row>
    <row r="545" spans="2:11" x14ac:dyDescent="0.25">
      <c r="B545" s="59"/>
      <c r="C545" s="59"/>
      <c r="D545" s="59"/>
      <c r="E545" s="43"/>
      <c r="F545" s="75"/>
      <c r="G545" s="43"/>
      <c r="H545" s="47"/>
      <c r="I545" s="70"/>
      <c r="J545" s="69"/>
      <c r="K545" s="47"/>
    </row>
    <row r="546" spans="2:11" x14ac:dyDescent="0.25">
      <c r="B546" s="59"/>
      <c r="C546" s="59"/>
      <c r="D546" s="59"/>
      <c r="E546" s="43"/>
      <c r="F546" s="75"/>
      <c r="G546" s="43"/>
      <c r="H546" s="47"/>
      <c r="I546" s="70"/>
      <c r="J546" s="69"/>
      <c r="K546" s="47"/>
    </row>
    <row r="547" spans="2:11" x14ac:dyDescent="0.25">
      <c r="B547" s="59"/>
      <c r="C547" s="59"/>
      <c r="D547" s="59"/>
      <c r="E547" s="43"/>
      <c r="F547" s="75"/>
      <c r="G547" s="43"/>
      <c r="H547" s="47"/>
      <c r="I547" s="70"/>
      <c r="J547" s="69"/>
      <c r="K547" s="47"/>
    </row>
    <row r="548" spans="2:11" x14ac:dyDescent="0.25">
      <c r="B548" s="59"/>
      <c r="C548" s="59"/>
      <c r="D548" s="59"/>
      <c r="E548" s="43"/>
      <c r="F548" s="75"/>
      <c r="G548" s="43"/>
      <c r="H548" s="47"/>
      <c r="I548" s="70"/>
      <c r="J548" s="69"/>
      <c r="K548" s="47"/>
    </row>
    <row r="549" spans="2:11" x14ac:dyDescent="0.25">
      <c r="B549" s="59"/>
      <c r="C549" s="59"/>
      <c r="D549" s="59"/>
      <c r="E549" s="43"/>
      <c r="F549" s="75"/>
      <c r="G549" s="43"/>
      <c r="H549" s="47"/>
      <c r="I549" s="70"/>
      <c r="J549" s="69"/>
      <c r="K549" s="47"/>
    </row>
    <row r="550" spans="2:11" x14ac:dyDescent="0.25">
      <c r="B550" s="59"/>
      <c r="C550" s="59"/>
      <c r="D550" s="59"/>
      <c r="E550" s="43"/>
      <c r="F550" s="75"/>
      <c r="G550" s="43"/>
      <c r="H550" s="47"/>
      <c r="I550" s="70"/>
      <c r="J550" s="69"/>
      <c r="K550" s="47"/>
    </row>
    <row r="551" spans="2:11" x14ac:dyDescent="0.25">
      <c r="B551" s="59"/>
      <c r="C551" s="59"/>
      <c r="D551" s="59"/>
      <c r="E551" s="43"/>
      <c r="F551" s="75"/>
      <c r="G551" s="43"/>
      <c r="H551" s="47"/>
      <c r="I551" s="70"/>
      <c r="J551" s="69"/>
      <c r="K551" s="47"/>
    </row>
    <row r="552" spans="2:11" x14ac:dyDescent="0.25">
      <c r="B552" s="59"/>
      <c r="C552" s="59"/>
      <c r="D552" s="59"/>
      <c r="E552" s="43"/>
      <c r="F552" s="75"/>
      <c r="G552" s="43"/>
      <c r="H552" s="47"/>
      <c r="I552" s="70"/>
      <c r="J552" s="69"/>
      <c r="K552" s="47"/>
    </row>
    <row r="553" spans="2:11" x14ac:dyDescent="0.25">
      <c r="B553" s="59"/>
      <c r="C553" s="59"/>
      <c r="D553" s="59"/>
      <c r="E553" s="43"/>
      <c r="F553" s="75"/>
      <c r="G553" s="43"/>
      <c r="H553" s="47"/>
      <c r="I553" s="70"/>
      <c r="J553" s="69"/>
      <c r="K553" s="47"/>
    </row>
    <row r="554" spans="2:11" x14ac:dyDescent="0.25">
      <c r="B554" s="59"/>
      <c r="C554" s="59"/>
      <c r="D554" s="59"/>
      <c r="E554" s="43"/>
      <c r="F554" s="75"/>
      <c r="G554" s="43"/>
      <c r="H554" s="47"/>
      <c r="I554" s="70"/>
      <c r="J554" s="69"/>
      <c r="K554" s="47"/>
    </row>
    <row r="555" spans="2:11" x14ac:dyDescent="0.25">
      <c r="B555" s="59"/>
      <c r="C555" s="59"/>
      <c r="D555" s="59"/>
      <c r="E555" s="43"/>
      <c r="F555" s="75"/>
      <c r="G555" s="43"/>
      <c r="H555" s="47"/>
      <c r="I555" s="70"/>
      <c r="J555" s="69"/>
      <c r="K555" s="47"/>
    </row>
    <row r="556" spans="2:11" x14ac:dyDescent="0.25">
      <c r="B556" s="59"/>
      <c r="C556" s="59"/>
      <c r="D556" s="59"/>
      <c r="E556" s="43"/>
      <c r="F556" s="75"/>
      <c r="G556" s="43"/>
      <c r="H556" s="47"/>
      <c r="I556" s="70"/>
      <c r="J556" s="69"/>
      <c r="K556" s="47"/>
    </row>
    <row r="557" spans="2:11" x14ac:dyDescent="0.25">
      <c r="B557" s="59"/>
      <c r="C557" s="59"/>
      <c r="D557" s="59"/>
      <c r="E557" s="43"/>
      <c r="F557" s="75"/>
      <c r="G557" s="43"/>
      <c r="H557" s="47"/>
      <c r="I557" s="70"/>
      <c r="J557" s="69"/>
      <c r="K557" s="47"/>
    </row>
    <row r="558" spans="2:11" x14ac:dyDescent="0.25">
      <c r="B558" s="59"/>
      <c r="C558" s="59"/>
      <c r="D558" s="59"/>
      <c r="E558" s="43"/>
      <c r="F558" s="75"/>
      <c r="G558" s="43"/>
      <c r="H558" s="47"/>
      <c r="I558" s="70"/>
      <c r="J558" s="69"/>
      <c r="K558" s="47"/>
    </row>
    <row r="559" spans="2:11" x14ac:dyDescent="0.25">
      <c r="B559" s="59"/>
      <c r="C559" s="59"/>
      <c r="D559" s="59"/>
      <c r="E559" s="43"/>
      <c r="F559" s="75"/>
      <c r="G559" s="43"/>
      <c r="H559" s="47"/>
      <c r="I559" s="70"/>
      <c r="J559" s="69"/>
      <c r="K559" s="47"/>
    </row>
    <row r="560" spans="2:11" x14ac:dyDescent="0.25">
      <c r="B560" s="59"/>
      <c r="C560" s="59"/>
      <c r="D560" s="59"/>
      <c r="E560" s="43"/>
      <c r="F560" s="75"/>
      <c r="G560" s="43"/>
      <c r="H560" s="47"/>
      <c r="I560" s="70"/>
      <c r="J560" s="69"/>
      <c r="K560" s="47"/>
    </row>
    <row r="561" spans="2:11" x14ac:dyDescent="0.25">
      <c r="B561" s="59"/>
      <c r="C561" s="59"/>
      <c r="D561" s="59"/>
      <c r="E561" s="43"/>
      <c r="F561" s="75"/>
      <c r="G561" s="43"/>
      <c r="H561" s="47"/>
      <c r="I561" s="70"/>
      <c r="J561" s="69"/>
      <c r="K561" s="47"/>
    </row>
    <row r="562" spans="2:11" x14ac:dyDescent="0.25">
      <c r="B562" s="59"/>
      <c r="C562" s="59"/>
      <c r="D562" s="59"/>
      <c r="E562" s="43"/>
      <c r="F562" s="75"/>
      <c r="G562" s="43"/>
      <c r="H562" s="47"/>
      <c r="I562" s="70"/>
      <c r="J562" s="69"/>
      <c r="K562" s="47"/>
    </row>
    <row r="563" spans="2:11" x14ac:dyDescent="0.25">
      <c r="B563" s="59"/>
      <c r="C563" s="59"/>
      <c r="D563" s="59"/>
      <c r="E563" s="43"/>
      <c r="F563" s="75"/>
      <c r="G563" s="43"/>
      <c r="H563" s="47"/>
      <c r="I563" s="70"/>
      <c r="J563" s="69"/>
      <c r="K563" s="47"/>
    </row>
    <row r="564" spans="2:11" x14ac:dyDescent="0.25">
      <c r="B564" s="59"/>
      <c r="C564" s="59"/>
      <c r="D564" s="59"/>
      <c r="E564" s="43"/>
      <c r="F564" s="75"/>
      <c r="G564" s="43"/>
      <c r="H564" s="47"/>
      <c r="I564" s="70"/>
      <c r="J564" s="69"/>
      <c r="K564" s="47"/>
    </row>
    <row r="565" spans="2:11" x14ac:dyDescent="0.25">
      <c r="B565" s="59"/>
      <c r="C565" s="59"/>
      <c r="D565" s="59"/>
      <c r="E565" s="43"/>
      <c r="F565" s="75"/>
      <c r="G565" s="43"/>
      <c r="H565" s="47"/>
      <c r="I565" s="70"/>
      <c r="J565" s="69"/>
      <c r="K565" s="47"/>
    </row>
    <row r="566" spans="2:11" x14ac:dyDescent="0.25">
      <c r="B566" s="59"/>
      <c r="C566" s="59"/>
      <c r="D566" s="59"/>
      <c r="E566" s="43"/>
      <c r="F566" s="75"/>
      <c r="G566" s="43"/>
      <c r="H566" s="47"/>
      <c r="I566" s="70"/>
      <c r="J566" s="69"/>
      <c r="K566" s="47"/>
    </row>
    <row r="567" spans="2:11" x14ac:dyDescent="0.25">
      <c r="B567" s="59"/>
      <c r="C567" s="59"/>
      <c r="D567" s="59"/>
      <c r="E567" s="43"/>
      <c r="F567" s="75"/>
      <c r="G567" s="43"/>
      <c r="H567" s="47"/>
      <c r="I567" s="70"/>
      <c r="J567" s="69"/>
      <c r="K567" s="47"/>
    </row>
    <row r="568" spans="2:11" x14ac:dyDescent="0.25">
      <c r="B568" s="59"/>
      <c r="C568" s="59"/>
      <c r="D568" s="59"/>
      <c r="E568" s="43"/>
      <c r="F568" s="75"/>
      <c r="G568" s="43"/>
      <c r="H568" s="47"/>
      <c r="I568" s="70"/>
      <c r="J568" s="69"/>
      <c r="K568" s="47"/>
    </row>
    <row r="569" spans="2:11" x14ac:dyDescent="0.25">
      <c r="B569" s="59"/>
      <c r="C569" s="59"/>
      <c r="D569" s="59"/>
      <c r="E569" s="43"/>
      <c r="F569" s="75"/>
      <c r="G569" s="43"/>
      <c r="H569" s="47"/>
      <c r="I569" s="70"/>
      <c r="J569" s="69"/>
      <c r="K569" s="47"/>
    </row>
    <row r="570" spans="2:11" x14ac:dyDescent="0.25">
      <c r="B570" s="59"/>
      <c r="C570" s="59"/>
      <c r="D570" s="59"/>
      <c r="E570" s="43"/>
      <c r="F570" s="75"/>
      <c r="G570" s="43"/>
      <c r="H570" s="47"/>
      <c r="I570" s="70"/>
      <c r="J570" s="69"/>
      <c r="K570" s="47"/>
    </row>
    <row r="571" spans="2:11" x14ac:dyDescent="0.25">
      <c r="B571" s="59"/>
      <c r="C571" s="59"/>
      <c r="D571" s="59"/>
      <c r="E571" s="43"/>
      <c r="F571" s="75"/>
      <c r="G571" s="43"/>
      <c r="H571" s="47"/>
      <c r="I571" s="70"/>
      <c r="J571" s="69"/>
      <c r="K571" s="47"/>
    </row>
    <row r="572" spans="2:11" x14ac:dyDescent="0.25">
      <c r="B572" s="59"/>
      <c r="C572" s="59"/>
      <c r="D572" s="59"/>
      <c r="E572" s="43"/>
      <c r="F572" s="75"/>
      <c r="G572" s="43"/>
      <c r="H572" s="47"/>
      <c r="I572" s="70"/>
      <c r="J572" s="69"/>
      <c r="K572" s="47"/>
    </row>
    <row r="573" spans="2:11" x14ac:dyDescent="0.25">
      <c r="B573" s="59"/>
      <c r="C573" s="59"/>
      <c r="D573" s="59"/>
      <c r="E573" s="43"/>
      <c r="F573" s="75"/>
      <c r="G573" s="43"/>
      <c r="H573" s="47"/>
      <c r="I573" s="70"/>
      <c r="J573" s="69"/>
      <c r="K573" s="47"/>
    </row>
    <row r="574" spans="2:11" x14ac:dyDescent="0.25">
      <c r="B574" s="59"/>
      <c r="C574" s="59"/>
      <c r="D574" s="59"/>
      <c r="E574" s="43"/>
      <c r="F574" s="75"/>
      <c r="G574" s="43"/>
      <c r="H574" s="47"/>
      <c r="I574" s="70"/>
      <c r="J574" s="69"/>
      <c r="K574" s="47"/>
    </row>
    <row r="575" spans="2:11" x14ac:dyDescent="0.25">
      <c r="B575" s="59"/>
      <c r="C575" s="59"/>
      <c r="D575" s="59"/>
      <c r="E575" s="43"/>
      <c r="F575" s="75"/>
      <c r="G575" s="43"/>
      <c r="H575" s="47"/>
      <c r="I575" s="70"/>
      <c r="J575" s="69"/>
      <c r="K575" s="47"/>
    </row>
    <row r="576" spans="2:11" x14ac:dyDescent="0.25">
      <c r="B576" s="59"/>
      <c r="C576" s="59"/>
      <c r="D576" s="59"/>
      <c r="E576" s="43"/>
      <c r="F576" s="75"/>
      <c r="G576" s="43"/>
      <c r="H576" s="47"/>
      <c r="I576" s="70"/>
      <c r="J576" s="69"/>
      <c r="K576" s="47"/>
    </row>
    <row r="577" spans="2:11" x14ac:dyDescent="0.25">
      <c r="B577" s="59"/>
      <c r="C577" s="59"/>
      <c r="D577" s="59"/>
      <c r="E577" s="43"/>
      <c r="F577" s="75"/>
      <c r="G577" s="43"/>
      <c r="H577" s="47"/>
      <c r="I577" s="70"/>
      <c r="J577" s="69"/>
      <c r="K577" s="47"/>
    </row>
    <row r="578" spans="2:11" x14ac:dyDescent="0.25">
      <c r="B578" s="59"/>
      <c r="C578" s="59"/>
      <c r="D578" s="59"/>
      <c r="E578" s="43"/>
      <c r="F578" s="75"/>
      <c r="G578" s="43"/>
      <c r="H578" s="47"/>
      <c r="I578" s="70"/>
      <c r="J578" s="69"/>
      <c r="K578" s="47"/>
    </row>
    <row r="579" spans="2:11" x14ac:dyDescent="0.25">
      <c r="B579" s="59"/>
      <c r="C579" s="59"/>
      <c r="D579" s="59"/>
      <c r="E579" s="43"/>
      <c r="F579" s="75"/>
      <c r="G579" s="43"/>
      <c r="H579" s="47"/>
      <c r="I579" s="70"/>
      <c r="J579" s="69"/>
      <c r="K579" s="47"/>
    </row>
    <row r="580" spans="2:11" x14ac:dyDescent="0.25">
      <c r="B580" s="59"/>
      <c r="C580" s="59"/>
      <c r="D580" s="59"/>
      <c r="E580" s="43"/>
      <c r="F580" s="75"/>
      <c r="G580" s="43"/>
      <c r="H580" s="47"/>
      <c r="I580" s="70"/>
      <c r="J580" s="69"/>
      <c r="K580" s="47"/>
    </row>
    <row r="581" spans="2:11" x14ac:dyDescent="0.25">
      <c r="B581" s="59"/>
      <c r="C581" s="59"/>
      <c r="D581" s="59"/>
      <c r="E581" s="43"/>
      <c r="F581" s="75"/>
      <c r="G581" s="43"/>
      <c r="H581" s="47"/>
      <c r="I581" s="70"/>
      <c r="J581" s="69"/>
      <c r="K581" s="47"/>
    </row>
    <row r="582" spans="2:11" x14ac:dyDescent="0.25">
      <c r="B582" s="59"/>
      <c r="C582" s="59"/>
      <c r="D582" s="59"/>
      <c r="E582" s="43"/>
      <c r="F582" s="75"/>
      <c r="G582" s="43"/>
      <c r="H582" s="47"/>
      <c r="I582" s="70"/>
      <c r="J582" s="69"/>
      <c r="K582" s="47"/>
    </row>
    <row r="583" spans="2:11" x14ac:dyDescent="0.25">
      <c r="B583" s="59"/>
      <c r="C583" s="59"/>
      <c r="D583" s="59"/>
      <c r="E583" s="43"/>
      <c r="F583" s="75"/>
      <c r="G583" s="43"/>
      <c r="H583" s="47"/>
      <c r="I583" s="70"/>
      <c r="J583" s="69"/>
      <c r="K583" s="47"/>
    </row>
    <row r="584" spans="2:11" x14ac:dyDescent="0.25">
      <c r="B584" s="59"/>
      <c r="C584" s="59"/>
      <c r="D584" s="59"/>
      <c r="E584" s="43"/>
      <c r="F584" s="75"/>
      <c r="G584" s="43"/>
      <c r="H584" s="47"/>
      <c r="I584" s="70"/>
      <c r="J584" s="69"/>
      <c r="K584" s="47"/>
    </row>
    <row r="585" spans="2:11" x14ac:dyDescent="0.25">
      <c r="B585" s="59"/>
      <c r="C585" s="59"/>
      <c r="D585" s="59"/>
      <c r="E585" s="43"/>
      <c r="F585" s="75"/>
      <c r="G585" s="43"/>
      <c r="H585" s="47"/>
      <c r="I585" s="70"/>
      <c r="J585" s="69"/>
      <c r="K585" s="47"/>
    </row>
    <row r="586" spans="2:11" x14ac:dyDescent="0.25">
      <c r="B586" s="59"/>
      <c r="C586" s="59"/>
      <c r="D586" s="59"/>
      <c r="E586" s="43"/>
      <c r="F586" s="75"/>
      <c r="G586" s="43"/>
      <c r="H586" s="47"/>
      <c r="I586" s="70"/>
      <c r="J586" s="69"/>
      <c r="K586" s="47"/>
    </row>
    <row r="587" spans="2:11" x14ac:dyDescent="0.25">
      <c r="B587" s="59"/>
      <c r="C587" s="59"/>
      <c r="D587" s="59"/>
      <c r="E587" s="43"/>
      <c r="F587" s="75"/>
      <c r="G587" s="43"/>
      <c r="H587" s="47"/>
      <c r="I587" s="70"/>
      <c r="J587" s="69"/>
      <c r="K587" s="47"/>
    </row>
    <row r="588" spans="2:11" x14ac:dyDescent="0.25">
      <c r="B588" s="59"/>
      <c r="C588" s="59"/>
      <c r="D588" s="59"/>
      <c r="E588" s="43"/>
      <c r="F588" s="75"/>
      <c r="G588" s="43"/>
      <c r="H588" s="47"/>
      <c r="I588" s="70"/>
      <c r="J588" s="69"/>
      <c r="K588" s="47"/>
    </row>
    <row r="589" spans="2:11" x14ac:dyDescent="0.25">
      <c r="B589" s="59"/>
      <c r="C589" s="59"/>
      <c r="D589" s="59"/>
      <c r="E589" s="43"/>
      <c r="F589" s="75"/>
      <c r="G589" s="43"/>
      <c r="H589" s="47"/>
      <c r="I589" s="70"/>
      <c r="J589" s="69"/>
      <c r="K589" s="47"/>
    </row>
    <row r="590" spans="2:11" x14ac:dyDescent="0.25">
      <c r="B590" s="59"/>
      <c r="C590" s="59"/>
      <c r="D590" s="59"/>
      <c r="E590" s="43"/>
      <c r="F590" s="75"/>
      <c r="G590" s="43"/>
      <c r="H590" s="47"/>
      <c r="I590" s="70"/>
      <c r="J590" s="69"/>
      <c r="K590" s="47"/>
    </row>
    <row r="591" spans="2:11" x14ac:dyDescent="0.25">
      <c r="B591" s="59"/>
      <c r="C591" s="59"/>
      <c r="D591" s="59"/>
      <c r="E591" s="43"/>
      <c r="F591" s="75"/>
      <c r="G591" s="43"/>
      <c r="H591" s="47"/>
      <c r="I591" s="70"/>
      <c r="J591" s="69"/>
      <c r="K591" s="47"/>
    </row>
    <row r="592" spans="2:11" x14ac:dyDescent="0.25">
      <c r="B592" s="59"/>
      <c r="C592" s="59"/>
      <c r="D592" s="59"/>
      <c r="E592" s="43"/>
      <c r="F592" s="75"/>
      <c r="G592" s="43"/>
      <c r="H592" s="47"/>
      <c r="I592" s="70"/>
      <c r="J592" s="69"/>
      <c r="K592" s="47"/>
    </row>
    <row r="593" spans="2:11" x14ac:dyDescent="0.25">
      <c r="B593" s="59"/>
      <c r="C593" s="59"/>
      <c r="D593" s="59"/>
      <c r="E593" s="43"/>
      <c r="F593" s="75"/>
      <c r="G593" s="43"/>
      <c r="H593" s="47"/>
      <c r="I593" s="70"/>
      <c r="J593" s="69"/>
      <c r="K593" s="47"/>
    </row>
    <row r="594" spans="2:11" x14ac:dyDescent="0.25">
      <c r="B594" s="59"/>
      <c r="C594" s="59"/>
      <c r="D594" s="59"/>
      <c r="E594" s="43"/>
      <c r="F594" s="75"/>
      <c r="G594" s="43"/>
      <c r="H594" s="47"/>
      <c r="I594" s="70"/>
      <c r="J594" s="69"/>
      <c r="K594" s="47"/>
    </row>
    <row r="595" spans="2:11" x14ac:dyDescent="0.25">
      <c r="B595" s="59"/>
      <c r="C595" s="59"/>
      <c r="D595" s="59"/>
      <c r="E595" s="43"/>
      <c r="F595" s="75"/>
      <c r="G595" s="43"/>
      <c r="H595" s="47"/>
      <c r="I595" s="70"/>
      <c r="J595" s="69"/>
      <c r="K595" s="47"/>
    </row>
    <row r="596" spans="2:11" x14ac:dyDescent="0.25">
      <c r="B596" s="59"/>
      <c r="C596" s="59"/>
      <c r="D596" s="59"/>
      <c r="E596" s="43"/>
      <c r="F596" s="75"/>
      <c r="G596" s="43"/>
      <c r="H596" s="47"/>
      <c r="I596" s="70"/>
      <c r="J596" s="69"/>
      <c r="K596" s="47"/>
    </row>
    <row r="597" spans="2:11" x14ac:dyDescent="0.25">
      <c r="B597" s="59"/>
      <c r="C597" s="59"/>
      <c r="D597" s="59"/>
      <c r="E597" s="43"/>
      <c r="F597" s="75"/>
      <c r="G597" s="43"/>
      <c r="H597" s="47"/>
      <c r="I597" s="70"/>
      <c r="J597" s="69"/>
      <c r="K597" s="47"/>
    </row>
    <row r="598" spans="2:11" x14ac:dyDescent="0.25">
      <c r="B598" s="59"/>
      <c r="C598" s="59"/>
      <c r="D598" s="59"/>
      <c r="E598" s="43"/>
      <c r="F598" s="75"/>
      <c r="G598" s="43"/>
      <c r="H598" s="47"/>
      <c r="I598" s="70"/>
      <c r="J598" s="69"/>
      <c r="K598" s="47"/>
    </row>
    <row r="599" spans="2:11" x14ac:dyDescent="0.25">
      <c r="B599" s="59"/>
      <c r="C599" s="59"/>
      <c r="D599" s="59"/>
      <c r="E599" s="43"/>
      <c r="F599" s="75"/>
      <c r="G599" s="43"/>
      <c r="H599" s="47"/>
      <c r="I599" s="70"/>
      <c r="J599" s="69"/>
      <c r="K599" s="47"/>
    </row>
    <row r="600" spans="2:11" x14ac:dyDescent="0.25">
      <c r="B600" s="59"/>
      <c r="C600" s="59"/>
      <c r="D600" s="59"/>
      <c r="E600" s="43"/>
      <c r="F600" s="75"/>
      <c r="G600" s="43"/>
      <c r="H600" s="47"/>
      <c r="I600" s="70"/>
      <c r="J600" s="69"/>
      <c r="K600" s="47"/>
    </row>
    <row r="601" spans="2:11" x14ac:dyDescent="0.25">
      <c r="B601" s="59"/>
      <c r="C601" s="59"/>
      <c r="D601" s="59"/>
      <c r="E601" s="43"/>
      <c r="F601" s="75"/>
      <c r="G601" s="43"/>
      <c r="H601" s="47"/>
      <c r="I601" s="70"/>
      <c r="J601" s="69"/>
      <c r="K601" s="47"/>
    </row>
    <row r="602" spans="2:11" x14ac:dyDescent="0.25">
      <c r="B602" s="59"/>
      <c r="C602" s="59"/>
      <c r="D602" s="59"/>
      <c r="E602" s="43"/>
      <c r="F602" s="75"/>
      <c r="G602" s="43"/>
      <c r="H602" s="47"/>
      <c r="I602" s="70"/>
      <c r="J602" s="69"/>
      <c r="K602" s="47"/>
    </row>
    <row r="603" spans="2:11" x14ac:dyDescent="0.25">
      <c r="B603" s="59"/>
      <c r="C603" s="59"/>
      <c r="D603" s="59"/>
      <c r="E603" s="43"/>
      <c r="F603" s="75"/>
      <c r="G603" s="43"/>
      <c r="H603" s="47"/>
      <c r="I603" s="70"/>
      <c r="J603" s="69"/>
      <c r="K603" s="47"/>
    </row>
    <row r="604" spans="2:11" x14ac:dyDescent="0.25">
      <c r="B604" s="59"/>
      <c r="C604" s="59"/>
      <c r="D604" s="59"/>
      <c r="E604" s="43"/>
      <c r="F604" s="75"/>
      <c r="G604" s="43"/>
      <c r="H604" s="47"/>
      <c r="I604" s="70"/>
      <c r="J604" s="69"/>
      <c r="K604" s="47"/>
    </row>
    <row r="605" spans="2:11" x14ac:dyDescent="0.25">
      <c r="B605" s="59"/>
      <c r="C605" s="59"/>
      <c r="D605" s="59"/>
      <c r="E605" s="43"/>
      <c r="F605" s="75"/>
      <c r="G605" s="43"/>
      <c r="H605" s="47"/>
      <c r="I605" s="70"/>
      <c r="J605" s="69"/>
      <c r="K605" s="47"/>
    </row>
    <row r="606" spans="2:11" x14ac:dyDescent="0.25">
      <c r="B606" s="59"/>
      <c r="C606" s="59"/>
      <c r="D606" s="59"/>
      <c r="E606" s="43"/>
      <c r="F606" s="75"/>
      <c r="G606" s="43"/>
      <c r="H606" s="47"/>
      <c r="I606" s="70"/>
      <c r="J606" s="69"/>
      <c r="K606" s="47"/>
    </row>
    <row r="607" spans="2:11" x14ac:dyDescent="0.25">
      <c r="B607" s="59"/>
      <c r="C607" s="59"/>
      <c r="D607" s="59"/>
      <c r="E607" s="43"/>
      <c r="F607" s="75"/>
      <c r="G607" s="43"/>
      <c r="H607" s="47"/>
      <c r="I607" s="70"/>
      <c r="J607" s="69"/>
      <c r="K607" s="47"/>
    </row>
    <row r="608" spans="2:11" x14ac:dyDescent="0.25">
      <c r="B608" s="59"/>
      <c r="C608" s="59"/>
      <c r="D608" s="59"/>
      <c r="E608" s="43"/>
      <c r="F608" s="75"/>
      <c r="G608" s="43"/>
      <c r="H608" s="47"/>
      <c r="I608" s="70"/>
      <c r="J608" s="69"/>
      <c r="K608" s="47"/>
    </row>
    <row r="609" spans="2:11" x14ac:dyDescent="0.25">
      <c r="B609" s="59"/>
      <c r="C609" s="59"/>
      <c r="D609" s="59"/>
      <c r="E609" s="43"/>
      <c r="F609" s="75"/>
      <c r="G609" s="43"/>
      <c r="H609" s="47"/>
      <c r="I609" s="70"/>
      <c r="J609" s="69"/>
      <c r="K609" s="47"/>
    </row>
    <row r="610" spans="2:11" x14ac:dyDescent="0.25">
      <c r="B610" s="59"/>
      <c r="C610" s="59"/>
      <c r="D610" s="59"/>
      <c r="E610" s="43"/>
      <c r="F610" s="75"/>
      <c r="G610" s="43"/>
      <c r="H610" s="47"/>
      <c r="I610" s="70"/>
      <c r="J610" s="69"/>
      <c r="K610" s="47"/>
    </row>
    <row r="611" spans="2:11" x14ac:dyDescent="0.25">
      <c r="B611" s="59"/>
      <c r="C611" s="59"/>
      <c r="D611" s="59"/>
      <c r="E611" s="43"/>
      <c r="F611" s="75"/>
      <c r="G611" s="43"/>
      <c r="H611" s="47"/>
      <c r="I611" s="70"/>
      <c r="J611" s="69"/>
      <c r="K611" s="47"/>
    </row>
    <row r="612" spans="2:11" x14ac:dyDescent="0.25">
      <c r="B612" s="59"/>
      <c r="C612" s="59"/>
      <c r="D612" s="59"/>
      <c r="E612" s="43"/>
      <c r="F612" s="75"/>
      <c r="G612" s="43"/>
      <c r="H612" s="47"/>
      <c r="I612" s="70"/>
      <c r="J612" s="69"/>
      <c r="K612" s="47"/>
    </row>
    <row r="613" spans="2:11" x14ac:dyDescent="0.25">
      <c r="B613" s="59"/>
      <c r="C613" s="59"/>
      <c r="D613" s="59"/>
      <c r="E613" s="43"/>
      <c r="F613" s="75"/>
      <c r="G613" s="43"/>
      <c r="H613" s="47"/>
      <c r="I613" s="70"/>
      <c r="J613" s="69"/>
      <c r="K613" s="47"/>
    </row>
    <row r="614" spans="2:11" x14ac:dyDescent="0.25">
      <c r="B614" s="59"/>
      <c r="C614" s="59"/>
      <c r="D614" s="59"/>
      <c r="E614" s="43"/>
      <c r="F614" s="75"/>
      <c r="G614" s="43"/>
      <c r="H614" s="47"/>
      <c r="I614" s="70"/>
      <c r="J614" s="69"/>
      <c r="K614" s="47"/>
    </row>
    <row r="615" spans="2:11" x14ac:dyDescent="0.25">
      <c r="B615" s="59"/>
      <c r="C615" s="59"/>
      <c r="D615" s="59"/>
      <c r="E615" s="43"/>
      <c r="F615" s="75"/>
      <c r="G615" s="43"/>
      <c r="H615" s="47"/>
      <c r="I615" s="70"/>
      <c r="J615" s="69"/>
      <c r="K615" s="47"/>
    </row>
    <row r="616" spans="2:11" x14ac:dyDescent="0.25">
      <c r="B616" s="59"/>
      <c r="C616" s="59"/>
      <c r="D616" s="59"/>
      <c r="E616" s="43"/>
      <c r="F616" s="75"/>
      <c r="G616" s="43"/>
      <c r="H616" s="47"/>
      <c r="I616" s="70"/>
      <c r="J616" s="69"/>
      <c r="K616" s="47"/>
    </row>
    <row r="617" spans="2:11" x14ac:dyDescent="0.25">
      <c r="B617" s="59"/>
      <c r="C617" s="59"/>
      <c r="D617" s="59"/>
      <c r="E617" s="43"/>
      <c r="F617" s="75"/>
      <c r="G617" s="43"/>
      <c r="H617" s="47"/>
      <c r="I617" s="70"/>
      <c r="J617" s="69"/>
      <c r="K617" s="47"/>
    </row>
    <row r="618" spans="2:11" x14ac:dyDescent="0.25">
      <c r="B618" s="59"/>
      <c r="C618" s="59"/>
      <c r="D618" s="59"/>
      <c r="E618" s="43"/>
      <c r="F618" s="75"/>
      <c r="G618" s="43"/>
      <c r="H618" s="47"/>
      <c r="I618" s="70"/>
      <c r="J618" s="69"/>
      <c r="K618" s="47"/>
    </row>
    <row r="619" spans="2:11" x14ac:dyDescent="0.25">
      <c r="B619" s="59"/>
      <c r="C619" s="59"/>
      <c r="D619" s="59"/>
      <c r="E619" s="43"/>
      <c r="F619" s="75"/>
      <c r="G619" s="43"/>
      <c r="H619" s="47"/>
      <c r="I619" s="70"/>
      <c r="J619" s="69"/>
      <c r="K619" s="47"/>
    </row>
    <row r="620" spans="2:11" x14ac:dyDescent="0.25">
      <c r="B620" s="59"/>
      <c r="C620" s="59"/>
      <c r="D620" s="59"/>
      <c r="E620" s="43"/>
      <c r="F620" s="75"/>
      <c r="G620" s="43"/>
      <c r="H620" s="47"/>
      <c r="I620" s="70"/>
      <c r="J620" s="69"/>
      <c r="K620" s="47"/>
    </row>
    <row r="621" spans="2:11" x14ac:dyDescent="0.25">
      <c r="B621" s="59"/>
      <c r="C621" s="59"/>
      <c r="D621" s="59"/>
      <c r="E621" s="43"/>
      <c r="F621" s="75"/>
      <c r="G621" s="43"/>
      <c r="H621" s="47"/>
      <c r="I621" s="70"/>
      <c r="J621" s="69"/>
      <c r="K621" s="47"/>
    </row>
    <row r="622" spans="2:11" x14ac:dyDescent="0.25">
      <c r="B622" s="59"/>
      <c r="C622" s="59"/>
      <c r="D622" s="59"/>
      <c r="E622" s="43"/>
      <c r="F622" s="75"/>
      <c r="G622" s="43"/>
      <c r="H622" s="47"/>
      <c r="I622" s="70"/>
      <c r="J622" s="69"/>
      <c r="K622" s="47"/>
    </row>
    <row r="623" spans="2:11" x14ac:dyDescent="0.25">
      <c r="B623" s="59"/>
      <c r="C623" s="59"/>
      <c r="D623" s="59"/>
      <c r="E623" s="43"/>
      <c r="F623" s="75"/>
      <c r="G623" s="43"/>
      <c r="H623" s="47"/>
      <c r="I623" s="70"/>
      <c r="J623" s="69"/>
      <c r="K623" s="47"/>
    </row>
    <row r="624" spans="2:11" x14ac:dyDescent="0.25">
      <c r="B624" s="59"/>
      <c r="C624" s="59"/>
      <c r="D624" s="59"/>
      <c r="E624" s="43"/>
      <c r="F624" s="75"/>
      <c r="G624" s="43"/>
      <c r="H624" s="47"/>
      <c r="I624" s="70"/>
      <c r="J624" s="69"/>
      <c r="K624" s="47"/>
    </row>
    <row r="625" spans="2:11" x14ac:dyDescent="0.25">
      <c r="B625" s="59"/>
      <c r="C625" s="59"/>
      <c r="D625" s="59"/>
      <c r="E625" s="43"/>
      <c r="F625" s="75"/>
      <c r="G625" s="43"/>
      <c r="H625" s="47"/>
      <c r="I625" s="70"/>
      <c r="J625" s="69"/>
      <c r="K625" s="47"/>
    </row>
    <row r="626" spans="2:11" x14ac:dyDescent="0.25">
      <c r="B626" s="59"/>
      <c r="C626" s="59"/>
      <c r="D626" s="59"/>
      <c r="E626" s="43"/>
      <c r="F626" s="75"/>
      <c r="G626" s="43"/>
      <c r="H626" s="47"/>
      <c r="I626" s="70"/>
      <c r="J626" s="69"/>
      <c r="K626" s="47"/>
    </row>
    <row r="627" spans="2:11" x14ac:dyDescent="0.25">
      <c r="B627" s="59"/>
      <c r="C627" s="59"/>
      <c r="D627" s="59"/>
      <c r="E627" s="43"/>
      <c r="F627" s="75"/>
      <c r="G627" s="43"/>
      <c r="H627" s="47"/>
      <c r="I627" s="70"/>
      <c r="J627" s="69"/>
      <c r="K627" s="47"/>
    </row>
    <row r="628" spans="2:11" x14ac:dyDescent="0.25">
      <c r="B628" s="59"/>
      <c r="C628" s="59"/>
      <c r="D628" s="59"/>
      <c r="E628" s="43"/>
      <c r="F628" s="75"/>
      <c r="G628" s="43"/>
      <c r="H628" s="47"/>
      <c r="I628" s="70"/>
      <c r="J628" s="69"/>
      <c r="K628" s="47"/>
    </row>
    <row r="629" spans="2:11" x14ac:dyDescent="0.25">
      <c r="B629" s="59"/>
      <c r="C629" s="59"/>
      <c r="D629" s="59"/>
      <c r="E629" s="43"/>
      <c r="F629" s="75"/>
      <c r="G629" s="43"/>
      <c r="H629" s="47"/>
      <c r="I629" s="70"/>
      <c r="J629" s="69"/>
      <c r="K629" s="47"/>
    </row>
    <row r="630" spans="2:11" x14ac:dyDescent="0.25">
      <c r="B630" s="59"/>
      <c r="C630" s="59"/>
      <c r="D630" s="59"/>
      <c r="E630" s="43"/>
      <c r="F630" s="75"/>
      <c r="G630" s="43"/>
      <c r="H630" s="47"/>
      <c r="I630" s="70"/>
      <c r="J630" s="69"/>
      <c r="K630" s="47"/>
    </row>
    <row r="631" spans="2:11" x14ac:dyDescent="0.25">
      <c r="B631" s="59"/>
      <c r="C631" s="59"/>
      <c r="D631" s="59"/>
      <c r="E631" s="43"/>
      <c r="F631" s="75"/>
      <c r="G631" s="43"/>
      <c r="H631" s="47"/>
      <c r="I631" s="70"/>
      <c r="J631" s="69"/>
      <c r="K631" s="47"/>
    </row>
    <row r="632" spans="2:11" x14ac:dyDescent="0.25">
      <c r="B632" s="59"/>
      <c r="C632" s="59"/>
      <c r="D632" s="59"/>
      <c r="E632" s="43"/>
      <c r="F632" s="75"/>
      <c r="G632" s="43"/>
      <c r="H632" s="47"/>
      <c r="I632" s="70"/>
      <c r="J632" s="69"/>
      <c r="K632" s="47"/>
    </row>
    <row r="633" spans="2:11" x14ac:dyDescent="0.25">
      <c r="B633" s="59"/>
      <c r="C633" s="59"/>
      <c r="D633" s="59"/>
      <c r="E633" s="43"/>
      <c r="F633" s="75"/>
      <c r="G633" s="43"/>
      <c r="H633" s="47"/>
      <c r="I633" s="70"/>
      <c r="J633" s="69"/>
      <c r="K633" s="47"/>
    </row>
    <row r="634" spans="2:11" x14ac:dyDescent="0.25">
      <c r="B634" s="59"/>
      <c r="C634" s="59"/>
      <c r="D634" s="59"/>
      <c r="E634" s="43"/>
      <c r="F634" s="75"/>
      <c r="G634" s="43"/>
      <c r="H634" s="47"/>
      <c r="I634" s="70"/>
      <c r="J634" s="69"/>
      <c r="K634" s="47"/>
    </row>
    <row r="635" spans="2:11" x14ac:dyDescent="0.25">
      <c r="B635" s="59"/>
      <c r="C635" s="59"/>
      <c r="D635" s="59"/>
      <c r="E635" s="43"/>
      <c r="F635" s="75"/>
      <c r="G635" s="43"/>
      <c r="H635" s="47"/>
      <c r="I635" s="70"/>
      <c r="J635" s="69"/>
      <c r="K635" s="47"/>
    </row>
    <row r="636" spans="2:11" x14ac:dyDescent="0.25">
      <c r="B636" s="59"/>
      <c r="C636" s="59"/>
      <c r="D636" s="59"/>
      <c r="E636" s="43"/>
      <c r="F636" s="75"/>
      <c r="G636" s="43"/>
      <c r="H636" s="47"/>
      <c r="I636" s="70"/>
      <c r="J636" s="69"/>
      <c r="K636" s="47"/>
    </row>
    <row r="637" spans="2:11" x14ac:dyDescent="0.25">
      <c r="B637" s="59"/>
      <c r="C637" s="59"/>
      <c r="D637" s="59"/>
      <c r="E637" s="43"/>
      <c r="F637" s="75"/>
      <c r="G637" s="43"/>
      <c r="H637" s="47"/>
      <c r="I637" s="70"/>
      <c r="J637" s="69"/>
      <c r="K637" s="47"/>
    </row>
    <row r="638" spans="2:11" x14ac:dyDescent="0.25">
      <c r="B638" s="59"/>
      <c r="C638" s="59"/>
      <c r="D638" s="59"/>
      <c r="E638" s="43"/>
      <c r="F638" s="75"/>
      <c r="G638" s="43"/>
      <c r="H638" s="47"/>
      <c r="I638" s="70"/>
      <c r="J638" s="69"/>
      <c r="K638" s="47"/>
    </row>
    <row r="639" spans="2:11" x14ac:dyDescent="0.25">
      <c r="B639" s="59"/>
      <c r="C639" s="59"/>
      <c r="D639" s="59"/>
      <c r="E639" s="43"/>
      <c r="F639" s="75"/>
      <c r="G639" s="43"/>
      <c r="H639" s="47"/>
      <c r="I639" s="70"/>
      <c r="J639" s="69"/>
      <c r="K639" s="47"/>
    </row>
    <row r="640" spans="2:11" x14ac:dyDescent="0.25">
      <c r="B640" s="59"/>
      <c r="C640" s="59"/>
      <c r="D640" s="59"/>
      <c r="E640" s="43"/>
      <c r="F640" s="75"/>
      <c r="G640" s="43"/>
      <c r="H640" s="47"/>
      <c r="I640" s="70"/>
      <c r="J640" s="69"/>
      <c r="K640" s="47"/>
    </row>
    <row r="641" spans="2:11" x14ac:dyDescent="0.25">
      <c r="B641" s="59"/>
      <c r="C641" s="59"/>
      <c r="D641" s="59"/>
      <c r="E641" s="43"/>
      <c r="F641" s="75"/>
      <c r="G641" s="43"/>
      <c r="H641" s="47"/>
      <c r="I641" s="70"/>
      <c r="J641" s="69"/>
      <c r="K641" s="47"/>
    </row>
    <row r="642" spans="2:11" x14ac:dyDescent="0.25">
      <c r="B642" s="59"/>
      <c r="C642" s="59"/>
      <c r="D642" s="59"/>
      <c r="E642" s="43"/>
      <c r="F642" s="75"/>
      <c r="G642" s="43"/>
      <c r="H642" s="47"/>
      <c r="I642" s="70"/>
      <c r="J642" s="69"/>
      <c r="K642" s="47"/>
    </row>
    <row r="643" spans="2:11" x14ac:dyDescent="0.25">
      <c r="B643" s="59"/>
      <c r="C643" s="59"/>
      <c r="D643" s="59"/>
      <c r="E643" s="43"/>
      <c r="F643" s="75"/>
      <c r="G643" s="43"/>
      <c r="H643" s="47"/>
      <c r="I643" s="70"/>
      <c r="J643" s="69"/>
      <c r="K643" s="47"/>
    </row>
    <row r="644" spans="2:11" x14ac:dyDescent="0.25">
      <c r="B644" s="59"/>
      <c r="C644" s="59"/>
      <c r="D644" s="59"/>
      <c r="E644" s="43"/>
      <c r="F644" s="75"/>
      <c r="G644" s="43"/>
      <c r="H644" s="47"/>
      <c r="I644" s="70"/>
      <c r="J644" s="69"/>
      <c r="K644" s="47"/>
    </row>
    <row r="645" spans="2:11" x14ac:dyDescent="0.25">
      <c r="B645" s="59"/>
      <c r="C645" s="59"/>
      <c r="D645" s="59"/>
      <c r="E645" s="43"/>
      <c r="F645" s="75"/>
      <c r="G645" s="43"/>
      <c r="H645" s="47"/>
      <c r="I645" s="70"/>
      <c r="J645" s="69"/>
      <c r="K645" s="47"/>
    </row>
    <row r="646" spans="2:11" x14ac:dyDescent="0.25">
      <c r="B646" s="59"/>
      <c r="C646" s="59"/>
      <c r="D646" s="59"/>
      <c r="E646" s="43"/>
      <c r="F646" s="75"/>
      <c r="G646" s="43"/>
      <c r="H646" s="47"/>
      <c r="I646" s="70"/>
      <c r="J646" s="69"/>
      <c r="K646" s="47"/>
    </row>
    <row r="647" spans="2:11" x14ac:dyDescent="0.25">
      <c r="B647" s="59"/>
      <c r="C647" s="59"/>
      <c r="D647" s="59"/>
      <c r="E647" s="43"/>
      <c r="F647" s="75"/>
      <c r="G647" s="43"/>
      <c r="H647" s="47"/>
      <c r="I647" s="70"/>
      <c r="J647" s="69"/>
      <c r="K647" s="47"/>
    </row>
    <row r="648" spans="2:11" x14ac:dyDescent="0.25">
      <c r="B648" s="59"/>
      <c r="C648" s="59"/>
      <c r="D648" s="59"/>
      <c r="E648" s="43"/>
      <c r="F648" s="75"/>
      <c r="G648" s="43"/>
      <c r="H648" s="47"/>
      <c r="I648" s="70"/>
      <c r="J648" s="69"/>
      <c r="K648" s="47"/>
    </row>
    <row r="649" spans="2:11" x14ac:dyDescent="0.25">
      <c r="B649" s="59"/>
      <c r="C649" s="59"/>
      <c r="D649" s="59"/>
      <c r="E649" s="43"/>
      <c r="F649" s="75"/>
      <c r="G649" s="43"/>
      <c r="H649" s="47"/>
      <c r="I649" s="70"/>
      <c r="J649" s="69"/>
      <c r="K649" s="47"/>
    </row>
    <row r="650" spans="2:11" x14ac:dyDescent="0.25">
      <c r="B650" s="59"/>
      <c r="C650" s="59"/>
      <c r="D650" s="59"/>
      <c r="E650" s="43"/>
      <c r="F650" s="75"/>
      <c r="G650" s="43"/>
      <c r="H650" s="47"/>
      <c r="I650" s="70"/>
      <c r="J650" s="69"/>
      <c r="K650" s="47"/>
    </row>
    <row r="651" spans="2:11" x14ac:dyDescent="0.25">
      <c r="B651" s="59"/>
      <c r="C651" s="59"/>
      <c r="D651" s="59"/>
      <c r="E651" s="43"/>
      <c r="F651" s="75"/>
      <c r="G651" s="43"/>
      <c r="H651" s="47"/>
      <c r="I651" s="70"/>
      <c r="J651" s="69"/>
      <c r="K651" s="47"/>
    </row>
    <row r="652" spans="2:11" x14ac:dyDescent="0.25">
      <c r="B652" s="59"/>
      <c r="C652" s="59"/>
      <c r="D652" s="59"/>
      <c r="E652" s="43"/>
      <c r="F652" s="75"/>
      <c r="G652" s="43"/>
      <c r="H652" s="47"/>
      <c r="I652" s="70"/>
      <c r="J652" s="69"/>
      <c r="K652" s="47"/>
    </row>
    <row r="653" spans="2:11" x14ac:dyDescent="0.25">
      <c r="B653" s="59"/>
      <c r="C653" s="59"/>
      <c r="D653" s="59"/>
      <c r="E653" s="43"/>
      <c r="F653" s="75"/>
      <c r="G653" s="43"/>
      <c r="H653" s="47"/>
      <c r="I653" s="70"/>
      <c r="J653" s="69"/>
      <c r="K653" s="47"/>
    </row>
    <row r="654" spans="2:11" x14ac:dyDescent="0.25">
      <c r="B654" s="59"/>
      <c r="C654" s="59"/>
      <c r="D654" s="59"/>
      <c r="E654" s="43"/>
      <c r="F654" s="75"/>
      <c r="G654" s="43"/>
      <c r="H654" s="47"/>
      <c r="I654" s="70"/>
      <c r="J654" s="69"/>
      <c r="K654" s="47"/>
    </row>
    <row r="655" spans="2:11" x14ac:dyDescent="0.25">
      <c r="B655" s="59"/>
      <c r="C655" s="59"/>
      <c r="D655" s="59"/>
      <c r="E655" s="43"/>
      <c r="F655" s="75"/>
      <c r="G655" s="43"/>
      <c r="H655" s="47"/>
      <c r="I655" s="70"/>
      <c r="J655" s="69"/>
      <c r="K655" s="47"/>
    </row>
    <row r="656" spans="2:11" x14ac:dyDescent="0.25">
      <c r="B656" s="59"/>
      <c r="C656" s="59"/>
      <c r="D656" s="59"/>
      <c r="E656" s="43"/>
      <c r="F656" s="75"/>
      <c r="G656" s="43"/>
      <c r="H656" s="47"/>
      <c r="I656" s="70"/>
      <c r="J656" s="69"/>
      <c r="K656" s="47"/>
    </row>
    <row r="657" spans="2:11" x14ac:dyDescent="0.25">
      <c r="B657" s="59"/>
      <c r="C657" s="59"/>
      <c r="D657" s="59"/>
      <c r="E657" s="43"/>
      <c r="F657" s="75"/>
      <c r="G657" s="43"/>
      <c r="H657" s="47"/>
      <c r="I657" s="70"/>
      <c r="J657" s="69"/>
      <c r="K657" s="47"/>
    </row>
    <row r="658" spans="2:11" x14ac:dyDescent="0.25">
      <c r="B658" s="59"/>
      <c r="C658" s="59"/>
      <c r="D658" s="59"/>
      <c r="E658" s="43"/>
      <c r="F658" s="75"/>
      <c r="G658" s="43"/>
      <c r="H658" s="47"/>
      <c r="I658" s="70"/>
      <c r="J658" s="69"/>
      <c r="K658" s="47"/>
    </row>
    <row r="659" spans="2:11" x14ac:dyDescent="0.25">
      <c r="B659" s="59"/>
      <c r="C659" s="59"/>
      <c r="D659" s="59"/>
      <c r="E659" s="43"/>
      <c r="F659" s="75"/>
      <c r="G659" s="43"/>
      <c r="H659" s="47"/>
      <c r="I659" s="70"/>
      <c r="J659" s="69"/>
      <c r="K659" s="47"/>
    </row>
    <row r="660" spans="2:11" x14ac:dyDescent="0.25">
      <c r="B660" s="59"/>
      <c r="C660" s="59"/>
      <c r="D660" s="59"/>
      <c r="E660" s="43"/>
      <c r="F660" s="75"/>
      <c r="G660" s="43"/>
      <c r="H660" s="47"/>
      <c r="I660" s="70"/>
      <c r="J660" s="69"/>
      <c r="K660" s="47"/>
    </row>
    <row r="661" spans="2:11" x14ac:dyDescent="0.25">
      <c r="B661" s="59"/>
      <c r="C661" s="59"/>
      <c r="D661" s="59"/>
      <c r="E661" s="43"/>
      <c r="F661" s="75"/>
      <c r="G661" s="43"/>
      <c r="H661" s="47"/>
      <c r="I661" s="70"/>
      <c r="J661" s="69"/>
      <c r="K661" s="47"/>
    </row>
    <row r="662" spans="2:11" x14ac:dyDescent="0.25">
      <c r="B662" s="59"/>
      <c r="C662" s="59"/>
      <c r="D662" s="59"/>
      <c r="E662" s="43"/>
      <c r="F662" s="75"/>
      <c r="G662" s="43"/>
      <c r="H662" s="47"/>
      <c r="I662" s="70"/>
      <c r="J662" s="69"/>
      <c r="K662" s="47"/>
    </row>
    <row r="663" spans="2:11" x14ac:dyDescent="0.25">
      <c r="B663" s="59"/>
      <c r="C663" s="59"/>
      <c r="D663" s="59"/>
      <c r="E663" s="43"/>
      <c r="F663" s="75"/>
      <c r="G663" s="43"/>
      <c r="H663" s="47"/>
      <c r="I663" s="70"/>
      <c r="J663" s="69"/>
      <c r="K663" s="47"/>
    </row>
    <row r="664" spans="2:11" x14ac:dyDescent="0.25">
      <c r="B664" s="59"/>
      <c r="C664" s="59"/>
      <c r="D664" s="59"/>
      <c r="E664" s="43"/>
      <c r="F664" s="75"/>
      <c r="G664" s="43"/>
      <c r="H664" s="47"/>
      <c r="I664" s="70"/>
      <c r="J664" s="69"/>
      <c r="K664" s="47"/>
    </row>
    <row r="665" spans="2:11" x14ac:dyDescent="0.25">
      <c r="B665" s="59"/>
      <c r="C665" s="59"/>
      <c r="D665" s="59"/>
      <c r="E665" s="43"/>
      <c r="F665" s="75"/>
      <c r="G665" s="43"/>
      <c r="H665" s="47"/>
      <c r="I665" s="70"/>
      <c r="J665" s="69"/>
      <c r="K665" s="47"/>
    </row>
    <row r="666" spans="2:11" x14ac:dyDescent="0.25">
      <c r="B666" s="59"/>
      <c r="C666" s="59"/>
      <c r="D666" s="59"/>
      <c r="E666" s="43"/>
      <c r="F666" s="75"/>
      <c r="G666" s="43"/>
      <c r="H666" s="47"/>
      <c r="I666" s="70"/>
      <c r="J666" s="69"/>
      <c r="K666" s="47"/>
    </row>
    <row r="667" spans="2:11" x14ac:dyDescent="0.25">
      <c r="B667" s="59"/>
      <c r="C667" s="59"/>
      <c r="D667" s="59"/>
      <c r="E667" s="43"/>
      <c r="F667" s="75"/>
      <c r="G667" s="43"/>
      <c r="H667" s="47"/>
      <c r="I667" s="70"/>
      <c r="J667" s="69"/>
      <c r="K667" s="47"/>
    </row>
    <row r="668" spans="2:11" x14ac:dyDescent="0.25">
      <c r="B668" s="59"/>
      <c r="C668" s="59"/>
      <c r="D668" s="59"/>
      <c r="E668" s="43"/>
      <c r="F668" s="75"/>
      <c r="G668" s="43"/>
      <c r="H668" s="47"/>
      <c r="I668" s="70"/>
      <c r="J668" s="69"/>
      <c r="K668" s="47"/>
    </row>
    <row r="669" spans="2:11" x14ac:dyDescent="0.25">
      <c r="B669" s="59"/>
      <c r="C669" s="59"/>
      <c r="D669" s="59"/>
      <c r="E669" s="43"/>
      <c r="F669" s="75"/>
      <c r="G669" s="43"/>
      <c r="H669" s="47"/>
      <c r="I669" s="70"/>
      <c r="J669" s="69"/>
      <c r="K669" s="47"/>
    </row>
    <row r="670" spans="2:11" x14ac:dyDescent="0.25">
      <c r="B670" s="59"/>
      <c r="C670" s="59"/>
      <c r="D670" s="59"/>
      <c r="E670" s="43"/>
      <c r="F670" s="75"/>
      <c r="G670" s="43"/>
      <c r="H670" s="47"/>
      <c r="I670" s="70"/>
      <c r="J670" s="69"/>
      <c r="K670" s="47"/>
    </row>
    <row r="671" spans="2:11" x14ac:dyDescent="0.25">
      <c r="B671" s="59"/>
      <c r="C671" s="59"/>
      <c r="D671" s="59"/>
      <c r="E671" s="43"/>
      <c r="F671" s="75"/>
      <c r="G671" s="43"/>
      <c r="H671" s="47"/>
      <c r="I671" s="70"/>
      <c r="J671" s="69"/>
      <c r="K671" s="47"/>
    </row>
    <row r="672" spans="2:11" x14ac:dyDescent="0.25">
      <c r="B672" s="59"/>
      <c r="C672" s="59"/>
      <c r="D672" s="59"/>
      <c r="E672" s="43"/>
      <c r="F672" s="75"/>
      <c r="G672" s="43"/>
      <c r="H672" s="47"/>
      <c r="I672" s="70"/>
      <c r="J672" s="69"/>
      <c r="K672" s="47"/>
    </row>
    <row r="673" spans="2:11" x14ac:dyDescent="0.25">
      <c r="B673" s="59"/>
      <c r="C673" s="59"/>
      <c r="D673" s="59"/>
      <c r="E673" s="43"/>
      <c r="F673" s="75"/>
      <c r="G673" s="43"/>
      <c r="H673" s="47"/>
      <c r="I673" s="70"/>
      <c r="J673" s="69"/>
      <c r="K673" s="47"/>
    </row>
    <row r="674" spans="2:11" x14ac:dyDescent="0.25">
      <c r="B674" s="59"/>
      <c r="C674" s="59"/>
      <c r="D674" s="59"/>
      <c r="E674" s="43"/>
      <c r="F674" s="75"/>
      <c r="G674" s="43"/>
      <c r="H674" s="47"/>
      <c r="I674" s="70"/>
      <c r="J674" s="69"/>
      <c r="K674" s="47"/>
    </row>
    <row r="675" spans="2:11" x14ac:dyDescent="0.25">
      <c r="B675" s="59"/>
      <c r="C675" s="59"/>
      <c r="D675" s="59"/>
      <c r="E675" s="43"/>
      <c r="F675" s="75"/>
      <c r="G675" s="43"/>
      <c r="H675" s="47"/>
      <c r="I675" s="70"/>
      <c r="J675" s="69"/>
      <c r="K675" s="47"/>
    </row>
    <row r="676" spans="2:11" x14ac:dyDescent="0.25">
      <c r="B676" s="59"/>
      <c r="C676" s="59"/>
      <c r="D676" s="59"/>
      <c r="E676" s="43"/>
      <c r="F676" s="75"/>
      <c r="G676" s="43"/>
      <c r="H676" s="47"/>
      <c r="I676" s="70"/>
      <c r="J676" s="69"/>
      <c r="K676" s="47"/>
    </row>
    <row r="677" spans="2:11" x14ac:dyDescent="0.25">
      <c r="B677" s="59"/>
      <c r="C677" s="59"/>
      <c r="D677" s="59"/>
      <c r="E677" s="43"/>
      <c r="F677" s="75"/>
      <c r="G677" s="43"/>
      <c r="H677" s="47"/>
      <c r="I677" s="70"/>
      <c r="J677" s="69"/>
      <c r="K677" s="47"/>
    </row>
    <row r="678" spans="2:11" x14ac:dyDescent="0.25">
      <c r="B678" s="59"/>
      <c r="C678" s="59"/>
      <c r="D678" s="59"/>
      <c r="E678" s="43"/>
      <c r="F678" s="75"/>
      <c r="G678" s="43"/>
      <c r="H678" s="47"/>
      <c r="I678" s="70"/>
      <c r="J678" s="69"/>
      <c r="K678" s="47"/>
    </row>
    <row r="679" spans="2:11" x14ac:dyDescent="0.25">
      <c r="B679" s="59"/>
      <c r="C679" s="59"/>
      <c r="D679" s="59"/>
      <c r="E679" s="43"/>
      <c r="F679" s="75"/>
      <c r="G679" s="43"/>
      <c r="H679" s="47"/>
      <c r="I679" s="70"/>
      <c r="J679" s="69"/>
      <c r="K679" s="47"/>
    </row>
    <row r="680" spans="2:11" x14ac:dyDescent="0.25">
      <c r="B680" s="59"/>
      <c r="C680" s="59"/>
      <c r="D680" s="59"/>
      <c r="E680" s="43"/>
      <c r="F680" s="75"/>
      <c r="G680" s="43"/>
      <c r="H680" s="47"/>
      <c r="I680" s="70"/>
      <c r="J680" s="69"/>
      <c r="K680" s="47"/>
    </row>
    <row r="681" spans="2:11" x14ac:dyDescent="0.25">
      <c r="B681" s="59"/>
      <c r="C681" s="59"/>
      <c r="D681" s="59"/>
      <c r="E681" s="43"/>
      <c r="F681" s="75"/>
      <c r="G681" s="43"/>
      <c r="H681" s="47"/>
      <c r="I681" s="70"/>
      <c r="J681" s="69"/>
      <c r="K681" s="47"/>
    </row>
    <row r="682" spans="2:11" x14ac:dyDescent="0.25">
      <c r="B682" s="59"/>
      <c r="C682" s="59"/>
      <c r="D682" s="59"/>
      <c r="E682" s="43"/>
      <c r="F682" s="75"/>
      <c r="G682" s="43"/>
      <c r="H682" s="47"/>
      <c r="I682" s="70"/>
      <c r="J682" s="69"/>
      <c r="K682" s="47"/>
    </row>
    <row r="683" spans="2:11" x14ac:dyDescent="0.25">
      <c r="B683" s="59"/>
      <c r="C683" s="59"/>
      <c r="D683" s="59"/>
      <c r="E683" s="43"/>
      <c r="F683" s="75"/>
      <c r="G683" s="43"/>
      <c r="H683" s="47"/>
      <c r="I683" s="70"/>
      <c r="J683" s="69"/>
      <c r="K683" s="47"/>
    </row>
    <row r="684" spans="2:11" x14ac:dyDescent="0.25">
      <c r="B684" s="59"/>
      <c r="C684" s="59"/>
      <c r="D684" s="59"/>
      <c r="E684" s="43"/>
      <c r="F684" s="75"/>
      <c r="G684" s="43"/>
      <c r="H684" s="47"/>
      <c r="I684" s="70"/>
      <c r="J684" s="69"/>
      <c r="K684" s="47"/>
    </row>
    <row r="685" spans="2:11" x14ac:dyDescent="0.25">
      <c r="B685" s="59"/>
      <c r="C685" s="59"/>
      <c r="D685" s="59"/>
      <c r="E685" s="43"/>
      <c r="F685" s="75"/>
      <c r="G685" s="43"/>
      <c r="H685" s="47"/>
      <c r="I685" s="70"/>
      <c r="J685" s="69"/>
      <c r="K685" s="47"/>
    </row>
    <row r="686" spans="2:11" x14ac:dyDescent="0.25">
      <c r="B686" s="59"/>
      <c r="C686" s="59"/>
      <c r="D686" s="59"/>
      <c r="E686" s="43"/>
      <c r="F686" s="75"/>
      <c r="G686" s="43"/>
      <c r="H686" s="47"/>
      <c r="I686" s="70"/>
      <c r="J686" s="69"/>
      <c r="K686" s="47"/>
    </row>
    <row r="687" spans="2:11" x14ac:dyDescent="0.25">
      <c r="B687" s="59"/>
      <c r="C687" s="59"/>
      <c r="D687" s="59"/>
      <c r="E687" s="43"/>
      <c r="F687" s="75"/>
      <c r="G687" s="43"/>
      <c r="H687" s="47"/>
      <c r="I687" s="70"/>
      <c r="J687" s="69"/>
      <c r="K687" s="47"/>
    </row>
    <row r="688" spans="2:11" x14ac:dyDescent="0.25">
      <c r="B688" s="59"/>
      <c r="C688" s="59"/>
      <c r="D688" s="59"/>
      <c r="E688" s="43"/>
      <c r="F688" s="75"/>
      <c r="G688" s="43"/>
      <c r="H688" s="47"/>
      <c r="I688" s="70"/>
      <c r="J688" s="69"/>
      <c r="K688" s="47"/>
    </row>
    <row r="689" spans="2:11" x14ac:dyDescent="0.25">
      <c r="B689" s="59"/>
      <c r="C689" s="59"/>
      <c r="D689" s="59"/>
      <c r="E689" s="43"/>
      <c r="F689" s="75"/>
      <c r="G689" s="43"/>
      <c r="H689" s="47"/>
      <c r="I689" s="70"/>
      <c r="J689" s="69"/>
      <c r="K689" s="47"/>
    </row>
    <row r="690" spans="2:11" x14ac:dyDescent="0.25">
      <c r="B690" s="59"/>
      <c r="C690" s="59"/>
      <c r="D690" s="59"/>
      <c r="E690" s="43"/>
      <c r="F690" s="75"/>
      <c r="G690" s="43"/>
      <c r="H690" s="47"/>
      <c r="I690" s="70"/>
      <c r="J690" s="69"/>
      <c r="K690" s="47"/>
    </row>
    <row r="691" spans="2:11" x14ac:dyDescent="0.25">
      <c r="B691" s="59"/>
      <c r="C691" s="59"/>
      <c r="D691" s="59"/>
      <c r="E691" s="43"/>
      <c r="F691" s="75"/>
      <c r="G691" s="43"/>
      <c r="H691" s="47"/>
      <c r="I691" s="70"/>
      <c r="J691" s="69"/>
      <c r="K691" s="47"/>
    </row>
    <row r="692" spans="2:11" x14ac:dyDescent="0.25">
      <c r="B692" s="59"/>
      <c r="C692" s="59"/>
      <c r="D692" s="59"/>
      <c r="E692" s="43"/>
      <c r="F692" s="75"/>
      <c r="G692" s="43"/>
      <c r="H692" s="47"/>
      <c r="I692" s="70"/>
      <c r="J692" s="69"/>
      <c r="K692" s="47"/>
    </row>
    <row r="693" spans="2:11" x14ac:dyDescent="0.25">
      <c r="B693" s="59"/>
      <c r="C693" s="59"/>
      <c r="D693" s="59"/>
      <c r="E693" s="43"/>
      <c r="F693" s="75"/>
      <c r="G693" s="43"/>
      <c r="H693" s="47"/>
      <c r="I693" s="70"/>
      <c r="J693" s="69"/>
      <c r="K693" s="47"/>
    </row>
    <row r="694" spans="2:11" x14ac:dyDescent="0.25">
      <c r="B694" s="59"/>
      <c r="C694" s="59"/>
      <c r="D694" s="59"/>
      <c r="E694" s="43"/>
      <c r="F694" s="75"/>
      <c r="G694" s="43"/>
      <c r="H694" s="47"/>
      <c r="I694" s="70"/>
      <c r="J694" s="69"/>
      <c r="K694" s="47"/>
    </row>
    <row r="695" spans="2:11" x14ac:dyDescent="0.25">
      <c r="B695" s="59"/>
      <c r="C695" s="59"/>
      <c r="D695" s="59"/>
      <c r="E695" s="43"/>
      <c r="F695" s="75"/>
      <c r="G695" s="43"/>
      <c r="H695" s="47"/>
      <c r="I695" s="70"/>
      <c r="J695" s="69"/>
      <c r="K695" s="47"/>
    </row>
    <row r="696" spans="2:11" x14ac:dyDescent="0.25">
      <c r="B696" s="59"/>
      <c r="C696" s="59"/>
      <c r="D696" s="59"/>
      <c r="E696" s="43"/>
      <c r="F696" s="75"/>
      <c r="G696" s="43"/>
      <c r="H696" s="47"/>
      <c r="I696" s="70"/>
      <c r="J696" s="69"/>
      <c r="K696" s="47"/>
    </row>
    <row r="697" spans="2:11" x14ac:dyDescent="0.25">
      <c r="B697" s="59"/>
      <c r="C697" s="59"/>
      <c r="D697" s="59"/>
      <c r="E697" s="43"/>
      <c r="F697" s="75"/>
      <c r="G697" s="43"/>
      <c r="H697" s="47"/>
      <c r="I697" s="70"/>
      <c r="J697" s="69"/>
      <c r="K697" s="47"/>
    </row>
    <row r="698" spans="2:11" x14ac:dyDescent="0.25">
      <c r="B698" s="59"/>
      <c r="C698" s="59"/>
      <c r="D698" s="59"/>
      <c r="E698" s="43"/>
      <c r="F698" s="75"/>
      <c r="G698" s="43"/>
      <c r="H698" s="47"/>
      <c r="I698" s="70"/>
      <c r="J698" s="69"/>
      <c r="K698" s="47"/>
    </row>
    <row r="699" spans="2:11" x14ac:dyDescent="0.25">
      <c r="B699" s="59"/>
      <c r="C699" s="59"/>
      <c r="D699" s="59"/>
      <c r="E699" s="43"/>
      <c r="F699" s="75"/>
      <c r="G699" s="43"/>
      <c r="H699" s="47"/>
      <c r="I699" s="70"/>
      <c r="J699" s="69"/>
      <c r="K699" s="47"/>
    </row>
    <row r="700" spans="2:11" x14ac:dyDescent="0.25">
      <c r="B700" s="59"/>
      <c r="C700" s="59"/>
      <c r="D700" s="59"/>
      <c r="E700" s="43"/>
      <c r="F700" s="75"/>
      <c r="G700" s="43"/>
      <c r="H700" s="47"/>
      <c r="I700" s="70"/>
      <c r="J700" s="69"/>
      <c r="K700" s="47"/>
    </row>
    <row r="701" spans="2:11" x14ac:dyDescent="0.25">
      <c r="B701" s="59"/>
      <c r="C701" s="59"/>
      <c r="D701" s="59"/>
      <c r="E701" s="43"/>
      <c r="F701" s="75"/>
      <c r="G701" s="43"/>
      <c r="H701" s="47"/>
      <c r="I701" s="70"/>
      <c r="J701" s="69"/>
      <c r="K701" s="47"/>
    </row>
    <row r="702" spans="2:11" x14ac:dyDescent="0.25">
      <c r="B702" s="59"/>
      <c r="C702" s="59"/>
      <c r="D702" s="59"/>
      <c r="E702" s="43"/>
      <c r="F702" s="75"/>
      <c r="G702" s="43"/>
      <c r="H702" s="47"/>
      <c r="I702" s="70"/>
      <c r="J702" s="69"/>
      <c r="K702" s="47"/>
    </row>
    <row r="703" spans="2:11" x14ac:dyDescent="0.25">
      <c r="B703" s="59"/>
      <c r="C703" s="59"/>
      <c r="D703" s="59"/>
      <c r="E703" s="43"/>
      <c r="F703" s="75"/>
      <c r="G703" s="43"/>
      <c r="H703" s="47"/>
      <c r="I703" s="70"/>
      <c r="J703" s="69"/>
      <c r="K703" s="47"/>
    </row>
    <row r="704" spans="2:11" x14ac:dyDescent="0.25">
      <c r="B704" s="59"/>
      <c r="C704" s="59"/>
      <c r="D704" s="59"/>
      <c r="E704" s="43"/>
      <c r="F704" s="75"/>
      <c r="G704" s="43"/>
      <c r="H704" s="47"/>
      <c r="I704" s="70"/>
      <c r="J704" s="69"/>
      <c r="K704" s="47"/>
    </row>
    <row r="705" spans="2:11" x14ac:dyDescent="0.25">
      <c r="B705" s="59"/>
      <c r="C705" s="59"/>
      <c r="D705" s="59"/>
      <c r="E705" s="43"/>
      <c r="F705" s="75"/>
      <c r="G705" s="43"/>
      <c r="H705" s="47"/>
      <c r="I705" s="70"/>
      <c r="J705" s="69"/>
      <c r="K705" s="47"/>
    </row>
    <row r="706" spans="2:11" x14ac:dyDescent="0.25">
      <c r="B706" s="59"/>
      <c r="C706" s="59"/>
      <c r="D706" s="59"/>
      <c r="E706" s="43"/>
      <c r="F706" s="75"/>
      <c r="G706" s="43"/>
      <c r="H706" s="47"/>
      <c r="I706" s="70"/>
      <c r="J706" s="69"/>
      <c r="K706" s="47"/>
    </row>
    <row r="707" spans="2:11" x14ac:dyDescent="0.25">
      <c r="B707" s="59"/>
      <c r="C707" s="59"/>
      <c r="D707" s="59"/>
      <c r="E707" s="43"/>
      <c r="F707" s="75"/>
      <c r="G707" s="43"/>
      <c r="H707" s="47"/>
      <c r="I707" s="70"/>
      <c r="J707" s="69"/>
      <c r="K707" s="47"/>
    </row>
    <row r="708" spans="2:11" x14ac:dyDescent="0.25">
      <c r="B708" s="59"/>
      <c r="C708" s="59"/>
      <c r="D708" s="59"/>
      <c r="E708" s="43"/>
      <c r="F708" s="75"/>
      <c r="G708" s="43"/>
      <c r="H708" s="47"/>
      <c r="I708" s="70"/>
      <c r="J708" s="69"/>
      <c r="K708" s="47"/>
    </row>
    <row r="709" spans="2:11" x14ac:dyDescent="0.25">
      <c r="B709" s="59"/>
      <c r="C709" s="59"/>
      <c r="D709" s="59"/>
      <c r="E709" s="43"/>
      <c r="F709" s="75"/>
      <c r="G709" s="43"/>
      <c r="H709" s="47"/>
      <c r="I709" s="70"/>
      <c r="J709" s="69"/>
      <c r="K709" s="47"/>
    </row>
    <row r="710" spans="2:11" x14ac:dyDescent="0.25">
      <c r="B710" s="59"/>
      <c r="C710" s="59"/>
      <c r="D710" s="59"/>
      <c r="E710" s="43"/>
      <c r="F710" s="75"/>
      <c r="G710" s="43"/>
      <c r="H710" s="47"/>
      <c r="I710" s="70"/>
      <c r="J710" s="69"/>
      <c r="K710" s="47"/>
    </row>
    <row r="711" spans="2:11" x14ac:dyDescent="0.25">
      <c r="B711" s="59"/>
      <c r="C711" s="59"/>
      <c r="D711" s="59"/>
      <c r="E711" s="43"/>
      <c r="F711" s="75"/>
      <c r="G711" s="43"/>
      <c r="H711" s="47"/>
      <c r="I711" s="70"/>
      <c r="J711" s="69"/>
      <c r="K711" s="47"/>
    </row>
    <row r="712" spans="2:11" x14ac:dyDescent="0.25">
      <c r="B712" s="59"/>
      <c r="C712" s="59"/>
      <c r="D712" s="59"/>
      <c r="E712" s="43"/>
      <c r="F712" s="75"/>
      <c r="G712" s="43"/>
      <c r="H712" s="47"/>
      <c r="I712" s="70"/>
      <c r="J712" s="69"/>
      <c r="K712" s="47"/>
    </row>
    <row r="713" spans="2:11" x14ac:dyDescent="0.25">
      <c r="B713" s="59"/>
      <c r="C713" s="59"/>
      <c r="D713" s="59"/>
      <c r="E713" s="43"/>
      <c r="F713" s="75"/>
      <c r="G713" s="43"/>
      <c r="H713" s="47"/>
      <c r="I713" s="70"/>
      <c r="J713" s="69"/>
      <c r="K713" s="47"/>
    </row>
    <row r="714" spans="2:11" x14ac:dyDescent="0.25">
      <c r="B714" s="59"/>
      <c r="C714" s="59"/>
      <c r="D714" s="59"/>
      <c r="E714" s="43"/>
      <c r="F714" s="75"/>
      <c r="G714" s="43"/>
      <c r="H714" s="47"/>
      <c r="I714" s="70"/>
      <c r="J714" s="69"/>
      <c r="K714" s="47"/>
    </row>
    <row r="715" spans="2:11" x14ac:dyDescent="0.25">
      <c r="B715" s="59"/>
      <c r="C715" s="59"/>
      <c r="D715" s="59"/>
      <c r="E715" s="43"/>
      <c r="F715" s="75"/>
      <c r="G715" s="43"/>
      <c r="H715" s="47"/>
      <c r="I715" s="70"/>
      <c r="J715" s="69"/>
      <c r="K715" s="47"/>
    </row>
    <row r="716" spans="2:11" x14ac:dyDescent="0.25">
      <c r="B716" s="59"/>
      <c r="C716" s="59"/>
      <c r="D716" s="59"/>
      <c r="E716" s="43"/>
      <c r="F716" s="75"/>
      <c r="G716" s="43"/>
      <c r="H716" s="47"/>
      <c r="I716" s="70"/>
      <c r="J716" s="69"/>
      <c r="K716" s="47"/>
    </row>
    <row r="717" spans="2:11" x14ac:dyDescent="0.25">
      <c r="B717" s="59"/>
      <c r="C717" s="59"/>
      <c r="D717" s="59"/>
      <c r="E717" s="43"/>
      <c r="F717" s="75"/>
      <c r="G717" s="43"/>
      <c r="H717" s="47"/>
      <c r="I717" s="70"/>
      <c r="J717" s="69"/>
      <c r="K717" s="47"/>
    </row>
    <row r="718" spans="2:11" x14ac:dyDescent="0.25">
      <c r="B718" s="59"/>
      <c r="C718" s="59"/>
      <c r="D718" s="59"/>
      <c r="E718" s="43"/>
      <c r="F718" s="75"/>
      <c r="G718" s="43"/>
      <c r="H718" s="47"/>
      <c r="I718" s="70"/>
      <c r="J718" s="69"/>
      <c r="K718" s="47"/>
    </row>
    <row r="719" spans="2:11" x14ac:dyDescent="0.25">
      <c r="B719" s="59"/>
      <c r="C719" s="59"/>
      <c r="D719" s="59"/>
      <c r="E719" s="43"/>
      <c r="F719" s="75"/>
      <c r="G719" s="43"/>
      <c r="H719" s="47"/>
      <c r="I719" s="70"/>
      <c r="J719" s="69"/>
      <c r="K719" s="47"/>
    </row>
    <row r="720" spans="2:11" x14ac:dyDescent="0.25">
      <c r="B720" s="59"/>
      <c r="C720" s="59"/>
      <c r="D720" s="59"/>
      <c r="E720" s="43"/>
      <c r="F720" s="75"/>
      <c r="G720" s="43"/>
      <c r="H720" s="47"/>
      <c r="I720" s="70"/>
      <c r="J720" s="69"/>
      <c r="K720" s="47"/>
    </row>
    <row r="721" spans="2:11" x14ac:dyDescent="0.25">
      <c r="B721" s="59"/>
      <c r="C721" s="59"/>
      <c r="D721" s="59"/>
      <c r="E721" s="43"/>
      <c r="F721" s="75"/>
      <c r="G721" s="43"/>
      <c r="H721" s="47"/>
      <c r="I721" s="70"/>
      <c r="J721" s="69"/>
      <c r="K721" s="47"/>
    </row>
    <row r="722" spans="2:11" x14ac:dyDescent="0.25">
      <c r="B722" s="59"/>
      <c r="C722" s="59"/>
      <c r="D722" s="59"/>
      <c r="E722" s="43"/>
      <c r="F722" s="75"/>
      <c r="G722" s="43"/>
      <c r="H722" s="47"/>
      <c r="I722" s="70"/>
      <c r="J722" s="69"/>
      <c r="K722" s="47"/>
    </row>
    <row r="723" spans="2:11" x14ac:dyDescent="0.25">
      <c r="B723" s="59"/>
      <c r="C723" s="59"/>
      <c r="D723" s="59"/>
      <c r="E723" s="43"/>
      <c r="F723" s="75"/>
      <c r="G723" s="43"/>
      <c r="H723" s="47"/>
      <c r="I723" s="70"/>
      <c r="J723" s="69"/>
      <c r="K723" s="47"/>
    </row>
    <row r="724" spans="2:11" x14ac:dyDescent="0.25">
      <c r="B724" s="59"/>
      <c r="C724" s="59"/>
      <c r="D724" s="59"/>
      <c r="E724" s="43"/>
      <c r="F724" s="75"/>
      <c r="G724" s="43"/>
      <c r="H724" s="47"/>
      <c r="I724" s="70"/>
      <c r="J724" s="69"/>
      <c r="K724" s="47"/>
    </row>
    <row r="725" spans="2:11" x14ac:dyDescent="0.25">
      <c r="B725" s="59"/>
      <c r="C725" s="59"/>
      <c r="D725" s="59"/>
      <c r="E725" s="43"/>
      <c r="F725" s="75"/>
      <c r="G725" s="43"/>
      <c r="H725" s="47"/>
      <c r="I725" s="70"/>
      <c r="J725" s="69"/>
      <c r="K725" s="47"/>
    </row>
    <row r="726" spans="2:11" x14ac:dyDescent="0.25">
      <c r="B726" s="59"/>
      <c r="C726" s="59"/>
      <c r="D726" s="59"/>
      <c r="E726" s="43"/>
      <c r="F726" s="75"/>
      <c r="G726" s="43"/>
      <c r="H726" s="47"/>
      <c r="I726" s="70"/>
      <c r="J726" s="69"/>
      <c r="K726" s="47"/>
    </row>
    <row r="727" spans="2:11" x14ac:dyDescent="0.25">
      <c r="B727" s="59"/>
      <c r="C727" s="59"/>
      <c r="D727" s="59"/>
      <c r="E727" s="43"/>
      <c r="F727" s="75"/>
      <c r="G727" s="43"/>
      <c r="H727" s="47"/>
      <c r="I727" s="70"/>
      <c r="J727" s="69"/>
      <c r="K727" s="47"/>
    </row>
    <row r="728" spans="2:11" x14ac:dyDescent="0.25">
      <c r="B728" s="59"/>
      <c r="C728" s="59"/>
      <c r="D728" s="59"/>
      <c r="E728" s="43"/>
      <c r="F728" s="75"/>
      <c r="G728" s="43"/>
      <c r="H728" s="47"/>
      <c r="I728" s="70"/>
      <c r="J728" s="69"/>
      <c r="K728" s="47"/>
    </row>
    <row r="729" spans="2:11" x14ac:dyDescent="0.25">
      <c r="B729" s="59"/>
      <c r="C729" s="59"/>
      <c r="D729" s="59"/>
      <c r="E729" s="43"/>
      <c r="F729" s="75"/>
      <c r="G729" s="43"/>
      <c r="H729" s="47"/>
      <c r="I729" s="70"/>
      <c r="J729" s="69"/>
      <c r="K729" s="47"/>
    </row>
    <row r="730" spans="2:11" x14ac:dyDescent="0.25">
      <c r="B730" s="59"/>
      <c r="C730" s="59"/>
      <c r="D730" s="59"/>
      <c r="E730" s="43"/>
      <c r="F730" s="75"/>
      <c r="G730" s="43"/>
      <c r="H730" s="47"/>
      <c r="I730" s="70"/>
      <c r="J730" s="69"/>
      <c r="K730" s="47"/>
    </row>
    <row r="731" spans="2:11" x14ac:dyDescent="0.25">
      <c r="B731" s="59"/>
      <c r="C731" s="59"/>
      <c r="D731" s="59"/>
      <c r="E731" s="43"/>
      <c r="F731" s="75"/>
      <c r="G731" s="43"/>
      <c r="H731" s="47"/>
      <c r="I731" s="70"/>
      <c r="J731" s="69"/>
      <c r="K731" s="47"/>
    </row>
    <row r="732" spans="2:11" x14ac:dyDescent="0.25">
      <c r="B732" s="59"/>
      <c r="C732" s="59"/>
      <c r="D732" s="59"/>
      <c r="E732" s="43"/>
      <c r="F732" s="75"/>
      <c r="G732" s="43"/>
      <c r="H732" s="47"/>
      <c r="I732" s="70"/>
      <c r="J732" s="69"/>
      <c r="K732" s="47"/>
    </row>
    <row r="733" spans="2:11" x14ac:dyDescent="0.25">
      <c r="B733" s="59"/>
      <c r="C733" s="59"/>
      <c r="D733" s="59"/>
      <c r="E733" s="43"/>
      <c r="F733" s="75"/>
      <c r="G733" s="43"/>
      <c r="H733" s="47"/>
      <c r="I733" s="70"/>
      <c r="J733" s="69"/>
      <c r="K733" s="47"/>
    </row>
    <row r="734" spans="2:11" x14ac:dyDescent="0.25">
      <c r="B734" s="59"/>
      <c r="C734" s="59"/>
      <c r="D734" s="59"/>
      <c r="E734" s="43"/>
      <c r="F734" s="75"/>
      <c r="G734" s="43"/>
      <c r="H734" s="47"/>
      <c r="I734" s="70"/>
      <c r="J734" s="69"/>
      <c r="K734" s="47"/>
    </row>
    <row r="735" spans="2:11" x14ac:dyDescent="0.25">
      <c r="B735" s="59"/>
      <c r="C735" s="59"/>
      <c r="D735" s="59"/>
      <c r="E735" s="43"/>
      <c r="F735" s="75"/>
      <c r="G735" s="43"/>
      <c r="H735" s="47"/>
      <c r="I735" s="70"/>
      <c r="J735" s="69"/>
      <c r="K735" s="47"/>
    </row>
    <row r="736" spans="2:11" x14ac:dyDescent="0.25">
      <c r="B736" s="59"/>
      <c r="C736" s="59"/>
      <c r="D736" s="59"/>
      <c r="E736" s="43"/>
      <c r="F736" s="75"/>
      <c r="G736" s="43"/>
      <c r="H736" s="47"/>
      <c r="I736" s="70"/>
      <c r="J736" s="69"/>
      <c r="K736" s="47"/>
    </row>
    <row r="737" spans="2:11" x14ac:dyDescent="0.25">
      <c r="B737" s="59"/>
      <c r="C737" s="59"/>
      <c r="D737" s="59"/>
      <c r="E737" s="43"/>
      <c r="F737" s="75"/>
      <c r="G737" s="43"/>
      <c r="H737" s="47"/>
      <c r="I737" s="70"/>
      <c r="J737" s="69"/>
      <c r="K737" s="47"/>
    </row>
    <row r="738" spans="2:11" x14ac:dyDescent="0.25">
      <c r="B738" s="59"/>
      <c r="C738" s="59"/>
      <c r="D738" s="59"/>
      <c r="E738" s="43"/>
      <c r="F738" s="75"/>
      <c r="G738" s="43"/>
      <c r="H738" s="47"/>
      <c r="I738" s="70"/>
      <c r="J738" s="69"/>
      <c r="K738" s="47"/>
    </row>
    <row r="739" spans="2:11" x14ac:dyDescent="0.25">
      <c r="B739" s="59"/>
      <c r="C739" s="59"/>
      <c r="D739" s="59"/>
      <c r="E739" s="43"/>
      <c r="F739" s="75"/>
      <c r="G739" s="43"/>
      <c r="H739" s="47"/>
      <c r="I739" s="70"/>
      <c r="J739" s="69"/>
      <c r="K739" s="47"/>
    </row>
    <row r="740" spans="2:11" x14ac:dyDescent="0.25">
      <c r="B740" s="59"/>
      <c r="C740" s="59"/>
      <c r="D740" s="59"/>
      <c r="E740" s="43"/>
      <c r="F740" s="75"/>
      <c r="G740" s="43"/>
      <c r="H740" s="47"/>
      <c r="I740" s="70"/>
      <c r="J740" s="69"/>
      <c r="K740" s="47"/>
    </row>
    <row r="741" spans="2:11" x14ac:dyDescent="0.25">
      <c r="B741" s="59"/>
      <c r="C741" s="59"/>
      <c r="D741" s="59"/>
      <c r="E741" s="43"/>
      <c r="F741" s="75"/>
      <c r="G741" s="43"/>
      <c r="H741" s="47"/>
      <c r="I741" s="70"/>
      <c r="J741" s="69"/>
      <c r="K741" s="47"/>
    </row>
    <row r="742" spans="2:11" x14ac:dyDescent="0.25">
      <c r="B742" s="59"/>
      <c r="C742" s="59"/>
      <c r="D742" s="59"/>
      <c r="E742" s="43"/>
      <c r="F742" s="75"/>
      <c r="G742" s="43"/>
      <c r="H742" s="47"/>
      <c r="I742" s="70"/>
      <c r="J742" s="69"/>
      <c r="K742" s="47"/>
    </row>
    <row r="743" spans="2:11" x14ac:dyDescent="0.25">
      <c r="B743" s="59"/>
      <c r="C743" s="59"/>
      <c r="D743" s="59"/>
      <c r="E743" s="43"/>
      <c r="F743" s="75"/>
      <c r="G743" s="43"/>
      <c r="H743" s="47"/>
      <c r="I743" s="70"/>
      <c r="J743" s="69"/>
      <c r="K743" s="47"/>
    </row>
    <row r="744" spans="2:11" x14ac:dyDescent="0.25">
      <c r="B744" s="59"/>
      <c r="C744" s="59"/>
      <c r="D744" s="59"/>
      <c r="E744" s="43"/>
      <c r="F744" s="75"/>
      <c r="G744" s="43"/>
      <c r="H744" s="47"/>
      <c r="I744" s="70"/>
      <c r="J744" s="69"/>
      <c r="K744" s="47"/>
    </row>
    <row r="745" spans="2:11" x14ac:dyDescent="0.25">
      <c r="B745" s="59"/>
      <c r="C745" s="59"/>
      <c r="D745" s="59"/>
      <c r="E745" s="43"/>
      <c r="F745" s="75"/>
      <c r="G745" s="43"/>
      <c r="H745" s="47"/>
      <c r="I745" s="70"/>
      <c r="J745" s="69"/>
      <c r="K745" s="47"/>
    </row>
    <row r="746" spans="2:11" x14ac:dyDescent="0.25">
      <c r="B746" s="59"/>
      <c r="C746" s="59"/>
      <c r="D746" s="59"/>
      <c r="E746" s="43"/>
      <c r="F746" s="75"/>
      <c r="G746" s="43"/>
      <c r="H746" s="47"/>
      <c r="I746" s="70"/>
      <c r="J746" s="69"/>
      <c r="K746" s="47"/>
    </row>
    <row r="747" spans="2:11" x14ac:dyDescent="0.25">
      <c r="B747" s="59"/>
      <c r="C747" s="59"/>
      <c r="D747" s="59"/>
      <c r="E747" s="43"/>
      <c r="F747" s="75"/>
      <c r="G747" s="43"/>
      <c r="H747" s="47"/>
      <c r="I747" s="70"/>
      <c r="J747" s="69"/>
      <c r="K747" s="47"/>
    </row>
    <row r="748" spans="2:11" x14ac:dyDescent="0.25">
      <c r="B748" s="59"/>
      <c r="C748" s="59"/>
      <c r="D748" s="59"/>
      <c r="E748" s="43"/>
      <c r="F748" s="75"/>
      <c r="G748" s="43"/>
      <c r="H748" s="47"/>
      <c r="I748" s="70"/>
      <c r="J748" s="69"/>
      <c r="K748" s="47"/>
    </row>
    <row r="749" spans="2:11" x14ac:dyDescent="0.25">
      <c r="B749" s="59"/>
      <c r="C749" s="59"/>
      <c r="D749" s="59"/>
      <c r="E749" s="43"/>
      <c r="F749" s="75"/>
      <c r="G749" s="43"/>
      <c r="H749" s="47"/>
      <c r="I749" s="70"/>
      <c r="J749" s="69"/>
      <c r="K749" s="47"/>
    </row>
    <row r="750" spans="2:11" x14ac:dyDescent="0.25">
      <c r="B750" s="59"/>
      <c r="C750" s="59"/>
      <c r="D750" s="59"/>
      <c r="E750" s="43"/>
      <c r="F750" s="75"/>
      <c r="G750" s="43"/>
      <c r="H750" s="47"/>
      <c r="I750" s="70"/>
      <c r="J750" s="69"/>
      <c r="K750" s="47"/>
    </row>
    <row r="751" spans="2:11" x14ac:dyDescent="0.25">
      <c r="B751" s="59"/>
      <c r="C751" s="59"/>
      <c r="D751" s="59"/>
      <c r="E751" s="43"/>
      <c r="F751" s="75"/>
      <c r="G751" s="43"/>
      <c r="H751" s="47"/>
      <c r="I751" s="70"/>
      <c r="J751" s="69"/>
      <c r="K751" s="47"/>
    </row>
    <row r="752" spans="2:11" x14ac:dyDescent="0.25">
      <c r="B752" s="59"/>
      <c r="C752" s="59"/>
      <c r="D752" s="59"/>
      <c r="E752" s="43"/>
      <c r="F752" s="75"/>
      <c r="G752" s="43"/>
      <c r="H752" s="47"/>
      <c r="I752" s="70"/>
      <c r="J752" s="69"/>
      <c r="K752" s="47"/>
    </row>
    <row r="753" spans="2:11" x14ac:dyDescent="0.25">
      <c r="B753" s="59"/>
      <c r="C753" s="59"/>
      <c r="D753" s="59"/>
      <c r="E753" s="43"/>
      <c r="F753" s="75"/>
      <c r="G753" s="43"/>
      <c r="H753" s="47"/>
      <c r="I753" s="70"/>
      <c r="J753" s="69"/>
      <c r="K753" s="47"/>
    </row>
    <row r="754" spans="2:11" x14ac:dyDescent="0.25">
      <c r="B754" s="59"/>
      <c r="C754" s="59"/>
      <c r="D754" s="59"/>
      <c r="E754" s="43"/>
      <c r="F754" s="75"/>
      <c r="G754" s="43"/>
      <c r="H754" s="47"/>
      <c r="I754" s="70"/>
      <c r="J754" s="69"/>
      <c r="K754" s="47"/>
    </row>
    <row r="755" spans="2:11" x14ac:dyDescent="0.25">
      <c r="B755" s="59"/>
      <c r="C755" s="59"/>
      <c r="D755" s="59"/>
      <c r="E755" s="43"/>
      <c r="F755" s="75"/>
      <c r="G755" s="43"/>
      <c r="H755" s="47"/>
      <c r="I755" s="70"/>
      <c r="J755" s="69"/>
      <c r="K755" s="47"/>
    </row>
    <row r="756" spans="2:11" x14ac:dyDescent="0.25">
      <c r="B756" s="59"/>
      <c r="C756" s="59"/>
      <c r="D756" s="59"/>
      <c r="E756" s="43"/>
      <c r="F756" s="75"/>
      <c r="G756" s="43"/>
      <c r="H756" s="47"/>
      <c r="I756" s="70"/>
      <c r="J756" s="69"/>
      <c r="K756" s="47"/>
    </row>
    <row r="757" spans="2:11" x14ac:dyDescent="0.25">
      <c r="B757" s="59"/>
      <c r="C757" s="59"/>
      <c r="D757" s="59"/>
      <c r="E757" s="43"/>
      <c r="F757" s="75"/>
      <c r="G757" s="43"/>
      <c r="H757" s="47"/>
      <c r="I757" s="70"/>
      <c r="J757" s="69"/>
      <c r="K757" s="47"/>
    </row>
    <row r="758" spans="2:11" x14ac:dyDescent="0.25">
      <c r="B758" s="59"/>
      <c r="C758" s="59"/>
      <c r="D758" s="59"/>
      <c r="E758" s="43"/>
      <c r="F758" s="75"/>
      <c r="G758" s="43"/>
      <c r="H758" s="47"/>
      <c r="I758" s="70"/>
      <c r="J758" s="69"/>
      <c r="K758" s="47"/>
    </row>
    <row r="759" spans="2:11" x14ac:dyDescent="0.25">
      <c r="B759" s="59"/>
      <c r="C759" s="59"/>
      <c r="D759" s="59"/>
      <c r="E759" s="43"/>
      <c r="F759" s="75"/>
      <c r="G759" s="43"/>
      <c r="H759" s="47"/>
      <c r="I759" s="70"/>
      <c r="J759" s="69"/>
      <c r="K759" s="47"/>
    </row>
    <row r="760" spans="2:11" x14ac:dyDescent="0.25">
      <c r="B760" s="59"/>
      <c r="C760" s="59"/>
      <c r="D760" s="59"/>
      <c r="E760" s="43"/>
      <c r="F760" s="75"/>
      <c r="G760" s="43"/>
      <c r="H760" s="47"/>
      <c r="I760" s="70"/>
      <c r="J760" s="69"/>
      <c r="K760" s="47"/>
    </row>
    <row r="761" spans="2:11" x14ac:dyDescent="0.25">
      <c r="B761" s="59"/>
      <c r="C761" s="59"/>
      <c r="D761" s="59"/>
      <c r="E761" s="43"/>
      <c r="F761" s="75"/>
      <c r="G761" s="43"/>
      <c r="H761" s="47"/>
      <c r="I761" s="70"/>
      <c r="J761" s="69"/>
      <c r="K761" s="47"/>
    </row>
    <row r="762" spans="2:11" x14ac:dyDescent="0.25">
      <c r="B762" s="59"/>
      <c r="C762" s="59"/>
      <c r="D762" s="59"/>
      <c r="E762" s="43"/>
      <c r="F762" s="75"/>
      <c r="G762" s="43"/>
      <c r="H762" s="47"/>
      <c r="I762" s="70"/>
      <c r="J762" s="69"/>
      <c r="K762" s="47"/>
    </row>
    <row r="763" spans="2:11" x14ac:dyDescent="0.25">
      <c r="B763" s="59"/>
      <c r="C763" s="59"/>
      <c r="D763" s="59"/>
      <c r="E763" s="43"/>
      <c r="F763" s="75"/>
      <c r="G763" s="43"/>
      <c r="H763" s="47"/>
      <c r="I763" s="70"/>
      <c r="J763" s="69"/>
      <c r="K763" s="47"/>
    </row>
    <row r="764" spans="2:11" x14ac:dyDescent="0.25">
      <c r="B764" s="59"/>
      <c r="C764" s="59"/>
      <c r="D764" s="59"/>
      <c r="E764" s="43"/>
      <c r="F764" s="75"/>
      <c r="G764" s="43"/>
      <c r="H764" s="47"/>
      <c r="I764" s="70"/>
      <c r="J764" s="69"/>
      <c r="K764" s="47"/>
    </row>
    <row r="765" spans="2:11" x14ac:dyDescent="0.25">
      <c r="B765" s="59"/>
      <c r="C765" s="59"/>
      <c r="D765" s="59"/>
      <c r="E765" s="43"/>
      <c r="F765" s="75"/>
      <c r="G765" s="43"/>
      <c r="H765" s="47"/>
      <c r="I765" s="70"/>
      <c r="J765" s="69"/>
      <c r="K765" s="47"/>
    </row>
    <row r="766" spans="2:11" x14ac:dyDescent="0.25">
      <c r="B766" s="59"/>
      <c r="C766" s="59"/>
      <c r="D766" s="59"/>
      <c r="E766" s="43"/>
      <c r="F766" s="75"/>
      <c r="G766" s="43"/>
      <c r="H766" s="47"/>
      <c r="I766" s="70"/>
      <c r="J766" s="69"/>
      <c r="K766" s="47"/>
    </row>
    <row r="767" spans="2:11" x14ac:dyDescent="0.25">
      <c r="B767" s="59"/>
      <c r="C767" s="59"/>
      <c r="D767" s="59"/>
      <c r="E767" s="43"/>
      <c r="F767" s="75"/>
      <c r="G767" s="43"/>
      <c r="H767" s="47"/>
      <c r="I767" s="70"/>
      <c r="J767" s="69"/>
      <c r="K767" s="47"/>
    </row>
    <row r="768" spans="2:11" x14ac:dyDescent="0.25">
      <c r="B768" s="59"/>
      <c r="C768" s="59"/>
      <c r="D768" s="59"/>
      <c r="E768" s="43"/>
      <c r="F768" s="75"/>
      <c r="G768" s="43"/>
      <c r="H768" s="47"/>
      <c r="I768" s="70"/>
      <c r="J768" s="69"/>
      <c r="K768" s="47"/>
    </row>
    <row r="769" spans="2:11" x14ac:dyDescent="0.25">
      <c r="B769" s="59"/>
      <c r="C769" s="59"/>
      <c r="D769" s="59"/>
      <c r="E769" s="43"/>
      <c r="F769" s="75"/>
      <c r="G769" s="43"/>
      <c r="H769" s="47"/>
      <c r="I769" s="70"/>
      <c r="J769" s="69"/>
      <c r="K769" s="47"/>
    </row>
    <row r="770" spans="2:11" x14ac:dyDescent="0.25">
      <c r="B770" s="59"/>
      <c r="C770" s="59"/>
      <c r="D770" s="59"/>
      <c r="E770" s="43"/>
      <c r="F770" s="75"/>
      <c r="G770" s="43"/>
      <c r="H770" s="47"/>
      <c r="I770" s="70"/>
      <c r="J770" s="69"/>
      <c r="K770" s="47"/>
    </row>
    <row r="771" spans="2:11" x14ac:dyDescent="0.25">
      <c r="B771" s="59"/>
      <c r="C771" s="59"/>
      <c r="D771" s="59"/>
      <c r="E771" s="43"/>
      <c r="F771" s="75"/>
      <c r="G771" s="43"/>
      <c r="H771" s="47"/>
      <c r="I771" s="70"/>
      <c r="J771" s="69"/>
      <c r="K771" s="47"/>
    </row>
    <row r="772" spans="2:11" x14ac:dyDescent="0.25">
      <c r="B772" s="59"/>
      <c r="C772" s="59"/>
      <c r="D772" s="59"/>
      <c r="E772" s="43"/>
      <c r="F772" s="75"/>
      <c r="G772" s="43"/>
      <c r="H772" s="47"/>
      <c r="I772" s="70"/>
      <c r="J772" s="69"/>
      <c r="K772" s="47"/>
    </row>
    <row r="773" spans="2:11" x14ac:dyDescent="0.25">
      <c r="B773" s="59"/>
      <c r="C773" s="59"/>
      <c r="D773" s="59"/>
      <c r="E773" s="43"/>
      <c r="F773" s="75"/>
      <c r="G773" s="43"/>
      <c r="H773" s="47"/>
      <c r="I773" s="70"/>
      <c r="J773" s="69"/>
      <c r="K773" s="47"/>
    </row>
    <row r="774" spans="2:11" x14ac:dyDescent="0.25">
      <c r="B774" s="59"/>
      <c r="C774" s="59"/>
      <c r="D774" s="59"/>
      <c r="E774" s="43"/>
      <c r="F774" s="75"/>
      <c r="G774" s="43"/>
      <c r="H774" s="47"/>
      <c r="I774" s="70"/>
      <c r="J774" s="69"/>
      <c r="K774" s="47"/>
    </row>
    <row r="775" spans="2:11" x14ac:dyDescent="0.25">
      <c r="B775" s="59"/>
      <c r="C775" s="59"/>
      <c r="D775" s="59"/>
      <c r="E775" s="43"/>
      <c r="F775" s="75"/>
      <c r="G775" s="43"/>
      <c r="H775" s="47"/>
      <c r="I775" s="70"/>
      <c r="J775" s="69"/>
      <c r="K775" s="47"/>
    </row>
    <row r="776" spans="2:11" x14ac:dyDescent="0.25">
      <c r="B776" s="59"/>
      <c r="C776" s="59"/>
      <c r="D776" s="59"/>
      <c r="E776" s="43"/>
      <c r="F776" s="75"/>
      <c r="G776" s="43"/>
      <c r="H776" s="47"/>
      <c r="I776" s="70"/>
      <c r="J776" s="69"/>
      <c r="K776" s="47"/>
    </row>
    <row r="777" spans="2:11" x14ac:dyDescent="0.25">
      <c r="B777" s="59"/>
      <c r="C777" s="59"/>
      <c r="D777" s="59"/>
      <c r="E777" s="43"/>
      <c r="F777" s="75"/>
      <c r="G777" s="43"/>
      <c r="H777" s="47"/>
      <c r="I777" s="70"/>
      <c r="J777" s="69"/>
      <c r="K777" s="47"/>
    </row>
    <row r="778" spans="2:11" x14ac:dyDescent="0.25">
      <c r="B778" s="59"/>
      <c r="C778" s="59"/>
      <c r="D778" s="59"/>
      <c r="E778" s="43"/>
      <c r="F778" s="75"/>
      <c r="G778" s="43"/>
      <c r="H778" s="47"/>
      <c r="I778" s="70"/>
      <c r="J778" s="69"/>
      <c r="K778" s="47"/>
    </row>
    <row r="779" spans="2:11" x14ac:dyDescent="0.25">
      <c r="B779" s="59"/>
      <c r="C779" s="59"/>
      <c r="D779" s="59"/>
      <c r="E779" s="43"/>
      <c r="F779" s="75"/>
      <c r="G779" s="43"/>
      <c r="H779" s="47"/>
      <c r="I779" s="70"/>
      <c r="J779" s="69"/>
      <c r="K779" s="47"/>
    </row>
    <row r="780" spans="2:11" x14ac:dyDescent="0.25">
      <c r="B780" s="59"/>
      <c r="C780" s="59"/>
      <c r="D780" s="59"/>
      <c r="E780" s="43"/>
      <c r="F780" s="75"/>
      <c r="G780" s="43"/>
      <c r="H780" s="47"/>
      <c r="I780" s="70"/>
      <c r="J780" s="69"/>
      <c r="K780" s="47"/>
    </row>
    <row r="781" spans="2:11" x14ac:dyDescent="0.25">
      <c r="B781" s="59"/>
      <c r="C781" s="59"/>
      <c r="D781" s="59"/>
      <c r="E781" s="43"/>
      <c r="F781" s="75"/>
      <c r="G781" s="43"/>
      <c r="H781" s="47"/>
      <c r="I781" s="70"/>
      <c r="J781" s="69"/>
      <c r="K781" s="47"/>
    </row>
    <row r="782" spans="2:11" x14ac:dyDescent="0.25">
      <c r="B782" s="59"/>
      <c r="C782" s="59"/>
      <c r="D782" s="59"/>
      <c r="E782" s="43"/>
      <c r="F782" s="75"/>
      <c r="G782" s="43"/>
      <c r="H782" s="47"/>
      <c r="I782" s="70"/>
      <c r="J782" s="69"/>
      <c r="K782" s="47"/>
    </row>
    <row r="783" spans="2:11" x14ac:dyDescent="0.25">
      <c r="B783" s="59"/>
      <c r="C783" s="59"/>
      <c r="D783" s="59"/>
      <c r="E783" s="43"/>
      <c r="F783" s="75"/>
      <c r="G783" s="43"/>
      <c r="H783" s="47"/>
      <c r="I783" s="70"/>
      <c r="J783" s="69"/>
      <c r="K783" s="47"/>
    </row>
    <row r="784" spans="2:11" x14ac:dyDescent="0.25">
      <c r="B784" s="59"/>
      <c r="C784" s="59"/>
      <c r="D784" s="59"/>
      <c r="E784" s="43"/>
      <c r="F784" s="75"/>
      <c r="G784" s="43"/>
      <c r="H784" s="47"/>
      <c r="I784" s="70"/>
      <c r="J784" s="69"/>
      <c r="K784" s="47"/>
    </row>
    <row r="785" spans="2:11" x14ac:dyDescent="0.25">
      <c r="B785" s="59"/>
      <c r="C785" s="59"/>
      <c r="D785" s="59"/>
      <c r="E785" s="43"/>
      <c r="F785" s="75"/>
      <c r="G785" s="43"/>
      <c r="H785" s="47"/>
      <c r="I785" s="70"/>
      <c r="J785" s="69"/>
      <c r="K785" s="47"/>
    </row>
    <row r="786" spans="2:11" x14ac:dyDescent="0.25">
      <c r="B786" s="59"/>
      <c r="C786" s="59"/>
      <c r="D786" s="59"/>
      <c r="E786" s="43"/>
      <c r="F786" s="75"/>
      <c r="G786" s="43"/>
      <c r="H786" s="47"/>
      <c r="I786" s="70"/>
      <c r="J786" s="69"/>
      <c r="K786" s="47"/>
    </row>
    <row r="787" spans="2:11" x14ac:dyDescent="0.25">
      <c r="B787" s="59"/>
      <c r="C787" s="59"/>
      <c r="D787" s="59"/>
      <c r="E787" s="43"/>
      <c r="F787" s="75"/>
      <c r="G787" s="43"/>
      <c r="H787" s="47"/>
      <c r="I787" s="70"/>
      <c r="J787" s="69"/>
      <c r="K787" s="47"/>
    </row>
    <row r="788" spans="2:11" x14ac:dyDescent="0.25">
      <c r="B788" s="59"/>
      <c r="C788" s="59"/>
      <c r="D788" s="59"/>
      <c r="E788" s="43"/>
      <c r="F788" s="75"/>
      <c r="G788" s="43"/>
      <c r="H788" s="47"/>
      <c r="I788" s="70"/>
      <c r="J788" s="69"/>
      <c r="K788" s="47"/>
    </row>
    <row r="789" spans="2:11" x14ac:dyDescent="0.25">
      <c r="B789" s="59"/>
      <c r="C789" s="59"/>
      <c r="D789" s="59"/>
      <c r="E789" s="43"/>
      <c r="F789" s="75"/>
      <c r="G789" s="43"/>
      <c r="H789" s="47"/>
      <c r="I789" s="70"/>
      <c r="J789" s="69"/>
      <c r="K789" s="47"/>
    </row>
    <row r="790" spans="2:11" x14ac:dyDescent="0.25">
      <c r="B790" s="59"/>
      <c r="C790" s="59"/>
      <c r="D790" s="59"/>
      <c r="E790" s="43"/>
      <c r="F790" s="75"/>
      <c r="G790" s="43"/>
      <c r="H790" s="47"/>
      <c r="I790" s="70"/>
      <c r="J790" s="69"/>
      <c r="K790" s="47"/>
    </row>
    <row r="791" spans="2:11" x14ac:dyDescent="0.25">
      <c r="B791" s="59"/>
      <c r="C791" s="59"/>
      <c r="D791" s="59"/>
      <c r="E791" s="43"/>
      <c r="F791" s="75"/>
      <c r="G791" s="43"/>
      <c r="H791" s="47"/>
      <c r="I791" s="70"/>
      <c r="J791" s="69"/>
      <c r="K791" s="47"/>
    </row>
    <row r="792" spans="2:11" x14ac:dyDescent="0.25">
      <c r="B792" s="59"/>
      <c r="C792" s="59"/>
      <c r="D792" s="59"/>
      <c r="E792" s="43"/>
      <c r="F792" s="75"/>
      <c r="G792" s="43"/>
      <c r="H792" s="47"/>
      <c r="I792" s="70"/>
      <c r="J792" s="69"/>
      <c r="K792" s="47"/>
    </row>
    <row r="793" spans="2:11" x14ac:dyDescent="0.25">
      <c r="B793" s="59"/>
      <c r="C793" s="59"/>
      <c r="D793" s="59"/>
      <c r="E793" s="43"/>
      <c r="F793" s="75"/>
      <c r="G793" s="43"/>
      <c r="H793" s="47"/>
      <c r="I793" s="70"/>
      <c r="J793" s="69"/>
      <c r="K793" s="47"/>
    </row>
    <row r="794" spans="2:11" x14ac:dyDescent="0.25">
      <c r="B794" s="59"/>
      <c r="C794" s="59"/>
      <c r="D794" s="59"/>
      <c r="E794" s="43"/>
      <c r="F794" s="75"/>
      <c r="G794" s="43"/>
      <c r="H794" s="47"/>
      <c r="I794" s="70"/>
      <c r="J794" s="69"/>
      <c r="K794" s="47"/>
    </row>
    <row r="795" spans="2:11" x14ac:dyDescent="0.25">
      <c r="B795" s="59"/>
      <c r="C795" s="59"/>
      <c r="D795" s="59"/>
      <c r="E795" s="43"/>
      <c r="F795" s="75"/>
      <c r="G795" s="43"/>
      <c r="H795" s="47"/>
      <c r="I795" s="70"/>
      <c r="J795" s="69"/>
      <c r="K795" s="47"/>
    </row>
    <row r="796" spans="2:11" x14ac:dyDescent="0.25">
      <c r="B796" s="59"/>
      <c r="C796" s="59"/>
      <c r="D796" s="59"/>
      <c r="E796" s="43"/>
      <c r="F796" s="75"/>
      <c r="G796" s="43"/>
      <c r="H796" s="47"/>
      <c r="I796" s="70"/>
      <c r="J796" s="69"/>
      <c r="K796" s="47"/>
    </row>
    <row r="797" spans="2:11" x14ac:dyDescent="0.25">
      <c r="B797" s="59"/>
      <c r="C797" s="59"/>
      <c r="D797" s="59"/>
      <c r="E797" s="43"/>
      <c r="F797" s="75"/>
      <c r="G797" s="43"/>
      <c r="H797" s="47"/>
      <c r="I797" s="70"/>
      <c r="J797" s="69"/>
      <c r="K797" s="47"/>
    </row>
    <row r="798" spans="2:11" x14ac:dyDescent="0.25">
      <c r="B798" s="59"/>
      <c r="C798" s="59"/>
      <c r="D798" s="59"/>
      <c r="E798" s="43"/>
      <c r="F798" s="75"/>
      <c r="G798" s="43"/>
      <c r="H798" s="47"/>
      <c r="I798" s="70"/>
      <c r="J798" s="69"/>
      <c r="K798" s="47"/>
    </row>
    <row r="799" spans="2:11" x14ac:dyDescent="0.25">
      <c r="B799" s="59"/>
      <c r="C799" s="59"/>
      <c r="D799" s="59"/>
      <c r="E799" s="43"/>
      <c r="F799" s="75"/>
      <c r="G799" s="43"/>
      <c r="H799" s="47"/>
      <c r="I799" s="70"/>
      <c r="J799" s="69"/>
      <c r="K799" s="47"/>
    </row>
    <row r="800" spans="2:11" x14ac:dyDescent="0.25">
      <c r="B800" s="59"/>
      <c r="C800" s="59"/>
      <c r="D800" s="59"/>
      <c r="E800" s="43"/>
      <c r="F800" s="75"/>
      <c r="G800" s="43"/>
      <c r="H800" s="47"/>
      <c r="I800" s="70"/>
      <c r="J800" s="69"/>
      <c r="K800" s="47"/>
    </row>
    <row r="801" spans="2:11" x14ac:dyDescent="0.25">
      <c r="B801" s="59"/>
      <c r="C801" s="59"/>
      <c r="D801" s="59"/>
      <c r="E801" s="43"/>
      <c r="F801" s="75"/>
      <c r="G801" s="43"/>
      <c r="H801" s="47"/>
      <c r="I801" s="70"/>
      <c r="J801" s="69"/>
      <c r="K801" s="47"/>
    </row>
    <row r="802" spans="2:11" x14ac:dyDescent="0.25">
      <c r="B802" s="59"/>
      <c r="C802" s="59"/>
      <c r="D802" s="59"/>
      <c r="E802" s="43"/>
      <c r="F802" s="75"/>
      <c r="G802" s="43"/>
      <c r="H802" s="47"/>
      <c r="I802" s="70"/>
      <c r="J802" s="69"/>
      <c r="K802" s="47"/>
    </row>
    <row r="803" spans="2:11" x14ac:dyDescent="0.25">
      <c r="B803" s="59"/>
      <c r="C803" s="59"/>
      <c r="D803" s="59"/>
      <c r="E803" s="43"/>
      <c r="F803" s="75"/>
      <c r="G803" s="43"/>
      <c r="H803" s="47"/>
      <c r="I803" s="70"/>
      <c r="J803" s="69"/>
      <c r="K803" s="47"/>
    </row>
    <row r="804" spans="2:11" x14ac:dyDescent="0.25">
      <c r="B804" s="59"/>
      <c r="C804" s="59"/>
      <c r="D804" s="59"/>
      <c r="E804" s="43"/>
      <c r="F804" s="75"/>
      <c r="G804" s="43"/>
      <c r="H804" s="47"/>
      <c r="I804" s="70"/>
      <c r="J804" s="69"/>
      <c r="K804" s="47"/>
    </row>
    <row r="805" spans="2:11" x14ac:dyDescent="0.25">
      <c r="B805" s="59"/>
      <c r="C805" s="59"/>
      <c r="D805" s="59"/>
      <c r="E805" s="43"/>
      <c r="F805" s="75"/>
      <c r="G805" s="43"/>
      <c r="H805" s="47"/>
      <c r="I805" s="70"/>
      <c r="J805" s="69"/>
      <c r="K805" s="47"/>
    </row>
    <row r="806" spans="2:11" x14ac:dyDescent="0.25">
      <c r="B806" s="59"/>
      <c r="C806" s="59"/>
      <c r="D806" s="59"/>
      <c r="E806" s="43"/>
      <c r="F806" s="75"/>
      <c r="G806" s="43"/>
      <c r="H806" s="47"/>
      <c r="I806" s="70"/>
      <c r="J806" s="69"/>
      <c r="K806" s="47"/>
    </row>
    <row r="807" spans="2:11" x14ac:dyDescent="0.25">
      <c r="B807" s="59"/>
      <c r="C807" s="59"/>
      <c r="D807" s="59"/>
      <c r="E807" s="43"/>
      <c r="F807" s="75"/>
      <c r="G807" s="43"/>
      <c r="H807" s="47"/>
      <c r="I807" s="70"/>
      <c r="J807" s="69"/>
      <c r="K807" s="47"/>
    </row>
    <row r="808" spans="2:11" x14ac:dyDescent="0.25">
      <c r="B808" s="59"/>
      <c r="C808" s="59"/>
      <c r="D808" s="59"/>
      <c r="E808" s="43"/>
      <c r="F808" s="75"/>
      <c r="G808" s="43"/>
      <c r="H808" s="47"/>
      <c r="I808" s="70"/>
      <c r="J808" s="69"/>
      <c r="K808" s="47"/>
    </row>
    <row r="809" spans="2:11" x14ac:dyDescent="0.25">
      <c r="B809" s="59"/>
      <c r="C809" s="59"/>
      <c r="D809" s="59"/>
      <c r="E809" s="43"/>
      <c r="F809" s="75"/>
      <c r="G809" s="43"/>
      <c r="H809" s="47"/>
      <c r="I809" s="70"/>
      <c r="J809" s="69"/>
      <c r="K809" s="47"/>
    </row>
    <row r="810" spans="2:11" x14ac:dyDescent="0.25">
      <c r="B810" s="59"/>
      <c r="C810" s="59"/>
      <c r="D810" s="59"/>
      <c r="E810" s="43"/>
      <c r="F810" s="75"/>
      <c r="G810" s="43"/>
      <c r="H810" s="47"/>
      <c r="I810" s="70"/>
      <c r="J810" s="69"/>
      <c r="K810" s="47"/>
    </row>
    <row r="811" spans="2:11" x14ac:dyDescent="0.25">
      <c r="B811" s="59"/>
      <c r="C811" s="59"/>
      <c r="D811" s="59"/>
      <c r="E811" s="43"/>
      <c r="F811" s="75"/>
      <c r="G811" s="43"/>
      <c r="H811" s="47"/>
      <c r="I811" s="70"/>
      <c r="J811" s="69"/>
      <c r="K811" s="47"/>
    </row>
    <row r="812" spans="2:11" x14ac:dyDescent="0.25">
      <c r="B812" s="59"/>
      <c r="C812" s="59"/>
      <c r="D812" s="59"/>
      <c r="E812" s="43"/>
      <c r="F812" s="75"/>
      <c r="G812" s="43"/>
      <c r="H812" s="47"/>
      <c r="I812" s="70"/>
      <c r="J812" s="69"/>
      <c r="K812" s="47"/>
    </row>
    <row r="813" spans="2:11" x14ac:dyDescent="0.25">
      <c r="B813" s="59"/>
      <c r="C813" s="59"/>
      <c r="D813" s="59"/>
      <c r="E813" s="43"/>
      <c r="F813" s="75"/>
      <c r="G813" s="43"/>
      <c r="H813" s="47"/>
      <c r="I813" s="70"/>
      <c r="J813" s="69"/>
      <c r="K813" s="47"/>
    </row>
    <row r="814" spans="2:11" x14ac:dyDescent="0.25">
      <c r="B814" s="59"/>
      <c r="C814" s="59"/>
      <c r="D814" s="59"/>
      <c r="E814" s="43"/>
      <c r="F814" s="75"/>
      <c r="G814" s="43"/>
      <c r="H814" s="47"/>
      <c r="I814" s="70"/>
      <c r="J814" s="69"/>
      <c r="K814" s="47"/>
    </row>
    <row r="815" spans="2:11" x14ac:dyDescent="0.25">
      <c r="B815" s="59"/>
      <c r="C815" s="59"/>
      <c r="D815" s="59"/>
      <c r="E815" s="43"/>
      <c r="F815" s="75"/>
      <c r="G815" s="43"/>
      <c r="H815" s="47"/>
      <c r="I815" s="70"/>
      <c r="J815" s="69"/>
      <c r="K815" s="47"/>
    </row>
    <row r="816" spans="2:11" x14ac:dyDescent="0.25">
      <c r="B816" s="59"/>
      <c r="C816" s="59"/>
      <c r="D816" s="59"/>
      <c r="E816" s="43"/>
      <c r="F816" s="75"/>
      <c r="G816" s="43"/>
      <c r="H816" s="47"/>
      <c r="I816" s="70"/>
      <c r="J816" s="69"/>
      <c r="K816" s="47"/>
    </row>
    <row r="817" spans="2:11" x14ac:dyDescent="0.25">
      <c r="B817" s="59"/>
      <c r="C817" s="59"/>
      <c r="D817" s="59"/>
      <c r="E817" s="43"/>
      <c r="F817" s="75"/>
      <c r="G817" s="43"/>
      <c r="H817" s="47"/>
      <c r="I817" s="70"/>
      <c r="J817" s="69"/>
      <c r="K817" s="47"/>
    </row>
    <row r="818" spans="2:11" x14ac:dyDescent="0.25">
      <c r="B818" s="59"/>
      <c r="C818" s="59"/>
      <c r="D818" s="59"/>
      <c r="E818" s="43"/>
      <c r="F818" s="75"/>
      <c r="G818" s="43"/>
      <c r="H818" s="47"/>
      <c r="I818" s="70"/>
      <c r="J818" s="69"/>
      <c r="K818" s="47"/>
    </row>
    <row r="819" spans="2:11" x14ac:dyDescent="0.25">
      <c r="B819" s="59"/>
      <c r="C819" s="59"/>
      <c r="D819" s="59"/>
      <c r="E819" s="43"/>
      <c r="F819" s="75"/>
      <c r="G819" s="43"/>
      <c r="H819" s="47"/>
      <c r="I819" s="70"/>
      <c r="J819" s="69"/>
      <c r="K819" s="47"/>
    </row>
    <row r="820" spans="2:11" x14ac:dyDescent="0.25">
      <c r="B820" s="59"/>
      <c r="C820" s="59"/>
      <c r="D820" s="59"/>
      <c r="E820" s="43"/>
      <c r="F820" s="75"/>
      <c r="G820" s="43"/>
      <c r="H820" s="47"/>
      <c r="I820" s="70"/>
      <c r="J820" s="69"/>
      <c r="K820" s="47"/>
    </row>
    <row r="821" spans="2:11" x14ac:dyDescent="0.25">
      <c r="B821" s="59"/>
      <c r="C821" s="59"/>
      <c r="D821" s="59"/>
      <c r="E821" s="43"/>
      <c r="F821" s="75"/>
      <c r="G821" s="43"/>
      <c r="H821" s="47"/>
      <c r="I821" s="70"/>
      <c r="J821" s="69"/>
      <c r="K821" s="47"/>
    </row>
    <row r="822" spans="2:11" x14ac:dyDescent="0.25">
      <c r="B822" s="59"/>
      <c r="C822" s="59"/>
      <c r="D822" s="59"/>
      <c r="E822" s="43"/>
      <c r="F822" s="75"/>
      <c r="G822" s="43"/>
      <c r="H822" s="47"/>
      <c r="I822" s="70"/>
      <c r="J822" s="69"/>
      <c r="K822" s="47"/>
    </row>
    <row r="823" spans="2:11" x14ac:dyDescent="0.25">
      <c r="B823" s="59"/>
      <c r="C823" s="59"/>
      <c r="D823" s="59"/>
      <c r="E823" s="43"/>
      <c r="F823" s="75"/>
      <c r="G823" s="43"/>
      <c r="H823" s="47"/>
      <c r="I823" s="70"/>
      <c r="J823" s="69"/>
      <c r="K823" s="47"/>
    </row>
    <row r="824" spans="2:11" x14ac:dyDescent="0.25">
      <c r="B824" s="59"/>
      <c r="C824" s="59"/>
      <c r="D824" s="59"/>
      <c r="E824" s="43"/>
      <c r="F824" s="75"/>
      <c r="G824" s="43"/>
      <c r="H824" s="47"/>
      <c r="I824" s="70"/>
      <c r="J824" s="69"/>
      <c r="K824" s="47"/>
    </row>
    <row r="825" spans="2:11" x14ac:dyDescent="0.25">
      <c r="B825" s="59"/>
      <c r="C825" s="59"/>
      <c r="D825" s="59"/>
      <c r="E825" s="43"/>
      <c r="F825" s="75"/>
      <c r="G825" s="43"/>
      <c r="H825" s="47"/>
      <c r="I825" s="70"/>
      <c r="J825" s="69"/>
      <c r="K825" s="47"/>
    </row>
    <row r="826" spans="2:11" x14ac:dyDescent="0.25">
      <c r="B826" s="59"/>
      <c r="C826" s="59"/>
      <c r="D826" s="59"/>
      <c r="E826" s="43"/>
      <c r="F826" s="75"/>
      <c r="G826" s="43"/>
      <c r="H826" s="47"/>
      <c r="I826" s="70"/>
      <c r="J826" s="69"/>
      <c r="K826" s="47"/>
    </row>
    <row r="827" spans="2:11" x14ac:dyDescent="0.25">
      <c r="B827" s="59"/>
      <c r="C827" s="59"/>
      <c r="D827" s="59"/>
      <c r="E827" s="43"/>
      <c r="F827" s="75"/>
      <c r="G827" s="43"/>
      <c r="H827" s="47"/>
      <c r="I827" s="70"/>
      <c r="J827" s="69"/>
      <c r="K827" s="47"/>
    </row>
    <row r="828" spans="2:11" x14ac:dyDescent="0.25">
      <c r="B828" s="59"/>
      <c r="C828" s="59"/>
      <c r="D828" s="59"/>
      <c r="E828" s="43"/>
      <c r="F828" s="75"/>
      <c r="G828" s="43"/>
      <c r="H828" s="47"/>
      <c r="I828" s="70"/>
      <c r="J828" s="69"/>
      <c r="K828" s="47"/>
    </row>
    <row r="829" spans="2:11" x14ac:dyDescent="0.25">
      <c r="B829" s="59"/>
      <c r="C829" s="59"/>
      <c r="D829" s="59"/>
      <c r="E829" s="43"/>
      <c r="F829" s="75"/>
      <c r="G829" s="43"/>
      <c r="H829" s="47"/>
      <c r="I829" s="70"/>
      <c r="J829" s="69"/>
      <c r="K829" s="47"/>
    </row>
    <row r="830" spans="2:11" x14ac:dyDescent="0.25">
      <c r="B830" s="59"/>
      <c r="C830" s="59"/>
      <c r="D830" s="59"/>
      <c r="E830" s="43"/>
      <c r="F830" s="75"/>
      <c r="G830" s="43"/>
      <c r="H830" s="47"/>
      <c r="I830" s="70"/>
      <c r="J830" s="69"/>
      <c r="K830" s="47"/>
    </row>
    <row r="831" spans="2:11" x14ac:dyDescent="0.25">
      <c r="B831" s="59"/>
      <c r="C831" s="59"/>
      <c r="D831" s="59"/>
      <c r="E831" s="43"/>
      <c r="F831" s="75"/>
      <c r="G831" s="43"/>
      <c r="H831" s="47"/>
      <c r="I831" s="70"/>
      <c r="J831" s="69"/>
      <c r="K831" s="47"/>
    </row>
    <row r="832" spans="2:11" x14ac:dyDescent="0.25">
      <c r="B832" s="59"/>
      <c r="C832" s="59"/>
      <c r="D832" s="59"/>
      <c r="E832" s="43"/>
      <c r="F832" s="75"/>
      <c r="G832" s="43"/>
      <c r="H832" s="47"/>
      <c r="I832" s="70"/>
      <c r="J832" s="69"/>
      <c r="K832" s="47"/>
    </row>
    <row r="833" spans="2:11" x14ac:dyDescent="0.25">
      <c r="B833" s="59"/>
      <c r="C833" s="59"/>
      <c r="D833" s="59"/>
      <c r="E833" s="43"/>
      <c r="F833" s="75"/>
      <c r="G833" s="43"/>
      <c r="H833" s="47"/>
      <c r="I833" s="70"/>
      <c r="J833" s="69"/>
      <c r="K833" s="47"/>
    </row>
    <row r="834" spans="2:11" x14ac:dyDescent="0.25">
      <c r="B834" s="59"/>
      <c r="C834" s="59"/>
      <c r="D834" s="59"/>
      <c r="E834" s="43"/>
      <c r="F834" s="75"/>
      <c r="G834" s="43"/>
      <c r="H834" s="47"/>
      <c r="I834" s="70"/>
      <c r="J834" s="69"/>
      <c r="K834" s="47"/>
    </row>
    <row r="835" spans="2:11" x14ac:dyDescent="0.25">
      <c r="B835" s="59"/>
      <c r="C835" s="59"/>
      <c r="D835" s="59"/>
      <c r="E835" s="43"/>
      <c r="F835" s="75"/>
      <c r="G835" s="43"/>
      <c r="H835" s="47"/>
      <c r="I835" s="70"/>
      <c r="J835" s="69"/>
      <c r="K835" s="47"/>
    </row>
    <row r="836" spans="2:11" x14ac:dyDescent="0.25">
      <c r="B836" s="59"/>
      <c r="C836" s="59"/>
      <c r="D836" s="59"/>
      <c r="E836" s="43"/>
      <c r="F836" s="75"/>
      <c r="G836" s="43"/>
      <c r="H836" s="47"/>
      <c r="I836" s="70"/>
      <c r="J836" s="69"/>
      <c r="K836" s="47"/>
    </row>
    <row r="837" spans="2:11" x14ac:dyDescent="0.25">
      <c r="B837" s="59"/>
      <c r="C837" s="59"/>
      <c r="D837" s="59"/>
      <c r="E837" s="43"/>
      <c r="F837" s="75"/>
      <c r="G837" s="43"/>
      <c r="H837" s="47"/>
      <c r="I837" s="70"/>
      <c r="J837" s="69"/>
      <c r="K837" s="47"/>
    </row>
    <row r="838" spans="2:11" x14ac:dyDescent="0.25">
      <c r="B838" s="59"/>
      <c r="C838" s="59"/>
      <c r="D838" s="59"/>
      <c r="E838" s="43"/>
      <c r="F838" s="75"/>
      <c r="G838" s="43"/>
      <c r="H838" s="47"/>
      <c r="I838" s="70"/>
      <c r="J838" s="69"/>
      <c r="K838" s="47"/>
    </row>
    <row r="839" spans="2:11" x14ac:dyDescent="0.25">
      <c r="B839" s="59"/>
      <c r="C839" s="59"/>
      <c r="D839" s="59"/>
      <c r="E839" s="43"/>
      <c r="F839" s="75"/>
      <c r="G839" s="43"/>
      <c r="H839" s="47"/>
      <c r="I839" s="70"/>
      <c r="J839" s="69"/>
      <c r="K839" s="47"/>
    </row>
    <row r="840" spans="2:11" x14ac:dyDescent="0.25">
      <c r="B840" s="59"/>
      <c r="C840" s="59"/>
      <c r="D840" s="59"/>
      <c r="E840" s="43"/>
      <c r="F840" s="75"/>
      <c r="G840" s="43"/>
      <c r="H840" s="47"/>
      <c r="I840" s="70"/>
      <c r="J840" s="69"/>
      <c r="K840" s="47"/>
    </row>
    <row r="841" spans="2:11" x14ac:dyDescent="0.25">
      <c r="B841" s="59"/>
      <c r="C841" s="59"/>
      <c r="D841" s="59"/>
      <c r="E841" s="43"/>
      <c r="F841" s="75"/>
      <c r="G841" s="43"/>
      <c r="H841" s="47"/>
      <c r="I841" s="70"/>
      <c r="J841" s="69"/>
      <c r="K841" s="47"/>
    </row>
    <row r="842" spans="2:11" x14ac:dyDescent="0.25">
      <c r="B842" s="59"/>
      <c r="C842" s="59"/>
      <c r="D842" s="59"/>
      <c r="E842" s="43"/>
      <c r="F842" s="75"/>
      <c r="G842" s="43"/>
      <c r="H842" s="47"/>
      <c r="I842" s="70"/>
      <c r="J842" s="69"/>
      <c r="K842" s="47"/>
    </row>
    <row r="843" spans="2:11" x14ac:dyDescent="0.25">
      <c r="B843" s="59"/>
      <c r="C843" s="59"/>
      <c r="D843" s="59"/>
      <c r="E843" s="43"/>
      <c r="F843" s="75"/>
      <c r="G843" s="43"/>
      <c r="H843" s="47"/>
      <c r="I843" s="70"/>
      <c r="J843" s="69"/>
      <c r="K843" s="47"/>
    </row>
    <row r="844" spans="2:11" x14ac:dyDescent="0.25">
      <c r="B844" s="59"/>
      <c r="C844" s="59"/>
      <c r="D844" s="59"/>
      <c r="E844" s="43"/>
      <c r="F844" s="75"/>
      <c r="G844" s="43"/>
      <c r="H844" s="47"/>
      <c r="I844" s="70"/>
      <c r="J844" s="69"/>
      <c r="K844" s="47"/>
    </row>
    <row r="845" spans="2:11" x14ac:dyDescent="0.25">
      <c r="B845" s="59"/>
      <c r="C845" s="59"/>
      <c r="D845" s="59"/>
      <c r="E845" s="43"/>
      <c r="F845" s="75"/>
      <c r="G845" s="43"/>
      <c r="H845" s="47"/>
      <c r="I845" s="70"/>
      <c r="J845" s="69"/>
      <c r="K845" s="47"/>
    </row>
    <row r="846" spans="2:11" x14ac:dyDescent="0.25">
      <c r="B846" s="59"/>
      <c r="C846" s="59"/>
      <c r="D846" s="59"/>
      <c r="E846" s="43"/>
      <c r="F846" s="75"/>
      <c r="G846" s="43"/>
      <c r="H846" s="47"/>
      <c r="I846" s="70"/>
      <c r="J846" s="69"/>
      <c r="K846" s="47"/>
    </row>
    <row r="847" spans="2:11" x14ac:dyDescent="0.25">
      <c r="B847" s="59"/>
      <c r="C847" s="59"/>
      <c r="D847" s="59"/>
      <c r="E847" s="43"/>
      <c r="F847" s="75"/>
      <c r="G847" s="43"/>
      <c r="H847" s="47"/>
      <c r="I847" s="70"/>
      <c r="J847" s="69"/>
      <c r="K847" s="47"/>
    </row>
    <row r="848" spans="2:11" x14ac:dyDescent="0.25">
      <c r="B848" s="59"/>
      <c r="C848" s="59"/>
      <c r="D848" s="59"/>
      <c r="E848" s="43"/>
      <c r="F848" s="75"/>
      <c r="G848" s="43"/>
      <c r="H848" s="47"/>
      <c r="I848" s="70"/>
      <c r="J848" s="69"/>
      <c r="K848" s="47"/>
    </row>
    <row r="849" spans="2:11" x14ac:dyDescent="0.25">
      <c r="B849" s="59"/>
      <c r="C849" s="59"/>
      <c r="D849" s="59"/>
      <c r="E849" s="43"/>
      <c r="F849" s="75"/>
      <c r="G849" s="43"/>
      <c r="H849" s="47"/>
      <c r="I849" s="70"/>
      <c r="J849" s="69"/>
      <c r="K849" s="47"/>
    </row>
    <row r="850" spans="2:11" x14ac:dyDescent="0.25">
      <c r="B850" s="59"/>
      <c r="C850" s="59"/>
      <c r="D850" s="59"/>
      <c r="E850" s="43"/>
      <c r="F850" s="75"/>
      <c r="G850" s="43"/>
      <c r="H850" s="47"/>
      <c r="I850" s="70"/>
      <c r="J850" s="69"/>
      <c r="K850" s="47"/>
    </row>
    <row r="851" spans="2:11" x14ac:dyDescent="0.25">
      <c r="B851" s="59"/>
      <c r="C851" s="59"/>
      <c r="D851" s="59"/>
      <c r="E851" s="43"/>
      <c r="F851" s="75"/>
      <c r="G851" s="43"/>
      <c r="H851" s="47"/>
      <c r="I851" s="70"/>
      <c r="J851" s="69"/>
      <c r="K851" s="47"/>
    </row>
    <row r="852" spans="2:11" x14ac:dyDescent="0.25">
      <c r="B852" s="59"/>
      <c r="C852" s="59"/>
      <c r="D852" s="59"/>
      <c r="E852" s="43"/>
      <c r="F852" s="75"/>
      <c r="G852" s="43"/>
      <c r="H852" s="47"/>
      <c r="I852" s="70"/>
      <c r="J852" s="69"/>
      <c r="K852" s="47"/>
    </row>
    <row r="853" spans="2:11" x14ac:dyDescent="0.25">
      <c r="B853" s="59"/>
      <c r="C853" s="59"/>
      <c r="D853" s="59"/>
      <c r="E853" s="43"/>
      <c r="F853" s="75"/>
      <c r="G853" s="43"/>
      <c r="H853" s="47"/>
      <c r="I853" s="70"/>
      <c r="J853" s="69"/>
      <c r="K853" s="47"/>
    </row>
    <row r="854" spans="2:11" x14ac:dyDescent="0.25">
      <c r="E854" s="51"/>
      <c r="F854" s="69"/>
      <c r="H854" s="47"/>
      <c r="I854" s="70"/>
      <c r="J854" s="69"/>
      <c r="K854" s="47"/>
    </row>
    <row r="855" spans="2:11" x14ac:dyDescent="0.25">
      <c r="E855" s="51"/>
      <c r="F855" s="69"/>
      <c r="H855" s="47"/>
      <c r="I855" s="70"/>
      <c r="J855" s="69"/>
      <c r="K855" s="47"/>
    </row>
    <row r="856" spans="2:11" x14ac:dyDescent="0.25">
      <c r="E856" s="51"/>
      <c r="F856" s="69"/>
      <c r="H856" s="47"/>
      <c r="I856" s="70"/>
      <c r="J856" s="69"/>
      <c r="K856" s="47"/>
    </row>
    <row r="857" spans="2:11" x14ac:dyDescent="0.25">
      <c r="E857" s="51"/>
      <c r="F857" s="69"/>
      <c r="H857" s="47"/>
      <c r="I857" s="70"/>
      <c r="J857" s="69"/>
      <c r="K857" s="47"/>
    </row>
    <row r="858" spans="2:11" x14ac:dyDescent="0.25">
      <c r="E858" s="51"/>
      <c r="F858" s="69"/>
      <c r="H858" s="47"/>
      <c r="I858" s="70"/>
      <c r="J858" s="69"/>
      <c r="K858" s="47"/>
    </row>
    <row r="859" spans="2:11" x14ac:dyDescent="0.25">
      <c r="E859" s="51"/>
      <c r="F859" s="69"/>
      <c r="H859" s="47"/>
      <c r="I859" s="70"/>
      <c r="J859" s="69"/>
      <c r="K859" s="47"/>
    </row>
    <row r="860" spans="2:11" x14ac:dyDescent="0.25">
      <c r="E860" s="51"/>
      <c r="F860" s="69"/>
      <c r="H860" s="47"/>
      <c r="I860" s="70"/>
      <c r="J860" s="69"/>
      <c r="K860" s="47"/>
    </row>
    <row r="861" spans="2:11" x14ac:dyDescent="0.25">
      <c r="E861" s="51"/>
      <c r="F861" s="69"/>
      <c r="H861" s="47"/>
      <c r="I861" s="70"/>
      <c r="J861" s="69"/>
      <c r="K861" s="47"/>
    </row>
    <row r="862" spans="2:11" x14ac:dyDescent="0.25">
      <c r="E862" s="51"/>
      <c r="F862" s="69"/>
      <c r="H862" s="47"/>
      <c r="I862" s="70"/>
      <c r="J862" s="69"/>
      <c r="K862" s="47"/>
    </row>
    <row r="863" spans="2:11" x14ac:dyDescent="0.25">
      <c r="E863" s="51"/>
      <c r="F863" s="69"/>
      <c r="H863" s="47"/>
      <c r="I863" s="70"/>
      <c r="J863" s="69"/>
      <c r="K863" s="47"/>
    </row>
    <row r="864" spans="2:11" x14ac:dyDescent="0.25">
      <c r="E864" s="51"/>
      <c r="F864" s="69"/>
      <c r="H864" s="47"/>
      <c r="I864" s="70"/>
      <c r="J864" s="69"/>
      <c r="K864" s="47"/>
    </row>
    <row r="865" spans="5:11" x14ac:dyDescent="0.25">
      <c r="E865" s="51"/>
      <c r="F865" s="69"/>
      <c r="H865" s="47"/>
      <c r="I865" s="70"/>
      <c r="J865" s="69"/>
      <c r="K865" s="47"/>
    </row>
    <row r="866" spans="5:11" x14ac:dyDescent="0.25">
      <c r="E866" s="51"/>
      <c r="F866" s="69"/>
      <c r="H866" s="47"/>
      <c r="I866" s="70"/>
      <c r="J866" s="69"/>
      <c r="K866" s="47"/>
    </row>
    <row r="867" spans="5:11" x14ac:dyDescent="0.25">
      <c r="E867" s="51"/>
      <c r="F867" s="69"/>
      <c r="H867" s="47"/>
      <c r="I867" s="70"/>
      <c r="J867" s="69"/>
      <c r="K867" s="47"/>
    </row>
    <row r="868" spans="5:11" x14ac:dyDescent="0.25">
      <c r="E868" s="51"/>
      <c r="F868" s="69"/>
      <c r="H868" s="47"/>
      <c r="I868" s="70"/>
      <c r="J868" s="69"/>
      <c r="K868" s="47"/>
    </row>
    <row r="869" spans="5:11" x14ac:dyDescent="0.25">
      <c r="E869" s="51"/>
      <c r="F869" s="69"/>
      <c r="H869" s="47"/>
      <c r="I869" s="70"/>
      <c r="J869" s="69"/>
      <c r="K869" s="47"/>
    </row>
    <row r="870" spans="5:11" x14ac:dyDescent="0.25">
      <c r="E870" s="51"/>
      <c r="F870" s="69"/>
      <c r="H870" s="47"/>
      <c r="I870" s="70"/>
      <c r="J870" s="69"/>
      <c r="K870" s="47"/>
    </row>
    <row r="871" spans="5:11" x14ac:dyDescent="0.25">
      <c r="E871" s="51"/>
      <c r="F871" s="69"/>
      <c r="H871" s="47"/>
      <c r="I871" s="70"/>
      <c r="J871" s="69"/>
      <c r="K871" s="47"/>
    </row>
    <row r="872" spans="5:11" x14ac:dyDescent="0.25">
      <c r="E872" s="51"/>
      <c r="F872" s="69"/>
      <c r="H872" s="47"/>
      <c r="I872" s="70"/>
      <c r="J872" s="69"/>
      <c r="K872" s="47"/>
    </row>
    <row r="873" spans="5:11" x14ac:dyDescent="0.25">
      <c r="E873" s="51"/>
      <c r="F873" s="69"/>
      <c r="H873" s="47"/>
      <c r="I873" s="70"/>
      <c r="J873" s="69"/>
      <c r="K873" s="47"/>
    </row>
    <row r="874" spans="5:11" x14ac:dyDescent="0.25">
      <c r="E874" s="51"/>
      <c r="F874" s="69"/>
      <c r="H874" s="47"/>
      <c r="I874" s="70"/>
      <c r="J874" s="69"/>
      <c r="K874" s="47"/>
    </row>
    <row r="875" spans="5:11" x14ac:dyDescent="0.25">
      <c r="E875" s="51"/>
      <c r="F875" s="69"/>
      <c r="H875" s="47"/>
      <c r="I875" s="70"/>
      <c r="J875" s="69"/>
      <c r="K875" s="47"/>
    </row>
    <row r="876" spans="5:11" x14ac:dyDescent="0.25">
      <c r="E876" s="51"/>
      <c r="F876" s="69"/>
      <c r="H876" s="47"/>
      <c r="I876" s="70"/>
      <c r="J876" s="69"/>
      <c r="K876" s="47"/>
    </row>
    <row r="877" spans="5:11" x14ac:dyDescent="0.25">
      <c r="E877" s="51"/>
      <c r="F877" s="69"/>
      <c r="H877" s="47"/>
      <c r="I877" s="70"/>
      <c r="J877" s="69"/>
      <c r="K877" s="47"/>
    </row>
    <row r="878" spans="5:11" x14ac:dyDescent="0.25">
      <c r="E878" s="51"/>
      <c r="F878" s="69"/>
      <c r="H878" s="47"/>
      <c r="I878" s="70"/>
      <c r="J878" s="69"/>
      <c r="K878" s="47"/>
    </row>
    <row r="879" spans="5:11" x14ac:dyDescent="0.25">
      <c r="E879" s="51"/>
      <c r="F879" s="69"/>
      <c r="H879" s="47"/>
      <c r="I879" s="70"/>
      <c r="J879" s="69"/>
      <c r="K879" s="47"/>
    </row>
    <row r="880" spans="5:11" x14ac:dyDescent="0.25">
      <c r="E880" s="51"/>
      <c r="F880" s="69"/>
      <c r="H880" s="47"/>
      <c r="I880" s="70"/>
      <c r="J880" s="69"/>
      <c r="K880" s="47"/>
    </row>
    <row r="881" spans="5:11" x14ac:dyDescent="0.25">
      <c r="E881" s="51"/>
      <c r="F881" s="69"/>
      <c r="H881" s="47"/>
      <c r="I881" s="70"/>
      <c r="J881" s="69"/>
      <c r="K881" s="47"/>
    </row>
    <row r="882" spans="5:11" x14ac:dyDescent="0.25">
      <c r="E882" s="51"/>
      <c r="F882" s="69"/>
      <c r="H882" s="47"/>
      <c r="I882" s="70"/>
      <c r="J882" s="69"/>
      <c r="K882" s="47"/>
    </row>
    <row r="883" spans="5:11" x14ac:dyDescent="0.25">
      <c r="E883" s="51"/>
      <c r="F883" s="69"/>
      <c r="H883" s="47"/>
      <c r="I883" s="70"/>
      <c r="J883" s="69"/>
      <c r="K883" s="47"/>
    </row>
    <row r="884" spans="5:11" x14ac:dyDescent="0.25">
      <c r="E884" s="51"/>
      <c r="F884" s="69"/>
      <c r="H884" s="47"/>
      <c r="I884" s="70"/>
      <c r="J884" s="69"/>
      <c r="K884" s="47"/>
    </row>
    <row r="885" spans="5:11" x14ac:dyDescent="0.25">
      <c r="E885" s="51"/>
      <c r="F885" s="69"/>
      <c r="H885" s="47"/>
      <c r="I885" s="70"/>
      <c r="J885" s="69"/>
      <c r="K885" s="47"/>
    </row>
    <row r="886" spans="5:11" x14ac:dyDescent="0.25">
      <c r="E886" s="51"/>
      <c r="F886" s="69"/>
      <c r="H886" s="47"/>
      <c r="I886" s="70"/>
      <c r="J886" s="69"/>
      <c r="K886" s="47"/>
    </row>
    <row r="887" spans="5:11" x14ac:dyDescent="0.25">
      <c r="E887" s="51"/>
      <c r="F887" s="69"/>
      <c r="H887" s="47"/>
      <c r="I887" s="70"/>
      <c r="J887" s="69"/>
      <c r="K887" s="47"/>
    </row>
    <row r="888" spans="5:11" x14ac:dyDescent="0.25">
      <c r="E888" s="51"/>
      <c r="F888" s="69"/>
      <c r="H888" s="47"/>
      <c r="I888" s="70"/>
      <c r="J888" s="69"/>
      <c r="K888" s="47"/>
    </row>
    <row r="889" spans="5:11" x14ac:dyDescent="0.25">
      <c r="E889" s="51"/>
      <c r="F889" s="69"/>
      <c r="H889" s="47"/>
      <c r="I889" s="70"/>
      <c r="J889" s="69"/>
      <c r="K889" s="47"/>
    </row>
    <row r="890" spans="5:11" x14ac:dyDescent="0.25">
      <c r="E890" s="51"/>
      <c r="F890" s="69"/>
      <c r="H890" s="47"/>
      <c r="I890" s="70"/>
      <c r="J890" s="69"/>
      <c r="K890" s="47"/>
    </row>
    <row r="891" spans="5:11" x14ac:dyDescent="0.25">
      <c r="E891" s="51"/>
      <c r="F891" s="69"/>
      <c r="H891" s="47"/>
      <c r="I891" s="70"/>
      <c r="J891" s="69"/>
      <c r="K891" s="47"/>
    </row>
    <row r="892" spans="5:11" x14ac:dyDescent="0.25">
      <c r="E892" s="51"/>
      <c r="F892" s="69"/>
      <c r="H892" s="47"/>
      <c r="I892" s="70"/>
      <c r="J892" s="69"/>
      <c r="K892" s="47"/>
    </row>
    <row r="893" spans="5:11" x14ac:dyDescent="0.25">
      <c r="E893" s="51"/>
      <c r="F893" s="69"/>
      <c r="H893" s="47"/>
      <c r="I893" s="70"/>
      <c r="J893" s="69"/>
      <c r="K893" s="47"/>
    </row>
    <row r="894" spans="5:11" x14ac:dyDescent="0.25">
      <c r="E894" s="51"/>
      <c r="F894" s="69"/>
      <c r="H894" s="47"/>
      <c r="I894" s="70"/>
      <c r="J894" s="69"/>
      <c r="K894" s="47"/>
    </row>
    <row r="895" spans="5:11" x14ac:dyDescent="0.25">
      <c r="E895" s="51"/>
      <c r="F895" s="69"/>
      <c r="H895" s="47"/>
      <c r="I895" s="70"/>
      <c r="J895" s="69"/>
      <c r="K895" s="47"/>
    </row>
    <row r="896" spans="5:11" x14ac:dyDescent="0.25">
      <c r="E896" s="51"/>
      <c r="F896" s="69"/>
      <c r="H896" s="47"/>
      <c r="I896" s="70"/>
      <c r="J896" s="69"/>
      <c r="K896" s="47"/>
    </row>
    <row r="897" spans="5:11" x14ac:dyDescent="0.25">
      <c r="E897" s="51"/>
      <c r="F897" s="69"/>
      <c r="H897" s="47"/>
      <c r="I897" s="70"/>
      <c r="J897" s="69"/>
      <c r="K897" s="47"/>
    </row>
    <row r="898" spans="5:11" x14ac:dyDescent="0.25">
      <c r="E898" s="51"/>
      <c r="F898" s="69"/>
      <c r="H898" s="47"/>
      <c r="I898" s="70"/>
      <c r="J898" s="69"/>
      <c r="K898" s="47"/>
    </row>
    <row r="899" spans="5:11" x14ac:dyDescent="0.25">
      <c r="E899" s="51"/>
      <c r="F899" s="69"/>
      <c r="H899" s="47"/>
      <c r="I899" s="70"/>
      <c r="J899" s="69"/>
      <c r="K899" s="47"/>
    </row>
    <row r="900" spans="5:11" x14ac:dyDescent="0.25">
      <c r="E900" s="51"/>
      <c r="F900" s="69"/>
      <c r="H900" s="47"/>
      <c r="I900" s="70"/>
      <c r="J900" s="69"/>
      <c r="K900" s="47"/>
    </row>
    <row r="901" spans="5:11" x14ac:dyDescent="0.25">
      <c r="E901" s="51"/>
      <c r="F901" s="69"/>
      <c r="H901" s="47"/>
      <c r="I901" s="70"/>
      <c r="J901" s="69"/>
      <c r="K901" s="47"/>
    </row>
    <row r="902" spans="5:11" x14ac:dyDescent="0.25">
      <c r="E902" s="51"/>
      <c r="F902" s="69"/>
      <c r="H902" s="47"/>
      <c r="I902" s="70"/>
      <c r="J902" s="69"/>
      <c r="K902" s="47"/>
    </row>
    <row r="903" spans="5:11" x14ac:dyDescent="0.25">
      <c r="E903" s="51"/>
      <c r="F903" s="69"/>
      <c r="H903" s="47"/>
      <c r="I903" s="70"/>
      <c r="J903" s="69"/>
      <c r="K903" s="47"/>
    </row>
    <row r="904" spans="5:11" x14ac:dyDescent="0.25">
      <c r="E904" s="51"/>
      <c r="F904" s="69"/>
      <c r="H904" s="47"/>
      <c r="I904" s="70"/>
      <c r="J904" s="69"/>
      <c r="K904" s="47"/>
    </row>
    <row r="905" spans="5:11" x14ac:dyDescent="0.25">
      <c r="E905" s="51"/>
      <c r="F905" s="69"/>
      <c r="H905" s="47"/>
      <c r="I905" s="70"/>
      <c r="J905" s="69"/>
      <c r="K905" s="47"/>
    </row>
    <row r="906" spans="5:11" x14ac:dyDescent="0.25">
      <c r="E906" s="51"/>
      <c r="F906" s="69"/>
      <c r="H906" s="47"/>
      <c r="I906" s="70"/>
      <c r="J906" s="69"/>
      <c r="K906" s="47"/>
    </row>
    <row r="907" spans="5:11" x14ac:dyDescent="0.25">
      <c r="E907" s="51"/>
      <c r="F907" s="69"/>
      <c r="H907" s="47"/>
      <c r="I907" s="70"/>
      <c r="J907" s="69"/>
      <c r="K907" s="47"/>
    </row>
    <row r="908" spans="5:11" x14ac:dyDescent="0.25">
      <c r="E908" s="51"/>
      <c r="F908" s="69"/>
      <c r="H908" s="47"/>
      <c r="I908" s="70"/>
      <c r="J908" s="69"/>
      <c r="K908" s="47"/>
    </row>
    <row r="909" spans="5:11" x14ac:dyDescent="0.25">
      <c r="E909" s="51"/>
      <c r="F909" s="69"/>
      <c r="H909" s="47"/>
      <c r="I909" s="70"/>
      <c r="J909" s="69"/>
      <c r="K909" s="47"/>
    </row>
    <row r="910" spans="5:11" x14ac:dyDescent="0.25">
      <c r="E910" s="51"/>
      <c r="F910" s="69"/>
      <c r="H910" s="47"/>
      <c r="I910" s="70"/>
      <c r="J910" s="69"/>
      <c r="K910" s="47"/>
    </row>
    <row r="911" spans="5:11" x14ac:dyDescent="0.25">
      <c r="E911" s="51"/>
      <c r="F911" s="69"/>
      <c r="H911" s="47"/>
      <c r="I911" s="70"/>
      <c r="J911" s="69"/>
      <c r="K911" s="47"/>
    </row>
    <row r="912" spans="5:11" x14ac:dyDescent="0.25">
      <c r="E912" s="51"/>
      <c r="F912" s="69"/>
      <c r="H912" s="47"/>
      <c r="I912" s="70"/>
      <c r="J912" s="69"/>
      <c r="K912" s="47"/>
    </row>
    <row r="913" spans="5:11" x14ac:dyDescent="0.25">
      <c r="E913" s="51"/>
      <c r="F913" s="69"/>
      <c r="H913" s="47"/>
      <c r="I913" s="70"/>
      <c r="J913" s="69"/>
      <c r="K913" s="47"/>
    </row>
    <row r="914" spans="5:11" x14ac:dyDescent="0.25">
      <c r="E914" s="51"/>
      <c r="F914" s="69"/>
      <c r="H914" s="47"/>
      <c r="I914" s="70"/>
      <c r="J914" s="69"/>
      <c r="K914" s="47"/>
    </row>
    <row r="915" spans="5:11" x14ac:dyDescent="0.25">
      <c r="E915" s="51"/>
      <c r="F915" s="69"/>
      <c r="H915" s="47"/>
      <c r="I915" s="70"/>
      <c r="J915" s="69"/>
      <c r="K915" s="47"/>
    </row>
    <row r="916" spans="5:11" x14ac:dyDescent="0.25">
      <c r="E916" s="51"/>
      <c r="F916" s="69"/>
      <c r="H916" s="47"/>
      <c r="I916" s="70"/>
      <c r="J916" s="69"/>
      <c r="K916" s="47"/>
    </row>
    <row r="917" spans="5:11" x14ac:dyDescent="0.25">
      <c r="E917" s="51"/>
      <c r="F917" s="69"/>
      <c r="H917" s="47"/>
      <c r="I917" s="70"/>
      <c r="J917" s="69"/>
      <c r="K917" s="47"/>
    </row>
    <row r="918" spans="5:11" x14ac:dyDescent="0.25">
      <c r="E918" s="51"/>
      <c r="F918" s="69"/>
      <c r="H918" s="47"/>
      <c r="I918" s="70"/>
      <c r="J918" s="69"/>
      <c r="K918" s="47"/>
    </row>
    <row r="919" spans="5:11" x14ac:dyDescent="0.25">
      <c r="E919" s="51"/>
      <c r="F919" s="69"/>
      <c r="H919" s="47"/>
      <c r="I919" s="70"/>
      <c r="J919" s="69"/>
      <c r="K919" s="47"/>
    </row>
    <row r="920" spans="5:11" x14ac:dyDescent="0.25">
      <c r="E920" s="51"/>
      <c r="F920" s="69"/>
      <c r="H920" s="47"/>
      <c r="I920" s="70"/>
      <c r="J920" s="69"/>
      <c r="K920" s="47"/>
    </row>
    <row r="921" spans="5:11" x14ac:dyDescent="0.25">
      <c r="E921" s="51"/>
      <c r="F921" s="69"/>
      <c r="H921" s="47"/>
      <c r="I921" s="70"/>
      <c r="J921" s="69"/>
      <c r="K921" s="47"/>
    </row>
    <row r="922" spans="5:11" x14ac:dyDescent="0.25">
      <c r="E922" s="51"/>
      <c r="F922" s="69"/>
      <c r="H922" s="47"/>
      <c r="I922" s="70"/>
      <c r="J922" s="69"/>
      <c r="K922" s="47"/>
    </row>
    <row r="923" spans="5:11" x14ac:dyDescent="0.25">
      <c r="E923" s="51"/>
      <c r="F923" s="69"/>
      <c r="H923" s="47"/>
      <c r="I923" s="70"/>
      <c r="J923" s="69"/>
      <c r="K923" s="47"/>
    </row>
    <row r="924" spans="5:11" x14ac:dyDescent="0.25">
      <c r="E924" s="51"/>
      <c r="F924" s="69"/>
      <c r="H924" s="47"/>
      <c r="I924" s="70"/>
      <c r="J924" s="69"/>
      <c r="K924" s="47"/>
    </row>
    <row r="925" spans="5:11" x14ac:dyDescent="0.25">
      <c r="E925" s="51"/>
      <c r="F925" s="69"/>
      <c r="H925" s="47"/>
      <c r="I925" s="70"/>
      <c r="J925" s="69"/>
      <c r="K925" s="47"/>
    </row>
    <row r="926" spans="5:11" x14ac:dyDescent="0.25">
      <c r="E926" s="51"/>
      <c r="F926" s="69"/>
      <c r="H926" s="47"/>
      <c r="I926" s="70"/>
      <c r="J926" s="69"/>
      <c r="K926" s="47"/>
    </row>
    <row r="927" spans="5:11" x14ac:dyDescent="0.25">
      <c r="E927" s="51"/>
      <c r="F927" s="69"/>
      <c r="H927" s="47"/>
      <c r="I927" s="70"/>
      <c r="J927" s="69"/>
      <c r="K927" s="47"/>
    </row>
    <row r="928" spans="5:11" x14ac:dyDescent="0.25">
      <c r="E928" s="51"/>
      <c r="F928" s="69"/>
      <c r="H928" s="47"/>
      <c r="I928" s="70"/>
      <c r="J928" s="69"/>
      <c r="K928" s="47"/>
    </row>
    <row r="929" spans="5:11" x14ac:dyDescent="0.25">
      <c r="E929" s="51"/>
      <c r="F929" s="69"/>
      <c r="H929" s="47"/>
      <c r="I929" s="70"/>
      <c r="J929" s="69"/>
      <c r="K929" s="47"/>
    </row>
    <row r="930" spans="5:11" x14ac:dyDescent="0.25">
      <c r="E930" s="51"/>
      <c r="F930" s="69"/>
      <c r="H930" s="47"/>
      <c r="I930" s="70"/>
      <c r="J930" s="69"/>
      <c r="K930" s="47"/>
    </row>
    <row r="931" spans="5:11" x14ac:dyDescent="0.25">
      <c r="E931" s="51"/>
      <c r="F931" s="69"/>
      <c r="H931" s="47"/>
      <c r="I931" s="70"/>
      <c r="J931" s="69"/>
      <c r="K931" s="47"/>
    </row>
    <row r="932" spans="5:11" x14ac:dyDescent="0.25">
      <c r="E932" s="51"/>
      <c r="F932" s="69"/>
      <c r="H932" s="47"/>
      <c r="I932" s="70"/>
      <c r="J932" s="69"/>
      <c r="K932" s="47"/>
    </row>
    <row r="933" spans="5:11" x14ac:dyDescent="0.25">
      <c r="E933" s="51"/>
      <c r="F933" s="69"/>
      <c r="H933" s="47"/>
      <c r="I933" s="70"/>
      <c r="J933" s="69"/>
      <c r="K933" s="47"/>
    </row>
    <row r="934" spans="5:11" x14ac:dyDescent="0.25">
      <c r="E934" s="51"/>
      <c r="F934" s="69"/>
      <c r="H934" s="47"/>
      <c r="I934" s="70"/>
      <c r="J934" s="69"/>
      <c r="K934" s="47"/>
    </row>
    <row r="935" spans="5:11" x14ac:dyDescent="0.25">
      <c r="E935" s="51"/>
      <c r="F935" s="69"/>
      <c r="H935" s="47"/>
      <c r="I935" s="70"/>
      <c r="J935" s="69"/>
      <c r="K935" s="47"/>
    </row>
    <row r="936" spans="5:11" x14ac:dyDescent="0.25">
      <c r="E936" s="51"/>
      <c r="F936" s="69"/>
      <c r="H936" s="47"/>
      <c r="I936" s="70"/>
      <c r="J936" s="69"/>
      <c r="K936" s="47"/>
    </row>
    <row r="937" spans="5:11" x14ac:dyDescent="0.25">
      <c r="E937" s="51"/>
      <c r="F937" s="69"/>
      <c r="H937" s="47"/>
      <c r="I937" s="70"/>
      <c r="J937" s="69"/>
      <c r="K937" s="47"/>
    </row>
    <row r="938" spans="5:11" x14ac:dyDescent="0.25">
      <c r="E938" s="51"/>
      <c r="F938" s="69"/>
      <c r="H938" s="47"/>
      <c r="I938" s="70"/>
      <c r="J938" s="69"/>
      <c r="K938" s="47"/>
    </row>
    <row r="939" spans="5:11" x14ac:dyDescent="0.25">
      <c r="E939" s="51"/>
      <c r="F939" s="69"/>
      <c r="H939" s="47"/>
      <c r="I939" s="70"/>
      <c r="J939" s="69"/>
      <c r="K939" s="47"/>
    </row>
    <row r="940" spans="5:11" x14ac:dyDescent="0.25">
      <c r="E940" s="51"/>
      <c r="F940" s="69"/>
      <c r="H940" s="47"/>
      <c r="I940" s="70"/>
      <c r="J940" s="69"/>
      <c r="K940" s="47"/>
    </row>
    <row r="941" spans="5:11" x14ac:dyDescent="0.25">
      <c r="E941" s="51"/>
      <c r="F941" s="69"/>
      <c r="H941" s="47"/>
      <c r="I941" s="70"/>
      <c r="J941" s="69"/>
      <c r="K941" s="47"/>
    </row>
    <row r="942" spans="5:11" x14ac:dyDescent="0.25">
      <c r="E942" s="51"/>
      <c r="F942" s="69"/>
      <c r="H942" s="47"/>
      <c r="I942" s="70"/>
      <c r="J942" s="69"/>
      <c r="K942" s="47"/>
    </row>
    <row r="943" spans="5:11" x14ac:dyDescent="0.25">
      <c r="E943" s="51"/>
      <c r="F943" s="69"/>
      <c r="H943" s="47"/>
      <c r="I943" s="70"/>
      <c r="J943" s="69"/>
      <c r="K943" s="47"/>
    </row>
    <row r="944" spans="5:11" x14ac:dyDescent="0.25">
      <c r="E944" s="51"/>
      <c r="F944" s="69"/>
      <c r="H944" s="47"/>
      <c r="I944" s="70"/>
      <c r="J944" s="69"/>
      <c r="K944" s="47"/>
    </row>
    <row r="945" spans="5:11" x14ac:dyDescent="0.25">
      <c r="E945" s="51"/>
      <c r="F945" s="69"/>
      <c r="H945" s="47"/>
      <c r="I945" s="70"/>
      <c r="J945" s="69"/>
      <c r="K945" s="47"/>
    </row>
    <row r="946" spans="5:11" x14ac:dyDescent="0.25">
      <c r="E946" s="51"/>
      <c r="F946" s="69"/>
      <c r="H946" s="47"/>
      <c r="I946" s="70"/>
      <c r="J946" s="69"/>
      <c r="K946" s="47"/>
    </row>
    <row r="947" spans="5:11" x14ac:dyDescent="0.25">
      <c r="E947" s="51"/>
      <c r="F947" s="69"/>
      <c r="H947" s="47"/>
      <c r="I947" s="70"/>
      <c r="J947" s="69"/>
      <c r="K947" s="47"/>
    </row>
    <row r="948" spans="5:11" x14ac:dyDescent="0.25">
      <c r="E948" s="51"/>
      <c r="F948" s="69"/>
      <c r="H948" s="47"/>
      <c r="I948" s="70"/>
      <c r="J948" s="69"/>
      <c r="K948" s="47"/>
    </row>
    <row r="949" spans="5:11" x14ac:dyDescent="0.25">
      <c r="E949" s="51"/>
      <c r="F949" s="69"/>
      <c r="H949" s="47"/>
      <c r="I949" s="70"/>
      <c r="J949" s="69"/>
      <c r="K949" s="47"/>
    </row>
    <row r="950" spans="5:11" x14ac:dyDescent="0.25">
      <c r="E950" s="51"/>
      <c r="F950" s="69"/>
      <c r="H950" s="47"/>
      <c r="I950" s="70"/>
      <c r="J950" s="69"/>
      <c r="K950" s="47"/>
    </row>
    <row r="951" spans="5:11" x14ac:dyDescent="0.25">
      <c r="E951" s="51"/>
      <c r="F951" s="69"/>
      <c r="H951" s="47"/>
      <c r="I951" s="70"/>
      <c r="J951" s="69"/>
      <c r="K951" s="47"/>
    </row>
    <row r="952" spans="5:11" x14ac:dyDescent="0.25">
      <c r="E952" s="51"/>
      <c r="F952" s="69"/>
      <c r="H952" s="47"/>
      <c r="I952" s="70"/>
      <c r="J952" s="69"/>
      <c r="K952" s="47"/>
    </row>
    <row r="953" spans="5:11" x14ac:dyDescent="0.25">
      <c r="E953" s="51"/>
      <c r="F953" s="69"/>
      <c r="H953" s="47"/>
      <c r="I953" s="70"/>
      <c r="J953" s="69"/>
      <c r="K953" s="47"/>
    </row>
    <row r="954" spans="5:11" x14ac:dyDescent="0.25">
      <c r="E954" s="51"/>
      <c r="F954" s="69"/>
      <c r="H954" s="47"/>
      <c r="I954" s="70"/>
      <c r="J954" s="69"/>
      <c r="K954" s="47"/>
    </row>
    <row r="955" spans="5:11" x14ac:dyDescent="0.25">
      <c r="E955" s="51"/>
      <c r="F955" s="69"/>
      <c r="H955" s="47"/>
      <c r="I955" s="70"/>
      <c r="J955" s="69"/>
      <c r="K955" s="47"/>
    </row>
    <row r="956" spans="5:11" x14ac:dyDescent="0.25">
      <c r="E956" s="51"/>
      <c r="F956" s="69"/>
      <c r="H956" s="47"/>
      <c r="I956" s="70"/>
      <c r="J956" s="69"/>
      <c r="K956" s="47"/>
    </row>
    <row r="957" spans="5:11" x14ac:dyDescent="0.25">
      <c r="E957" s="51"/>
      <c r="F957" s="69"/>
      <c r="H957" s="47"/>
      <c r="I957" s="70"/>
      <c r="J957" s="69"/>
      <c r="K957" s="47"/>
    </row>
    <row r="958" spans="5:11" x14ac:dyDescent="0.25">
      <c r="E958" s="51"/>
      <c r="F958" s="69"/>
      <c r="H958" s="47"/>
      <c r="I958" s="70"/>
      <c r="J958" s="69"/>
      <c r="K958" s="47"/>
    </row>
    <row r="959" spans="5:11" x14ac:dyDescent="0.25">
      <c r="E959" s="51"/>
      <c r="F959" s="69"/>
      <c r="H959" s="47"/>
      <c r="I959" s="70"/>
      <c r="J959" s="69"/>
      <c r="K959" s="47"/>
    </row>
    <row r="960" spans="5:11" x14ac:dyDescent="0.25">
      <c r="E960" s="51"/>
      <c r="F960" s="69"/>
      <c r="H960" s="47"/>
      <c r="I960" s="70"/>
      <c r="J960" s="69"/>
      <c r="K960" s="47"/>
    </row>
    <row r="961" spans="5:11" x14ac:dyDescent="0.25">
      <c r="E961" s="51"/>
      <c r="F961" s="69"/>
      <c r="H961" s="47"/>
      <c r="I961" s="70"/>
      <c r="J961" s="69"/>
      <c r="K961" s="47"/>
    </row>
    <row r="962" spans="5:11" x14ac:dyDescent="0.25">
      <c r="E962" s="51"/>
      <c r="F962" s="69"/>
      <c r="H962" s="47"/>
      <c r="I962" s="70"/>
      <c r="J962" s="69"/>
      <c r="K962" s="47"/>
    </row>
    <row r="963" spans="5:11" x14ac:dyDescent="0.25">
      <c r="E963" s="51"/>
      <c r="F963" s="69"/>
      <c r="H963" s="47"/>
      <c r="I963" s="70"/>
      <c r="J963" s="69"/>
      <c r="K963" s="47"/>
    </row>
    <row r="964" spans="5:11" x14ac:dyDescent="0.25">
      <c r="E964" s="51"/>
      <c r="F964" s="69"/>
      <c r="H964" s="47"/>
      <c r="I964" s="70"/>
      <c r="J964" s="69"/>
      <c r="K964" s="47"/>
    </row>
    <row r="965" spans="5:11" x14ac:dyDescent="0.25">
      <c r="E965" s="51"/>
      <c r="F965" s="69"/>
      <c r="H965" s="47"/>
      <c r="I965" s="70"/>
      <c r="J965" s="69"/>
      <c r="K965" s="47"/>
    </row>
    <row r="966" spans="5:11" x14ac:dyDescent="0.25">
      <c r="E966" s="51"/>
      <c r="F966" s="69"/>
      <c r="H966" s="47"/>
      <c r="I966" s="70"/>
      <c r="J966" s="69"/>
      <c r="K966" s="47"/>
    </row>
    <row r="967" spans="5:11" x14ac:dyDescent="0.25">
      <c r="E967" s="51"/>
      <c r="F967" s="69"/>
      <c r="H967" s="47"/>
      <c r="I967" s="70"/>
      <c r="J967" s="69"/>
      <c r="K967" s="47"/>
    </row>
    <row r="968" spans="5:11" x14ac:dyDescent="0.25">
      <c r="E968" s="51"/>
      <c r="F968" s="69"/>
      <c r="H968" s="47"/>
      <c r="I968" s="70"/>
      <c r="J968" s="69"/>
      <c r="K968" s="47"/>
    </row>
    <row r="969" spans="5:11" x14ac:dyDescent="0.25">
      <c r="E969" s="51"/>
      <c r="F969" s="69"/>
      <c r="H969" s="47"/>
      <c r="I969" s="70"/>
      <c r="J969" s="69"/>
      <c r="K969" s="47"/>
    </row>
    <row r="970" spans="5:11" x14ac:dyDescent="0.25">
      <c r="E970" s="51"/>
      <c r="F970" s="69"/>
      <c r="H970" s="47"/>
      <c r="I970" s="70"/>
      <c r="J970" s="69"/>
      <c r="K970" s="47"/>
    </row>
    <row r="971" spans="5:11" x14ac:dyDescent="0.25">
      <c r="E971" s="51"/>
      <c r="F971" s="69"/>
      <c r="H971" s="47"/>
      <c r="I971" s="70"/>
      <c r="J971" s="69"/>
      <c r="K971" s="47"/>
    </row>
    <row r="972" spans="5:11" x14ac:dyDescent="0.25">
      <c r="E972" s="51"/>
      <c r="F972" s="69"/>
      <c r="H972" s="47"/>
      <c r="I972" s="70"/>
      <c r="J972" s="69"/>
      <c r="K972" s="47"/>
    </row>
    <row r="973" spans="5:11" x14ac:dyDescent="0.25">
      <c r="E973" s="51"/>
      <c r="F973" s="69"/>
      <c r="H973" s="47"/>
      <c r="I973" s="70"/>
      <c r="J973" s="69"/>
      <c r="K973" s="47"/>
    </row>
    <row r="974" spans="5:11" x14ac:dyDescent="0.25">
      <c r="E974" s="51"/>
      <c r="F974" s="69"/>
      <c r="H974" s="47"/>
      <c r="I974" s="70"/>
      <c r="J974" s="69"/>
      <c r="K974" s="47"/>
    </row>
    <row r="975" spans="5:11" x14ac:dyDescent="0.25">
      <c r="E975" s="51"/>
      <c r="F975" s="69"/>
      <c r="H975" s="47"/>
      <c r="I975" s="70"/>
      <c r="J975" s="69"/>
      <c r="K975" s="47"/>
    </row>
    <row r="976" spans="5:11" x14ac:dyDescent="0.25">
      <c r="E976" s="51"/>
      <c r="F976" s="69"/>
      <c r="H976" s="47"/>
      <c r="I976" s="70"/>
      <c r="J976" s="69"/>
      <c r="K976" s="47"/>
    </row>
    <row r="977" spans="5:11" x14ac:dyDescent="0.25">
      <c r="E977" s="51"/>
      <c r="F977" s="69"/>
      <c r="H977" s="47"/>
      <c r="I977" s="70"/>
      <c r="J977" s="69"/>
      <c r="K977" s="47"/>
    </row>
    <row r="978" spans="5:11" x14ac:dyDescent="0.25">
      <c r="E978" s="51"/>
      <c r="F978" s="69"/>
      <c r="H978" s="47"/>
      <c r="I978" s="70"/>
      <c r="J978" s="69"/>
      <c r="K978" s="47"/>
    </row>
    <row r="979" spans="5:11" x14ac:dyDescent="0.25">
      <c r="E979" s="51"/>
      <c r="F979" s="69"/>
      <c r="H979" s="47"/>
      <c r="I979" s="70"/>
      <c r="J979" s="69"/>
      <c r="K979" s="47"/>
    </row>
    <row r="980" spans="5:11" x14ac:dyDescent="0.25">
      <c r="E980" s="51"/>
      <c r="F980" s="69"/>
      <c r="H980" s="47"/>
      <c r="I980" s="70"/>
      <c r="J980" s="69"/>
      <c r="K980" s="47"/>
    </row>
    <row r="981" spans="5:11" x14ac:dyDescent="0.25">
      <c r="E981" s="51"/>
      <c r="F981" s="69"/>
      <c r="H981" s="47"/>
      <c r="I981" s="70"/>
      <c r="J981" s="69"/>
      <c r="K981" s="47"/>
    </row>
    <row r="982" spans="5:11" x14ac:dyDescent="0.25">
      <c r="E982" s="51"/>
      <c r="F982" s="69"/>
      <c r="H982" s="47"/>
      <c r="I982" s="70"/>
      <c r="J982" s="69"/>
      <c r="K982" s="47"/>
    </row>
    <row r="983" spans="5:11" x14ac:dyDescent="0.25">
      <c r="E983" s="51"/>
      <c r="F983" s="69"/>
      <c r="H983" s="47"/>
      <c r="I983" s="70"/>
      <c r="J983" s="69"/>
      <c r="K983" s="47"/>
    </row>
    <row r="984" spans="5:11" x14ac:dyDescent="0.25">
      <c r="E984" s="51"/>
      <c r="F984" s="69"/>
      <c r="H984" s="47"/>
      <c r="I984" s="70"/>
      <c r="J984" s="69"/>
      <c r="K984" s="47"/>
    </row>
    <row r="985" spans="5:11" x14ac:dyDescent="0.25">
      <c r="E985" s="51"/>
      <c r="F985" s="69"/>
      <c r="H985" s="47"/>
      <c r="I985" s="70"/>
      <c r="J985" s="69"/>
      <c r="K985" s="47"/>
    </row>
    <row r="986" spans="5:11" x14ac:dyDescent="0.25">
      <c r="E986" s="51"/>
      <c r="F986" s="69"/>
      <c r="H986" s="47"/>
      <c r="I986" s="70"/>
      <c r="J986" s="69"/>
      <c r="K986" s="47"/>
    </row>
    <row r="987" spans="5:11" x14ac:dyDescent="0.25">
      <c r="E987" s="51"/>
      <c r="F987" s="69"/>
      <c r="H987" s="47"/>
      <c r="I987" s="70"/>
      <c r="J987" s="69"/>
      <c r="K987" s="47"/>
    </row>
    <row r="988" spans="5:11" x14ac:dyDescent="0.25">
      <c r="E988" s="51"/>
      <c r="F988" s="69"/>
      <c r="H988" s="47"/>
      <c r="I988" s="70"/>
      <c r="J988" s="69"/>
      <c r="K988" s="47"/>
    </row>
    <row r="989" spans="5:11" x14ac:dyDescent="0.25">
      <c r="E989" s="51"/>
      <c r="F989" s="69"/>
      <c r="H989" s="47"/>
      <c r="I989" s="70"/>
      <c r="J989" s="69"/>
      <c r="K989" s="47"/>
    </row>
    <row r="990" spans="5:11" x14ac:dyDescent="0.25">
      <c r="E990" s="51"/>
      <c r="F990" s="69"/>
      <c r="H990" s="47"/>
      <c r="I990" s="70"/>
      <c r="J990" s="69"/>
      <c r="K990" s="47"/>
    </row>
    <row r="991" spans="5:11" x14ac:dyDescent="0.25">
      <c r="E991" s="51"/>
      <c r="F991" s="69"/>
      <c r="H991" s="47"/>
      <c r="I991" s="70"/>
      <c r="J991" s="69"/>
      <c r="K991" s="47"/>
    </row>
    <row r="992" spans="5:11" x14ac:dyDescent="0.25">
      <c r="E992" s="51"/>
      <c r="F992" s="69"/>
      <c r="H992" s="47"/>
      <c r="I992" s="70"/>
      <c r="J992" s="69"/>
      <c r="K992" s="47"/>
    </row>
    <row r="993" spans="5:11" x14ac:dyDescent="0.25">
      <c r="E993" s="51"/>
      <c r="F993" s="69"/>
      <c r="H993" s="47"/>
      <c r="I993" s="70"/>
      <c r="J993" s="69"/>
      <c r="K993" s="47"/>
    </row>
    <row r="994" spans="5:11" x14ac:dyDescent="0.25">
      <c r="E994" s="51"/>
      <c r="F994" s="69"/>
      <c r="H994" s="47"/>
      <c r="I994" s="70"/>
      <c r="J994" s="69"/>
      <c r="K994" s="47"/>
    </row>
    <row r="995" spans="5:11" x14ac:dyDescent="0.25">
      <c r="E995" s="51"/>
      <c r="F995" s="69"/>
      <c r="H995" s="47"/>
      <c r="I995" s="70"/>
      <c r="J995" s="69"/>
      <c r="K995" s="47"/>
    </row>
    <row r="996" spans="5:11" x14ac:dyDescent="0.25">
      <c r="E996" s="51"/>
      <c r="F996" s="69"/>
      <c r="H996" s="47"/>
      <c r="I996" s="70"/>
      <c r="J996" s="69"/>
      <c r="K996" s="47"/>
    </row>
    <row r="997" spans="5:11" x14ac:dyDescent="0.25">
      <c r="E997" s="51"/>
      <c r="F997" s="69"/>
      <c r="H997" s="47"/>
      <c r="I997" s="70"/>
      <c r="J997" s="69"/>
      <c r="K997" s="47"/>
    </row>
    <row r="998" spans="5:11" x14ac:dyDescent="0.25">
      <c r="E998" s="51"/>
      <c r="F998" s="69"/>
      <c r="H998" s="47"/>
      <c r="I998" s="70"/>
      <c r="J998" s="69"/>
      <c r="K998" s="47"/>
    </row>
    <row r="999" spans="5:11" x14ac:dyDescent="0.25">
      <c r="E999" s="51"/>
      <c r="F999" s="69"/>
      <c r="H999" s="47"/>
      <c r="I999" s="70"/>
      <c r="J999" s="69"/>
      <c r="K999" s="47"/>
    </row>
    <row r="1000" spans="5:11" x14ac:dyDescent="0.25">
      <c r="E1000" s="51"/>
      <c r="F1000" s="69"/>
      <c r="H1000" s="47"/>
      <c r="I1000" s="70"/>
      <c r="J1000" s="69"/>
      <c r="K1000" s="47"/>
    </row>
    <row r="1001" spans="5:11" x14ac:dyDescent="0.25">
      <c r="E1001" s="51"/>
      <c r="F1001" s="69"/>
      <c r="H1001" s="47"/>
      <c r="I1001" s="70"/>
      <c r="J1001" s="69"/>
      <c r="K1001" s="47"/>
    </row>
    <row r="1002" spans="5:11" x14ac:dyDescent="0.25">
      <c r="E1002" s="51"/>
      <c r="F1002" s="69"/>
      <c r="H1002" s="47"/>
      <c r="I1002" s="70"/>
      <c r="J1002" s="69"/>
      <c r="K1002" s="47"/>
    </row>
    <row r="1003" spans="5:11" x14ac:dyDescent="0.25">
      <c r="E1003" s="51"/>
      <c r="F1003" s="69"/>
      <c r="H1003" s="47"/>
      <c r="I1003" s="70"/>
      <c r="J1003" s="69"/>
      <c r="K1003" s="47"/>
    </row>
    <row r="1004" spans="5:11" x14ac:dyDescent="0.25">
      <c r="E1004" s="51"/>
      <c r="F1004" s="69"/>
      <c r="H1004" s="47"/>
      <c r="I1004" s="70"/>
      <c r="J1004" s="69"/>
      <c r="K1004" s="47"/>
    </row>
    <row r="1005" spans="5:11" x14ac:dyDescent="0.25">
      <c r="E1005" s="51"/>
      <c r="F1005" s="69"/>
      <c r="H1005" s="47"/>
      <c r="I1005" s="70"/>
      <c r="J1005" s="69"/>
      <c r="K1005" s="47"/>
    </row>
    <row r="1006" spans="5:11" x14ac:dyDescent="0.25">
      <c r="E1006" s="51"/>
      <c r="F1006" s="69"/>
      <c r="H1006" s="47"/>
      <c r="I1006" s="70"/>
      <c r="J1006" s="69"/>
      <c r="K1006" s="47"/>
    </row>
    <row r="1007" spans="5:11" x14ac:dyDescent="0.25">
      <c r="E1007" s="51"/>
      <c r="F1007" s="69"/>
      <c r="H1007" s="47"/>
      <c r="I1007" s="70"/>
      <c r="J1007" s="69"/>
      <c r="K1007" s="47"/>
    </row>
    <row r="1008" spans="5:11" x14ac:dyDescent="0.25">
      <c r="E1008" s="51"/>
      <c r="F1008" s="69"/>
      <c r="H1008" s="47"/>
      <c r="I1008" s="70"/>
      <c r="J1008" s="69"/>
      <c r="K1008" s="47"/>
    </row>
    <row r="1009" spans="5:11" x14ac:dyDescent="0.25">
      <c r="E1009" s="51"/>
      <c r="F1009" s="69"/>
      <c r="H1009" s="47"/>
      <c r="I1009" s="70"/>
      <c r="J1009" s="69"/>
      <c r="K1009" s="47"/>
    </row>
    <row r="1010" spans="5:11" x14ac:dyDescent="0.25">
      <c r="E1010" s="51"/>
      <c r="F1010" s="69"/>
      <c r="H1010" s="47"/>
      <c r="I1010" s="70"/>
      <c r="J1010" s="69"/>
      <c r="K1010" s="47"/>
    </row>
    <row r="1011" spans="5:11" x14ac:dyDescent="0.25">
      <c r="E1011" s="51"/>
      <c r="F1011" s="69"/>
      <c r="H1011" s="47"/>
      <c r="I1011" s="70"/>
      <c r="J1011" s="69"/>
      <c r="K1011" s="47"/>
    </row>
    <row r="1012" spans="5:11" x14ac:dyDescent="0.25">
      <c r="E1012" s="51"/>
      <c r="F1012" s="69"/>
      <c r="H1012" s="47"/>
      <c r="I1012" s="70"/>
      <c r="J1012" s="69"/>
      <c r="K1012" s="47"/>
    </row>
    <row r="1013" spans="5:11" x14ac:dyDescent="0.25">
      <c r="E1013" s="51"/>
      <c r="F1013" s="69"/>
      <c r="H1013" s="47"/>
      <c r="I1013" s="70"/>
      <c r="J1013" s="69"/>
      <c r="K1013" s="47"/>
    </row>
    <row r="1014" spans="5:11" x14ac:dyDescent="0.25">
      <c r="E1014" s="51"/>
      <c r="F1014" s="69"/>
      <c r="H1014" s="47"/>
      <c r="I1014" s="70"/>
      <c r="J1014" s="69"/>
      <c r="K1014" s="47"/>
    </row>
    <row r="1015" spans="5:11" x14ac:dyDescent="0.25">
      <c r="E1015" s="51"/>
      <c r="F1015" s="69"/>
      <c r="H1015" s="47"/>
      <c r="I1015" s="70"/>
      <c r="J1015" s="69"/>
      <c r="K1015" s="47"/>
    </row>
    <row r="1016" spans="5:11" x14ac:dyDescent="0.25">
      <c r="E1016" s="51"/>
      <c r="F1016" s="69"/>
      <c r="H1016" s="47"/>
      <c r="I1016" s="70"/>
      <c r="J1016" s="69"/>
      <c r="K1016" s="47"/>
    </row>
    <row r="1017" spans="5:11" x14ac:dyDescent="0.25">
      <c r="E1017" s="51"/>
      <c r="F1017" s="69"/>
      <c r="H1017" s="47"/>
      <c r="I1017" s="70"/>
      <c r="J1017" s="69"/>
      <c r="K1017" s="47"/>
    </row>
    <row r="1018" spans="5:11" x14ac:dyDescent="0.25">
      <c r="E1018" s="51"/>
      <c r="F1018" s="69"/>
      <c r="H1018" s="47"/>
      <c r="I1018" s="70"/>
      <c r="J1018" s="69"/>
      <c r="K1018" s="47"/>
    </row>
    <row r="1019" spans="5:11" x14ac:dyDescent="0.25">
      <c r="E1019" s="51"/>
      <c r="F1019" s="69"/>
      <c r="H1019" s="47"/>
      <c r="I1019" s="70"/>
      <c r="J1019" s="69"/>
      <c r="K1019" s="47"/>
    </row>
    <row r="1020" spans="5:11" x14ac:dyDescent="0.25">
      <c r="E1020" s="51"/>
      <c r="F1020" s="69"/>
      <c r="H1020" s="47"/>
      <c r="I1020" s="70"/>
      <c r="J1020" s="69"/>
      <c r="K1020" s="47"/>
    </row>
    <row r="1021" spans="5:11" x14ac:dyDescent="0.25">
      <c r="E1021" s="51"/>
      <c r="F1021" s="69"/>
      <c r="H1021" s="47"/>
      <c r="I1021" s="70"/>
      <c r="J1021" s="69"/>
      <c r="K1021" s="47"/>
    </row>
    <row r="1022" spans="5:11" x14ac:dyDescent="0.25">
      <c r="E1022" s="51"/>
      <c r="F1022" s="69"/>
      <c r="H1022" s="47"/>
      <c r="I1022" s="70"/>
      <c r="J1022" s="69"/>
      <c r="K1022" s="47"/>
    </row>
    <row r="1023" spans="5:11" x14ac:dyDescent="0.25">
      <c r="E1023" s="51"/>
      <c r="F1023" s="69"/>
      <c r="H1023" s="47"/>
      <c r="I1023" s="70"/>
      <c r="J1023" s="69"/>
      <c r="K1023" s="47"/>
    </row>
    <row r="1024" spans="5:11" x14ac:dyDescent="0.25">
      <c r="E1024" s="51"/>
      <c r="F1024" s="69"/>
      <c r="H1024" s="47"/>
      <c r="I1024" s="70"/>
      <c r="J1024" s="69"/>
      <c r="K1024" s="47"/>
    </row>
    <row r="1025" spans="5:11" x14ac:dyDescent="0.25">
      <c r="E1025" s="51"/>
      <c r="F1025" s="69"/>
      <c r="H1025" s="47"/>
      <c r="I1025" s="70"/>
      <c r="J1025" s="69"/>
      <c r="K1025" s="47"/>
    </row>
    <row r="1026" spans="5:11" x14ac:dyDescent="0.25">
      <c r="E1026" s="51"/>
      <c r="F1026" s="69"/>
      <c r="H1026" s="47"/>
      <c r="I1026" s="70"/>
      <c r="J1026" s="69"/>
      <c r="K1026" s="47"/>
    </row>
    <row r="1027" spans="5:11" x14ac:dyDescent="0.25">
      <c r="E1027" s="51"/>
      <c r="F1027" s="69"/>
      <c r="H1027" s="47"/>
      <c r="I1027" s="70"/>
      <c r="J1027" s="69"/>
      <c r="K1027" s="47"/>
    </row>
    <row r="1028" spans="5:11" x14ac:dyDescent="0.25">
      <c r="E1028" s="51"/>
      <c r="F1028" s="69"/>
      <c r="H1028" s="47"/>
      <c r="I1028" s="70"/>
      <c r="J1028" s="69"/>
      <c r="K1028" s="47"/>
    </row>
    <row r="1029" spans="5:11" x14ac:dyDescent="0.25">
      <c r="E1029" s="51"/>
      <c r="F1029" s="69"/>
      <c r="H1029" s="47"/>
      <c r="I1029" s="70"/>
      <c r="J1029" s="69"/>
      <c r="K1029" s="47"/>
    </row>
    <row r="1030" spans="5:11" x14ac:dyDescent="0.25">
      <c r="E1030" s="51"/>
      <c r="F1030" s="69"/>
      <c r="H1030" s="47"/>
      <c r="I1030" s="70"/>
      <c r="J1030" s="69"/>
      <c r="K1030" s="47"/>
    </row>
    <row r="1031" spans="5:11" x14ac:dyDescent="0.25">
      <c r="E1031" s="51"/>
      <c r="F1031" s="69"/>
      <c r="H1031" s="47"/>
      <c r="I1031" s="70"/>
      <c r="J1031" s="69"/>
      <c r="K1031" s="47"/>
    </row>
    <row r="1032" spans="5:11" x14ac:dyDescent="0.25">
      <c r="E1032" s="51"/>
      <c r="F1032" s="69"/>
      <c r="H1032" s="47"/>
      <c r="I1032" s="70"/>
      <c r="J1032" s="69"/>
      <c r="K1032" s="47"/>
    </row>
    <row r="1033" spans="5:11" x14ac:dyDescent="0.25">
      <c r="E1033" s="51"/>
      <c r="F1033" s="69"/>
      <c r="H1033" s="47"/>
      <c r="I1033" s="70"/>
      <c r="J1033" s="69"/>
      <c r="K1033" s="47"/>
    </row>
    <row r="1034" spans="5:11" x14ac:dyDescent="0.25">
      <c r="E1034" s="51"/>
      <c r="F1034" s="69"/>
      <c r="H1034" s="47"/>
      <c r="I1034" s="70"/>
      <c r="J1034" s="69"/>
      <c r="K1034" s="47"/>
    </row>
    <row r="1035" spans="5:11" x14ac:dyDescent="0.25">
      <c r="E1035" s="51"/>
      <c r="F1035" s="69"/>
      <c r="H1035" s="47"/>
      <c r="I1035" s="70"/>
      <c r="J1035" s="69"/>
      <c r="K1035" s="47"/>
    </row>
    <row r="1036" spans="5:11" x14ac:dyDescent="0.25">
      <c r="E1036" s="51"/>
      <c r="F1036" s="69"/>
      <c r="H1036" s="47"/>
      <c r="I1036" s="70"/>
      <c r="J1036" s="69"/>
      <c r="K1036" s="47"/>
    </row>
    <row r="1037" spans="5:11" x14ac:dyDescent="0.25">
      <c r="E1037" s="51"/>
      <c r="F1037" s="69"/>
      <c r="H1037" s="47"/>
      <c r="I1037" s="70"/>
      <c r="J1037" s="69"/>
      <c r="K1037" s="47"/>
    </row>
    <row r="1038" spans="5:11" x14ac:dyDescent="0.25">
      <c r="E1038" s="51"/>
      <c r="F1038" s="69"/>
      <c r="H1038" s="47"/>
      <c r="I1038" s="70"/>
      <c r="J1038" s="69"/>
      <c r="K1038" s="47"/>
    </row>
    <row r="1039" spans="5:11" x14ac:dyDescent="0.25">
      <c r="E1039" s="51"/>
      <c r="F1039" s="69"/>
      <c r="H1039" s="47"/>
      <c r="I1039" s="70"/>
      <c r="J1039" s="69"/>
      <c r="K1039" s="47"/>
    </row>
    <row r="1040" spans="5:11" x14ac:dyDescent="0.25">
      <c r="E1040" s="51"/>
      <c r="F1040" s="69"/>
      <c r="H1040" s="47"/>
      <c r="I1040" s="70"/>
      <c r="J1040" s="69"/>
      <c r="K1040" s="47"/>
    </row>
    <row r="1041" spans="5:11" x14ac:dyDescent="0.25">
      <c r="E1041" s="51"/>
      <c r="F1041" s="69"/>
      <c r="H1041" s="47"/>
      <c r="I1041" s="70"/>
      <c r="J1041" s="69"/>
      <c r="K1041" s="47"/>
    </row>
    <row r="1042" spans="5:11" x14ac:dyDescent="0.25">
      <c r="E1042" s="51"/>
      <c r="F1042" s="69"/>
      <c r="H1042" s="47"/>
      <c r="I1042" s="70"/>
      <c r="J1042" s="69"/>
      <c r="K1042" s="47"/>
    </row>
    <row r="1043" spans="5:11" x14ac:dyDescent="0.25">
      <c r="E1043" s="51"/>
      <c r="F1043" s="69"/>
      <c r="H1043" s="47"/>
      <c r="I1043" s="70"/>
      <c r="J1043" s="69"/>
      <c r="K1043" s="47"/>
    </row>
    <row r="1044" spans="5:11" x14ac:dyDescent="0.25">
      <c r="E1044" s="51"/>
      <c r="F1044" s="69"/>
      <c r="H1044" s="47"/>
      <c r="I1044" s="70"/>
      <c r="J1044" s="69"/>
      <c r="K1044" s="47"/>
    </row>
    <row r="1045" spans="5:11" x14ac:dyDescent="0.25">
      <c r="E1045" s="51"/>
      <c r="F1045" s="69"/>
      <c r="H1045" s="47"/>
      <c r="I1045" s="70"/>
      <c r="J1045" s="69"/>
      <c r="K1045" s="47"/>
    </row>
    <row r="1046" spans="5:11" x14ac:dyDescent="0.25">
      <c r="E1046" s="51"/>
      <c r="F1046" s="69"/>
      <c r="H1046" s="47"/>
      <c r="I1046" s="70"/>
      <c r="J1046" s="69"/>
      <c r="K1046" s="47"/>
    </row>
    <row r="1047" spans="5:11" x14ac:dyDescent="0.25">
      <c r="E1047" s="51"/>
      <c r="F1047" s="69"/>
      <c r="H1047" s="47"/>
      <c r="I1047" s="70"/>
      <c r="J1047" s="69"/>
      <c r="K1047" s="47"/>
    </row>
    <row r="1048" spans="5:11" x14ac:dyDescent="0.25">
      <c r="E1048" s="51"/>
      <c r="F1048" s="69"/>
      <c r="H1048" s="47"/>
      <c r="I1048" s="70"/>
      <c r="J1048" s="69"/>
      <c r="K1048" s="47"/>
    </row>
    <row r="1049" spans="5:11" x14ac:dyDescent="0.25">
      <c r="E1049" s="51"/>
      <c r="F1049" s="69"/>
      <c r="H1049" s="47"/>
      <c r="I1049" s="70"/>
      <c r="J1049" s="69"/>
      <c r="K1049" s="47"/>
    </row>
    <row r="1050" spans="5:11" x14ac:dyDescent="0.25">
      <c r="E1050" s="51"/>
      <c r="F1050" s="69"/>
      <c r="H1050" s="47"/>
      <c r="I1050" s="70"/>
      <c r="J1050" s="69"/>
      <c r="K1050" s="47"/>
    </row>
    <row r="1051" spans="5:11" x14ac:dyDescent="0.25">
      <c r="E1051" s="51"/>
      <c r="F1051" s="69"/>
      <c r="H1051" s="47"/>
      <c r="I1051" s="70"/>
      <c r="J1051" s="69"/>
      <c r="K1051" s="47"/>
    </row>
    <row r="1052" spans="5:11" x14ac:dyDescent="0.25">
      <c r="E1052" s="51"/>
      <c r="F1052" s="69"/>
      <c r="H1052" s="47"/>
      <c r="I1052" s="70"/>
      <c r="J1052" s="69"/>
      <c r="K1052" s="47"/>
    </row>
    <row r="1053" spans="5:11" x14ac:dyDescent="0.25">
      <c r="E1053" s="51"/>
      <c r="F1053" s="69"/>
      <c r="H1053" s="47"/>
      <c r="I1053" s="70"/>
      <c r="J1053" s="69"/>
      <c r="K1053" s="47"/>
    </row>
    <row r="1054" spans="5:11" x14ac:dyDescent="0.25">
      <c r="E1054" s="51"/>
      <c r="F1054" s="69"/>
      <c r="H1054" s="47"/>
      <c r="I1054" s="70"/>
      <c r="J1054" s="69"/>
      <c r="K1054" s="47"/>
    </row>
    <row r="1055" spans="5:11" x14ac:dyDescent="0.25">
      <c r="E1055" s="51"/>
      <c r="F1055" s="69"/>
      <c r="H1055" s="47"/>
      <c r="I1055" s="70"/>
      <c r="J1055" s="69"/>
      <c r="K1055" s="47"/>
    </row>
    <row r="1056" spans="5:11" x14ac:dyDescent="0.25">
      <c r="E1056" s="51"/>
      <c r="F1056" s="69"/>
      <c r="H1056" s="47"/>
      <c r="I1056" s="70"/>
      <c r="J1056" s="69"/>
      <c r="K1056" s="47"/>
    </row>
    <row r="1057" spans="5:11" x14ac:dyDescent="0.25">
      <c r="E1057" s="51"/>
      <c r="F1057" s="69"/>
      <c r="H1057" s="47"/>
      <c r="I1057" s="70"/>
      <c r="J1057" s="69"/>
      <c r="K1057" s="47"/>
    </row>
    <row r="1058" spans="5:11" x14ac:dyDescent="0.25">
      <c r="E1058" s="51"/>
      <c r="F1058" s="69"/>
      <c r="H1058" s="47"/>
      <c r="I1058" s="70"/>
      <c r="J1058" s="69"/>
      <c r="K1058" s="47"/>
    </row>
    <row r="1059" spans="5:11" x14ac:dyDescent="0.25">
      <c r="E1059" s="51"/>
      <c r="F1059" s="69"/>
      <c r="H1059" s="47"/>
      <c r="I1059" s="70"/>
      <c r="J1059" s="69"/>
      <c r="K1059" s="47"/>
    </row>
    <row r="1060" spans="5:11" x14ac:dyDescent="0.25">
      <c r="E1060" s="51"/>
      <c r="F1060" s="69"/>
      <c r="H1060" s="47"/>
      <c r="I1060" s="70"/>
      <c r="J1060" s="69"/>
      <c r="K1060" s="47"/>
    </row>
    <row r="1061" spans="5:11" x14ac:dyDescent="0.25">
      <c r="E1061" s="51"/>
      <c r="F1061" s="69"/>
      <c r="H1061" s="47"/>
      <c r="I1061" s="70"/>
      <c r="J1061" s="69"/>
      <c r="K1061" s="47"/>
    </row>
    <row r="1062" spans="5:11" x14ac:dyDescent="0.25">
      <c r="E1062" s="51"/>
      <c r="F1062" s="69"/>
      <c r="H1062" s="47"/>
      <c r="I1062" s="70"/>
      <c r="J1062" s="69"/>
      <c r="K1062" s="47"/>
    </row>
    <row r="1063" spans="5:11" x14ac:dyDescent="0.25">
      <c r="E1063" s="51"/>
      <c r="F1063" s="69"/>
      <c r="H1063" s="47"/>
      <c r="I1063" s="70"/>
      <c r="J1063" s="69"/>
      <c r="K1063" s="47"/>
    </row>
    <row r="1064" spans="5:11" x14ac:dyDescent="0.25">
      <c r="E1064" s="51"/>
      <c r="F1064" s="69"/>
      <c r="H1064" s="47"/>
      <c r="I1064" s="70"/>
      <c r="J1064" s="69"/>
      <c r="K1064" s="47"/>
    </row>
    <row r="1065" spans="5:11" x14ac:dyDescent="0.25">
      <c r="E1065" s="51"/>
      <c r="F1065" s="69"/>
      <c r="H1065" s="47"/>
      <c r="I1065" s="70"/>
      <c r="J1065" s="69"/>
      <c r="K1065" s="47"/>
    </row>
    <row r="1066" spans="5:11" x14ac:dyDescent="0.25">
      <c r="E1066" s="51"/>
      <c r="F1066" s="69"/>
      <c r="H1066" s="47"/>
      <c r="I1066" s="70"/>
      <c r="J1066" s="69"/>
      <c r="K1066" s="47"/>
    </row>
    <row r="1067" spans="5:11" x14ac:dyDescent="0.25">
      <c r="E1067" s="51"/>
      <c r="F1067" s="69"/>
      <c r="H1067" s="47"/>
      <c r="I1067" s="70"/>
      <c r="J1067" s="69"/>
      <c r="K1067" s="47"/>
    </row>
    <row r="1068" spans="5:11" x14ac:dyDescent="0.25">
      <c r="E1068" s="51"/>
      <c r="F1068" s="69"/>
      <c r="H1068" s="47"/>
      <c r="I1068" s="70"/>
      <c r="J1068" s="69"/>
      <c r="K1068" s="47"/>
    </row>
    <row r="1069" spans="5:11" x14ac:dyDescent="0.25">
      <c r="E1069" s="51"/>
      <c r="F1069" s="69"/>
      <c r="H1069" s="47"/>
      <c r="I1069" s="70"/>
      <c r="J1069" s="69"/>
      <c r="K1069" s="47"/>
    </row>
    <row r="1070" spans="5:11" x14ac:dyDescent="0.25">
      <c r="E1070" s="51"/>
      <c r="F1070" s="69"/>
      <c r="H1070" s="47"/>
      <c r="I1070" s="70"/>
      <c r="J1070" s="69"/>
      <c r="K1070" s="47"/>
    </row>
    <row r="1071" spans="5:11" x14ac:dyDescent="0.25">
      <c r="E1071" s="51"/>
      <c r="F1071" s="69"/>
      <c r="H1071" s="47"/>
      <c r="I1071" s="70"/>
      <c r="J1071" s="69"/>
      <c r="K1071" s="47"/>
    </row>
    <row r="1072" spans="5:11" x14ac:dyDescent="0.25">
      <c r="E1072" s="51"/>
      <c r="F1072" s="69"/>
      <c r="H1072" s="47"/>
      <c r="I1072" s="70"/>
      <c r="J1072" s="69"/>
      <c r="K1072" s="47"/>
    </row>
    <row r="1073" spans="5:11" x14ac:dyDescent="0.25">
      <c r="E1073" s="51"/>
      <c r="F1073" s="69"/>
      <c r="H1073" s="47"/>
      <c r="I1073" s="70"/>
      <c r="J1073" s="69"/>
      <c r="K1073" s="47"/>
    </row>
    <row r="1074" spans="5:11" x14ac:dyDescent="0.25">
      <c r="E1074" s="51"/>
      <c r="F1074" s="69"/>
      <c r="H1074" s="47"/>
      <c r="I1074" s="70"/>
      <c r="J1074" s="69"/>
      <c r="K1074" s="47"/>
    </row>
    <row r="1075" spans="5:11" x14ac:dyDescent="0.25">
      <c r="E1075" s="51"/>
      <c r="F1075" s="69"/>
      <c r="H1075" s="47"/>
      <c r="I1075" s="70"/>
      <c r="J1075" s="69"/>
      <c r="K1075" s="47"/>
    </row>
    <row r="1076" spans="5:11" x14ac:dyDescent="0.25">
      <c r="E1076" s="51"/>
      <c r="F1076" s="69"/>
      <c r="H1076" s="47"/>
      <c r="I1076" s="70"/>
      <c r="J1076" s="69"/>
      <c r="K1076" s="47"/>
    </row>
    <row r="1077" spans="5:11" x14ac:dyDescent="0.25">
      <c r="E1077" s="51"/>
      <c r="F1077" s="69"/>
      <c r="H1077" s="47"/>
      <c r="I1077" s="70"/>
      <c r="J1077" s="69"/>
      <c r="K1077" s="47"/>
    </row>
    <row r="1078" spans="5:11" x14ac:dyDescent="0.25">
      <c r="E1078" s="51"/>
      <c r="F1078" s="69"/>
      <c r="H1078" s="47"/>
      <c r="I1078" s="70"/>
      <c r="J1078" s="69"/>
      <c r="K1078" s="47"/>
    </row>
    <row r="1079" spans="5:11" x14ac:dyDescent="0.25">
      <c r="E1079" s="51"/>
      <c r="F1079" s="69"/>
      <c r="H1079" s="47"/>
      <c r="I1079" s="70"/>
      <c r="J1079" s="69"/>
      <c r="K1079" s="47"/>
    </row>
    <row r="1080" spans="5:11" x14ac:dyDescent="0.25">
      <c r="E1080" s="51"/>
      <c r="F1080" s="69"/>
      <c r="H1080" s="47"/>
      <c r="I1080" s="70"/>
      <c r="J1080" s="69"/>
      <c r="K1080" s="47"/>
    </row>
    <row r="1081" spans="5:11" x14ac:dyDescent="0.25">
      <c r="E1081" s="51"/>
      <c r="F1081" s="69"/>
      <c r="H1081" s="47"/>
      <c r="I1081" s="70"/>
      <c r="J1081" s="69"/>
      <c r="K1081" s="47"/>
    </row>
    <row r="1082" spans="5:11" x14ac:dyDescent="0.25">
      <c r="E1082" s="51"/>
      <c r="F1082" s="69"/>
      <c r="H1082" s="47"/>
      <c r="I1082" s="70"/>
      <c r="J1082" s="69"/>
      <c r="K1082" s="47"/>
    </row>
    <row r="1083" spans="5:11" x14ac:dyDescent="0.25">
      <c r="E1083" s="51"/>
      <c r="F1083" s="69"/>
      <c r="H1083" s="47"/>
      <c r="I1083" s="70"/>
      <c r="J1083" s="69"/>
      <c r="K1083" s="47"/>
    </row>
    <row r="1084" spans="5:11" x14ac:dyDescent="0.25">
      <c r="E1084" s="51"/>
      <c r="F1084" s="69"/>
      <c r="H1084" s="47"/>
      <c r="I1084" s="70"/>
      <c r="J1084" s="69"/>
      <c r="K1084" s="47"/>
    </row>
    <row r="1085" spans="5:11" x14ac:dyDescent="0.25">
      <c r="E1085" s="51"/>
      <c r="F1085" s="69"/>
      <c r="H1085" s="47"/>
      <c r="I1085" s="70"/>
      <c r="J1085" s="69"/>
      <c r="K1085" s="47"/>
    </row>
    <row r="1086" spans="5:11" x14ac:dyDescent="0.25">
      <c r="E1086" s="51"/>
      <c r="F1086" s="69"/>
      <c r="H1086" s="47"/>
      <c r="I1086" s="70"/>
      <c r="J1086" s="69"/>
      <c r="K1086" s="47"/>
    </row>
    <row r="1087" spans="5:11" x14ac:dyDescent="0.25">
      <c r="E1087" s="51"/>
      <c r="F1087" s="69"/>
      <c r="H1087" s="47"/>
      <c r="I1087" s="70"/>
      <c r="J1087" s="69"/>
      <c r="K1087" s="47"/>
    </row>
    <row r="1088" spans="5:11" x14ac:dyDescent="0.25">
      <c r="E1088" s="51"/>
      <c r="F1088" s="69"/>
      <c r="H1088" s="47"/>
      <c r="I1088" s="70"/>
      <c r="J1088" s="69"/>
      <c r="K1088" s="47"/>
    </row>
    <row r="1089" spans="5:11" x14ac:dyDescent="0.25">
      <c r="E1089" s="51"/>
      <c r="F1089" s="69"/>
      <c r="H1089" s="47"/>
      <c r="I1089" s="70"/>
      <c r="J1089" s="69"/>
      <c r="K1089" s="47"/>
    </row>
    <row r="1090" spans="5:11" x14ac:dyDescent="0.25">
      <c r="E1090" s="51"/>
      <c r="F1090" s="69"/>
      <c r="H1090" s="47"/>
      <c r="I1090" s="70"/>
      <c r="J1090" s="69"/>
      <c r="K1090" s="47"/>
    </row>
    <row r="1091" spans="5:11" x14ac:dyDescent="0.25">
      <c r="E1091" s="51"/>
      <c r="F1091" s="69"/>
      <c r="H1091" s="47"/>
      <c r="I1091" s="70"/>
      <c r="J1091" s="69"/>
      <c r="K1091" s="47"/>
    </row>
    <row r="1092" spans="5:11" x14ac:dyDescent="0.25">
      <c r="E1092" s="51"/>
      <c r="F1092" s="69"/>
      <c r="H1092" s="47"/>
      <c r="I1092" s="70"/>
      <c r="J1092" s="69"/>
      <c r="K1092" s="47"/>
    </row>
    <row r="1093" spans="5:11" x14ac:dyDescent="0.25">
      <c r="E1093" s="51"/>
      <c r="F1093" s="69"/>
      <c r="H1093" s="47"/>
      <c r="I1093" s="70"/>
      <c r="J1093" s="69"/>
      <c r="K1093" s="47"/>
    </row>
    <row r="1094" spans="5:11" x14ac:dyDescent="0.25">
      <c r="E1094" s="51"/>
      <c r="F1094" s="69"/>
      <c r="H1094" s="47"/>
      <c r="I1094" s="70"/>
      <c r="J1094" s="69"/>
      <c r="K1094" s="47"/>
    </row>
    <row r="1095" spans="5:11" x14ac:dyDescent="0.25">
      <c r="E1095" s="51"/>
      <c r="F1095" s="69"/>
      <c r="H1095" s="47"/>
      <c r="I1095" s="70"/>
      <c r="J1095" s="69"/>
      <c r="K1095" s="47"/>
    </row>
    <row r="1096" spans="5:11" x14ac:dyDescent="0.25">
      <c r="E1096" s="51"/>
      <c r="F1096" s="69"/>
      <c r="H1096" s="47"/>
      <c r="I1096" s="70"/>
      <c r="J1096" s="69"/>
      <c r="K1096" s="47"/>
    </row>
    <row r="1097" spans="5:11" x14ac:dyDescent="0.25">
      <c r="E1097" s="51"/>
      <c r="F1097" s="69"/>
      <c r="H1097" s="47"/>
      <c r="I1097" s="70"/>
      <c r="J1097" s="69"/>
      <c r="K1097" s="47"/>
    </row>
    <row r="1098" spans="5:11" x14ac:dyDescent="0.25">
      <c r="E1098" s="51"/>
      <c r="F1098" s="69"/>
      <c r="H1098" s="47"/>
      <c r="I1098" s="70"/>
      <c r="J1098" s="69"/>
      <c r="K1098" s="47"/>
    </row>
    <row r="1099" spans="5:11" x14ac:dyDescent="0.25">
      <c r="E1099" s="51"/>
      <c r="F1099" s="69"/>
      <c r="H1099" s="47"/>
      <c r="I1099" s="70"/>
      <c r="J1099" s="69"/>
      <c r="K1099" s="47"/>
    </row>
    <row r="1100" spans="5:11" x14ac:dyDescent="0.25">
      <c r="E1100" s="51"/>
      <c r="F1100" s="69"/>
      <c r="H1100" s="47"/>
      <c r="I1100" s="70"/>
      <c r="J1100" s="69"/>
      <c r="K1100" s="47"/>
    </row>
    <row r="1101" spans="5:11" x14ac:dyDescent="0.25">
      <c r="E1101" s="51"/>
      <c r="F1101" s="69"/>
      <c r="H1101" s="47"/>
      <c r="I1101" s="70"/>
      <c r="J1101" s="69"/>
      <c r="K1101" s="47"/>
    </row>
    <row r="1102" spans="5:11" x14ac:dyDescent="0.25">
      <c r="E1102" s="51"/>
      <c r="F1102" s="69"/>
      <c r="H1102" s="47"/>
      <c r="I1102" s="70"/>
      <c r="J1102" s="69"/>
      <c r="K1102" s="47"/>
    </row>
    <row r="1103" spans="5:11" x14ac:dyDescent="0.25">
      <c r="E1103" s="51"/>
      <c r="F1103" s="69"/>
      <c r="H1103" s="47"/>
      <c r="I1103" s="70"/>
      <c r="J1103" s="69"/>
      <c r="K1103" s="47"/>
    </row>
    <row r="1104" spans="5:11" x14ac:dyDescent="0.25">
      <c r="E1104" s="51"/>
      <c r="F1104" s="69"/>
      <c r="H1104" s="47"/>
      <c r="I1104" s="70"/>
      <c r="J1104" s="69"/>
      <c r="K1104" s="47"/>
    </row>
    <row r="1105" spans="1:12" x14ac:dyDescent="0.25">
      <c r="E1105" s="51"/>
      <c r="F1105" s="69"/>
      <c r="H1105" s="47"/>
      <c r="I1105" s="70"/>
      <c r="J1105" s="69"/>
      <c r="K1105" s="47"/>
    </row>
    <row r="1106" spans="1:12" x14ac:dyDescent="0.25">
      <c r="E1106" s="51"/>
      <c r="F1106" s="69"/>
      <c r="H1106" s="47"/>
      <c r="I1106" s="70"/>
      <c r="J1106" s="69"/>
      <c r="K1106" s="47"/>
    </row>
    <row r="1107" spans="1:12" x14ac:dyDescent="0.25">
      <c r="E1107" s="51"/>
      <c r="F1107" s="69"/>
      <c r="H1107" s="47"/>
      <c r="I1107" s="70"/>
      <c r="J1107" s="69"/>
      <c r="K1107" s="47"/>
    </row>
    <row r="1108" spans="1:12" x14ac:dyDescent="0.25">
      <c r="E1108" s="51"/>
      <c r="F1108" s="69"/>
      <c r="H1108" s="47"/>
      <c r="I1108" s="70"/>
      <c r="J1108" s="69"/>
      <c r="K1108" s="47"/>
    </row>
    <row r="1109" spans="1:12" x14ac:dyDescent="0.25">
      <c r="E1109" s="51"/>
      <c r="F1109" s="69"/>
      <c r="H1109" s="47"/>
      <c r="I1109" s="70"/>
      <c r="J1109" s="69"/>
      <c r="K1109" s="47"/>
    </row>
    <row r="1110" spans="1:12" x14ac:dyDescent="0.25">
      <c r="E1110" s="51"/>
      <c r="F1110" s="69"/>
      <c r="H1110" s="47"/>
      <c r="I1110" s="70"/>
      <c r="J1110" s="69"/>
      <c r="K1110" s="47"/>
    </row>
    <row r="1111" spans="1:12" x14ac:dyDescent="0.25">
      <c r="E1111" s="51"/>
      <c r="F1111" s="69"/>
      <c r="H1111" s="47"/>
      <c r="I1111" s="70"/>
      <c r="J1111" s="69"/>
      <c r="K1111" s="47"/>
    </row>
    <row r="1112" spans="1:12" x14ac:dyDescent="0.25">
      <c r="E1112" s="51"/>
      <c r="F1112" s="69"/>
      <c r="H1112" s="47"/>
      <c r="I1112" s="70"/>
      <c r="J1112" s="69"/>
      <c r="K1112" s="47"/>
    </row>
    <row r="1113" spans="1:12" x14ac:dyDescent="0.25">
      <c r="E1113" s="51"/>
      <c r="F1113" s="69"/>
      <c r="H1113" s="47"/>
      <c r="I1113" s="70"/>
      <c r="J1113" s="69"/>
      <c r="K1113" s="47"/>
    </row>
    <row r="1114" spans="1:12" x14ac:dyDescent="0.25">
      <c r="E1114" s="51"/>
      <c r="F1114" s="69"/>
      <c r="H1114" s="47"/>
      <c r="I1114" s="70"/>
      <c r="J1114" s="69"/>
      <c r="K1114" s="47"/>
    </row>
    <row r="1115" spans="1:12" x14ac:dyDescent="0.25">
      <c r="E1115" s="51"/>
      <c r="F1115" s="69"/>
      <c r="H1115" s="47"/>
      <c r="I1115" s="70"/>
      <c r="J1115" s="69"/>
      <c r="K1115" s="47"/>
    </row>
    <row r="1116" spans="1:12" x14ac:dyDescent="0.25">
      <c r="E1116" s="51"/>
      <c r="F1116" s="69"/>
      <c r="H1116" s="47"/>
      <c r="I1116" s="70"/>
      <c r="J1116" s="69"/>
      <c r="K1116" s="47"/>
    </row>
    <row r="1117" spans="1:12" x14ac:dyDescent="0.25">
      <c r="E1117" s="51"/>
      <c r="F1117" s="69"/>
      <c r="H1117" s="47"/>
      <c r="I1117" s="70"/>
      <c r="J1117" s="69"/>
      <c r="K1117" s="47"/>
    </row>
    <row r="1118" spans="1:12" x14ac:dyDescent="0.25">
      <c r="E1118" s="51"/>
      <c r="F1118" s="69"/>
    </row>
    <row r="1119" spans="1:12" x14ac:dyDescent="0.25">
      <c r="E1119" s="51"/>
      <c r="F1119" s="69"/>
    </row>
    <row r="1120" spans="1:12" s="6" customFormat="1" x14ac:dyDescent="0.25">
      <c r="A1120" s="97"/>
      <c r="B1120" s="97"/>
      <c r="C1120" s="97"/>
      <c r="D1120" s="97"/>
      <c r="E1120" s="51"/>
      <c r="F1120" s="69"/>
      <c r="H1120" s="97"/>
      <c r="I1120" s="71"/>
      <c r="J1120" s="72"/>
      <c r="K1120" s="97"/>
      <c r="L1120"/>
    </row>
    <row r="1121" spans="1:12" s="6" customFormat="1" x14ac:dyDescent="0.25">
      <c r="A1121" s="97"/>
      <c r="B1121" s="97"/>
      <c r="C1121" s="97"/>
      <c r="D1121" s="97"/>
      <c r="E1121" s="51"/>
      <c r="F1121" s="69"/>
      <c r="H1121" s="97"/>
      <c r="I1121" s="71"/>
      <c r="J1121" s="72"/>
      <c r="K1121" s="97"/>
      <c r="L1121"/>
    </row>
    <row r="1122" spans="1:12" s="6" customFormat="1" x14ac:dyDescent="0.25">
      <c r="A1122" s="97"/>
      <c r="B1122" s="97"/>
      <c r="C1122" s="97"/>
      <c r="D1122" s="97"/>
      <c r="E1122" s="51"/>
      <c r="F1122" s="69"/>
      <c r="H1122" s="97"/>
      <c r="I1122" s="71"/>
      <c r="J1122" s="72"/>
      <c r="K1122" s="97"/>
      <c r="L1122"/>
    </row>
    <row r="1123" spans="1:12" s="6" customFormat="1" x14ac:dyDescent="0.25">
      <c r="A1123" s="97"/>
      <c r="B1123" s="97"/>
      <c r="C1123" s="97"/>
      <c r="D1123" s="97"/>
      <c r="E1123" s="51"/>
      <c r="F1123" s="69"/>
      <c r="H1123" s="97"/>
      <c r="I1123" s="71"/>
      <c r="J1123" s="72"/>
      <c r="K1123" s="97"/>
      <c r="L1123"/>
    </row>
    <row r="1124" spans="1:12" s="6" customFormat="1" x14ac:dyDescent="0.25">
      <c r="A1124" s="97"/>
      <c r="B1124" s="97"/>
      <c r="C1124" s="97"/>
      <c r="D1124" s="97"/>
      <c r="E1124" s="51"/>
      <c r="F1124" s="69"/>
      <c r="H1124" s="97"/>
      <c r="I1124" s="71"/>
      <c r="J1124" s="72"/>
      <c r="K1124" s="97"/>
      <c r="L1124"/>
    </row>
    <row r="1125" spans="1:12" s="6" customFormat="1" x14ac:dyDescent="0.25">
      <c r="A1125" s="97"/>
      <c r="B1125" s="97"/>
      <c r="C1125" s="97"/>
      <c r="D1125" s="97"/>
      <c r="E1125" s="51"/>
      <c r="F1125" s="69"/>
      <c r="H1125" s="97"/>
      <c r="I1125" s="71"/>
      <c r="J1125" s="72"/>
      <c r="K1125" s="97"/>
      <c r="L1125"/>
    </row>
    <row r="1126" spans="1:12" s="6" customFormat="1" x14ac:dyDescent="0.25">
      <c r="A1126" s="97"/>
      <c r="B1126" s="97"/>
      <c r="C1126" s="97"/>
      <c r="D1126" s="97"/>
      <c r="E1126" s="51"/>
      <c r="F1126" s="69"/>
      <c r="H1126" s="97"/>
      <c r="I1126" s="71"/>
      <c r="J1126" s="72"/>
      <c r="K1126" s="97"/>
      <c r="L1126"/>
    </row>
    <row r="1127" spans="1:12" s="6" customFormat="1" x14ac:dyDescent="0.25">
      <c r="A1127" s="97"/>
      <c r="B1127" s="97"/>
      <c r="C1127" s="97"/>
      <c r="D1127" s="97"/>
      <c r="E1127" s="51"/>
      <c r="F1127" s="69"/>
      <c r="H1127" s="97"/>
      <c r="I1127" s="71"/>
      <c r="J1127" s="72"/>
      <c r="K1127" s="97"/>
      <c r="L1127"/>
    </row>
    <row r="1128" spans="1:12" s="6" customFormat="1" x14ac:dyDescent="0.25">
      <c r="A1128" s="97"/>
      <c r="B1128" s="97"/>
      <c r="C1128" s="97"/>
      <c r="D1128" s="97"/>
      <c r="E1128" s="51"/>
      <c r="F1128" s="69"/>
      <c r="H1128" s="97"/>
      <c r="I1128" s="71"/>
      <c r="J1128" s="72"/>
      <c r="K1128" s="97"/>
      <c r="L1128"/>
    </row>
    <row r="1129" spans="1:12" s="6" customFormat="1" x14ac:dyDescent="0.25">
      <c r="A1129" s="97"/>
      <c r="B1129" s="97"/>
      <c r="C1129" s="97"/>
      <c r="D1129" s="97"/>
      <c r="E1129" s="51"/>
      <c r="F1129" s="69"/>
      <c r="H1129" s="97"/>
      <c r="I1129" s="71"/>
      <c r="J1129" s="72"/>
      <c r="K1129" s="97"/>
      <c r="L1129"/>
    </row>
    <row r="1130" spans="1:12" s="6" customFormat="1" x14ac:dyDescent="0.25">
      <c r="A1130" s="97"/>
      <c r="B1130" s="97"/>
      <c r="C1130" s="97"/>
      <c r="D1130" s="97"/>
      <c r="E1130" s="51"/>
      <c r="F1130" s="69"/>
      <c r="H1130" s="97"/>
      <c r="I1130" s="71"/>
      <c r="J1130" s="72"/>
      <c r="K1130" s="97"/>
      <c r="L1130"/>
    </row>
    <row r="1131" spans="1:12" s="6" customFormat="1" x14ac:dyDescent="0.25">
      <c r="A1131" s="97"/>
      <c r="B1131" s="97"/>
      <c r="C1131" s="97"/>
      <c r="D1131" s="97"/>
      <c r="E1131" s="51"/>
      <c r="F1131" s="69"/>
      <c r="H1131" s="97"/>
      <c r="I1131" s="71"/>
      <c r="J1131" s="72"/>
      <c r="K1131" s="97"/>
      <c r="L1131"/>
    </row>
    <row r="1132" spans="1:12" s="6" customFormat="1" x14ac:dyDescent="0.25">
      <c r="A1132" s="97"/>
      <c r="B1132" s="97"/>
      <c r="C1132" s="97"/>
      <c r="D1132" s="97"/>
      <c r="E1132" s="51"/>
      <c r="F1132" s="69"/>
      <c r="H1132" s="97"/>
      <c r="I1132" s="71"/>
      <c r="J1132" s="72"/>
      <c r="K1132" s="97"/>
      <c r="L1132"/>
    </row>
    <row r="1133" spans="1:12" s="6" customFormat="1" x14ac:dyDescent="0.25">
      <c r="A1133" s="97"/>
      <c r="B1133" s="97"/>
      <c r="C1133" s="97"/>
      <c r="D1133" s="97"/>
      <c r="E1133" s="51"/>
      <c r="F1133" s="69"/>
      <c r="H1133" s="97"/>
      <c r="I1133" s="71"/>
      <c r="J1133" s="72"/>
      <c r="K1133" s="97"/>
      <c r="L1133"/>
    </row>
    <row r="1134" spans="1:12" s="6" customFormat="1" x14ac:dyDescent="0.25">
      <c r="A1134" s="97"/>
      <c r="B1134" s="97"/>
      <c r="C1134" s="97"/>
      <c r="D1134" s="97"/>
      <c r="E1134" s="51"/>
      <c r="F1134" s="69"/>
      <c r="H1134" s="97"/>
      <c r="I1134" s="71"/>
      <c r="J1134" s="72"/>
      <c r="K1134" s="97"/>
      <c r="L1134"/>
    </row>
    <row r="1135" spans="1:12" s="6" customFormat="1" x14ac:dyDescent="0.25">
      <c r="A1135" s="97"/>
      <c r="B1135" s="97"/>
      <c r="C1135" s="97"/>
      <c r="D1135" s="97"/>
      <c r="E1135" s="51"/>
      <c r="F1135" s="69"/>
      <c r="H1135" s="97"/>
      <c r="I1135" s="71"/>
      <c r="J1135" s="72"/>
      <c r="K1135" s="97"/>
      <c r="L1135"/>
    </row>
    <row r="1136" spans="1:12" s="6" customFormat="1" x14ac:dyDescent="0.25">
      <c r="A1136" s="97"/>
      <c r="B1136" s="97"/>
      <c r="C1136" s="97"/>
      <c r="D1136" s="97"/>
      <c r="E1136" s="51"/>
      <c r="F1136" s="69"/>
      <c r="H1136" s="97"/>
      <c r="I1136" s="71"/>
      <c r="J1136" s="72"/>
      <c r="K1136" s="97"/>
      <c r="L1136"/>
    </row>
    <row r="1137" spans="1:12" s="6" customFormat="1" x14ac:dyDescent="0.25">
      <c r="A1137" s="97"/>
      <c r="B1137" s="97"/>
      <c r="C1137" s="97"/>
      <c r="D1137" s="97"/>
      <c r="E1137" s="51"/>
      <c r="F1137" s="69"/>
      <c r="H1137" s="97"/>
      <c r="I1137" s="71"/>
      <c r="J1137" s="72"/>
      <c r="K1137" s="97"/>
      <c r="L1137"/>
    </row>
    <row r="1138" spans="1:12" s="6" customFormat="1" x14ac:dyDescent="0.25">
      <c r="A1138" s="97"/>
      <c r="B1138" s="97"/>
      <c r="C1138" s="97"/>
      <c r="D1138" s="97"/>
      <c r="E1138" s="51"/>
      <c r="F1138" s="69"/>
      <c r="H1138" s="97"/>
      <c r="I1138" s="71"/>
      <c r="J1138" s="72"/>
      <c r="K1138" s="97"/>
      <c r="L1138"/>
    </row>
    <row r="1139" spans="1:12" s="6" customFormat="1" x14ac:dyDescent="0.25">
      <c r="A1139" s="97"/>
      <c r="B1139" s="97"/>
      <c r="C1139" s="97"/>
      <c r="D1139" s="97"/>
      <c r="E1139" s="51"/>
      <c r="F1139" s="69"/>
      <c r="H1139" s="97"/>
      <c r="I1139" s="71"/>
      <c r="J1139" s="72"/>
      <c r="K1139" s="97"/>
      <c r="L1139"/>
    </row>
    <row r="1140" spans="1:12" s="6" customFormat="1" x14ac:dyDescent="0.25">
      <c r="A1140" s="97"/>
      <c r="B1140" s="97"/>
      <c r="C1140" s="97"/>
      <c r="D1140" s="97"/>
      <c r="E1140" s="51"/>
      <c r="F1140" s="69"/>
      <c r="H1140" s="97"/>
      <c r="I1140" s="71"/>
      <c r="J1140" s="72"/>
      <c r="K1140" s="97"/>
      <c r="L1140"/>
    </row>
    <row r="1141" spans="1:12" s="6" customFormat="1" x14ac:dyDescent="0.25">
      <c r="A1141" s="97"/>
      <c r="B1141" s="97"/>
      <c r="C1141" s="97"/>
      <c r="D1141" s="97"/>
      <c r="E1141" s="51"/>
      <c r="F1141" s="69"/>
      <c r="H1141" s="97"/>
      <c r="I1141" s="71"/>
      <c r="J1141" s="72"/>
      <c r="K1141" s="97"/>
      <c r="L1141"/>
    </row>
    <row r="1142" spans="1:12" s="6" customFormat="1" x14ac:dyDescent="0.25">
      <c r="A1142" s="97"/>
      <c r="B1142" s="97"/>
      <c r="C1142" s="97"/>
      <c r="D1142" s="97"/>
      <c r="E1142" s="51"/>
      <c r="F1142" s="69"/>
      <c r="H1142" s="97"/>
      <c r="I1142" s="71"/>
      <c r="J1142" s="72"/>
      <c r="K1142" s="97"/>
      <c r="L1142"/>
    </row>
    <row r="1143" spans="1:12" s="6" customFormat="1" x14ac:dyDescent="0.25">
      <c r="A1143" s="97"/>
      <c r="B1143" s="97"/>
      <c r="C1143" s="97"/>
      <c r="D1143" s="97"/>
      <c r="E1143" s="51"/>
      <c r="F1143" s="69"/>
      <c r="H1143" s="97"/>
      <c r="I1143" s="71"/>
      <c r="J1143" s="72"/>
      <c r="K1143" s="97"/>
      <c r="L1143"/>
    </row>
    <row r="1144" spans="1:12" s="6" customFormat="1" x14ac:dyDescent="0.25">
      <c r="A1144" s="97"/>
      <c r="B1144" s="97"/>
      <c r="C1144" s="97"/>
      <c r="D1144" s="97"/>
      <c r="E1144" s="51"/>
      <c r="F1144" s="69"/>
      <c r="H1144" s="97"/>
      <c r="I1144" s="71"/>
      <c r="J1144" s="72"/>
      <c r="K1144" s="97"/>
      <c r="L1144"/>
    </row>
    <row r="1145" spans="1:12" s="6" customFormat="1" x14ac:dyDescent="0.25">
      <c r="A1145" s="97"/>
      <c r="B1145" s="97"/>
      <c r="C1145" s="97"/>
      <c r="D1145" s="97"/>
      <c r="E1145" s="51"/>
      <c r="F1145" s="69"/>
      <c r="H1145" s="97"/>
      <c r="I1145" s="71"/>
      <c r="J1145" s="72"/>
      <c r="K1145" s="97"/>
      <c r="L1145"/>
    </row>
    <row r="1146" spans="1:12" s="6" customFormat="1" x14ac:dyDescent="0.25">
      <c r="A1146" s="97"/>
      <c r="B1146" s="97"/>
      <c r="C1146" s="97"/>
      <c r="D1146" s="97"/>
      <c r="E1146" s="51"/>
      <c r="F1146" s="69"/>
      <c r="H1146" s="97"/>
      <c r="I1146" s="71"/>
      <c r="J1146" s="72"/>
      <c r="K1146" s="97"/>
      <c r="L1146"/>
    </row>
    <row r="1147" spans="1:12" s="6" customFormat="1" x14ac:dyDescent="0.25">
      <c r="A1147" s="97"/>
      <c r="B1147" s="97"/>
      <c r="C1147" s="97"/>
      <c r="D1147" s="97"/>
      <c r="E1147" s="51"/>
      <c r="F1147" s="69"/>
      <c r="H1147" s="97"/>
      <c r="I1147" s="71"/>
      <c r="J1147" s="72"/>
      <c r="K1147" s="97"/>
      <c r="L1147"/>
    </row>
    <row r="1148" spans="1:12" s="6" customFormat="1" x14ac:dyDescent="0.25">
      <c r="A1148" s="97"/>
      <c r="B1148" s="97"/>
      <c r="C1148" s="97"/>
      <c r="D1148" s="97"/>
      <c r="E1148" s="51"/>
      <c r="F1148" s="69"/>
      <c r="H1148" s="97"/>
      <c r="I1148" s="71"/>
      <c r="J1148" s="72"/>
      <c r="K1148" s="97"/>
      <c r="L1148"/>
    </row>
    <row r="1149" spans="1:12" s="6" customFormat="1" x14ac:dyDescent="0.25">
      <c r="A1149" s="97"/>
      <c r="B1149" s="97"/>
      <c r="C1149" s="97"/>
      <c r="D1149" s="97"/>
      <c r="E1149" s="51"/>
      <c r="F1149" s="69"/>
      <c r="H1149" s="97"/>
      <c r="I1149" s="71"/>
      <c r="J1149" s="72"/>
      <c r="K1149" s="97"/>
      <c r="L1149"/>
    </row>
    <row r="1150" spans="1:12" s="6" customFormat="1" x14ac:dyDescent="0.25">
      <c r="A1150" s="97"/>
      <c r="B1150" s="97"/>
      <c r="C1150" s="97"/>
      <c r="D1150" s="97"/>
      <c r="E1150" s="51"/>
      <c r="F1150" s="69"/>
      <c r="H1150" s="97"/>
      <c r="I1150" s="71"/>
      <c r="J1150" s="72"/>
      <c r="K1150" s="97"/>
      <c r="L1150"/>
    </row>
    <row r="1151" spans="1:12" s="6" customFormat="1" x14ac:dyDescent="0.25">
      <c r="A1151" s="97"/>
      <c r="B1151" s="97"/>
      <c r="C1151" s="97"/>
      <c r="D1151" s="97"/>
      <c r="E1151" s="51"/>
      <c r="F1151" s="69"/>
      <c r="H1151" s="97"/>
      <c r="I1151" s="71"/>
      <c r="J1151" s="72"/>
      <c r="K1151" s="97"/>
      <c r="L1151"/>
    </row>
    <row r="1152" spans="1:12" s="6" customFormat="1" x14ac:dyDescent="0.25">
      <c r="A1152" s="97"/>
      <c r="B1152" s="97"/>
      <c r="C1152" s="97"/>
      <c r="D1152" s="97"/>
      <c r="E1152" s="51"/>
      <c r="F1152" s="69"/>
      <c r="H1152" s="97"/>
      <c r="I1152" s="71"/>
      <c r="J1152" s="72"/>
      <c r="K1152" s="97"/>
      <c r="L1152"/>
    </row>
    <row r="1153" spans="1:12" s="6" customFormat="1" x14ac:dyDescent="0.25">
      <c r="A1153" s="97"/>
      <c r="B1153" s="97"/>
      <c r="C1153" s="97"/>
      <c r="D1153" s="97"/>
      <c r="E1153" s="51"/>
      <c r="F1153" s="69"/>
      <c r="H1153" s="97"/>
      <c r="I1153" s="71"/>
      <c r="J1153" s="72"/>
      <c r="K1153" s="97"/>
      <c r="L1153"/>
    </row>
    <row r="1154" spans="1:12" s="6" customFormat="1" x14ac:dyDescent="0.25">
      <c r="A1154" s="97"/>
      <c r="B1154" s="97"/>
      <c r="C1154" s="97"/>
      <c r="D1154" s="97"/>
      <c r="E1154" s="51"/>
      <c r="F1154" s="69"/>
      <c r="H1154" s="97"/>
      <c r="I1154" s="71"/>
      <c r="J1154" s="72"/>
      <c r="K1154" s="97"/>
      <c r="L1154"/>
    </row>
    <row r="1155" spans="1:12" s="6" customFormat="1" x14ac:dyDescent="0.25">
      <c r="A1155" s="97"/>
      <c r="B1155" s="97"/>
      <c r="C1155" s="97"/>
      <c r="D1155" s="97"/>
      <c r="E1155" s="51"/>
      <c r="F1155" s="69"/>
      <c r="H1155" s="97"/>
      <c r="I1155" s="71"/>
      <c r="J1155" s="72"/>
      <c r="K1155" s="97"/>
      <c r="L1155"/>
    </row>
    <row r="1156" spans="1:12" s="6" customFormat="1" x14ac:dyDescent="0.25">
      <c r="A1156" s="97"/>
      <c r="B1156" s="97"/>
      <c r="C1156" s="97"/>
      <c r="D1156" s="97"/>
      <c r="E1156" s="51"/>
      <c r="F1156" s="69"/>
      <c r="H1156" s="97"/>
      <c r="I1156" s="71"/>
      <c r="J1156" s="72"/>
      <c r="K1156" s="97"/>
      <c r="L1156"/>
    </row>
    <row r="1157" spans="1:12" s="6" customFormat="1" x14ac:dyDescent="0.25">
      <c r="A1157" s="97"/>
      <c r="B1157" s="97"/>
      <c r="C1157" s="97"/>
      <c r="D1157" s="97"/>
      <c r="E1157" s="51"/>
      <c r="F1157" s="69"/>
      <c r="H1157" s="97"/>
      <c r="I1157" s="71"/>
      <c r="J1157" s="72"/>
      <c r="K1157" s="97"/>
      <c r="L1157"/>
    </row>
    <row r="1158" spans="1:12" s="6" customFormat="1" x14ac:dyDescent="0.25">
      <c r="A1158" s="97"/>
      <c r="B1158" s="97"/>
      <c r="C1158" s="97"/>
      <c r="D1158" s="97"/>
      <c r="E1158" s="51"/>
      <c r="F1158" s="69"/>
      <c r="H1158" s="97"/>
      <c r="I1158" s="71"/>
      <c r="J1158" s="72"/>
      <c r="K1158" s="97"/>
      <c r="L1158"/>
    </row>
    <row r="1159" spans="1:12" s="6" customFormat="1" x14ac:dyDescent="0.25">
      <c r="A1159" s="97"/>
      <c r="B1159" s="97"/>
      <c r="C1159" s="97"/>
      <c r="D1159" s="97"/>
      <c r="E1159" s="51"/>
      <c r="F1159" s="69"/>
      <c r="H1159" s="97"/>
      <c r="I1159" s="71"/>
      <c r="J1159" s="72"/>
      <c r="K1159" s="97"/>
      <c r="L1159"/>
    </row>
    <row r="1160" spans="1:12" s="6" customFormat="1" x14ac:dyDescent="0.25">
      <c r="A1160" s="97"/>
      <c r="B1160" s="97"/>
      <c r="C1160" s="97"/>
      <c r="D1160" s="97"/>
      <c r="E1160" s="51"/>
      <c r="F1160" s="69"/>
      <c r="H1160" s="97"/>
      <c r="I1160" s="71"/>
      <c r="J1160" s="72"/>
      <c r="K1160" s="97"/>
      <c r="L1160"/>
    </row>
    <row r="1161" spans="1:12" s="6" customFormat="1" x14ac:dyDescent="0.25">
      <c r="A1161" s="97"/>
      <c r="B1161" s="97"/>
      <c r="C1161" s="97"/>
      <c r="D1161" s="97"/>
      <c r="E1161" s="51"/>
      <c r="F1161" s="69"/>
      <c r="H1161" s="97"/>
      <c r="I1161" s="71"/>
      <c r="J1161" s="72"/>
      <c r="K1161" s="97"/>
      <c r="L1161"/>
    </row>
    <row r="1162" spans="1:12" s="6" customFormat="1" x14ac:dyDescent="0.25">
      <c r="A1162" s="97"/>
      <c r="B1162" s="97"/>
      <c r="C1162" s="97"/>
      <c r="D1162" s="97"/>
      <c r="E1162" s="51"/>
      <c r="F1162" s="69"/>
      <c r="H1162" s="97"/>
      <c r="I1162" s="71"/>
      <c r="J1162" s="72"/>
      <c r="K1162" s="97"/>
      <c r="L1162"/>
    </row>
    <row r="1163" spans="1:12" s="6" customFormat="1" x14ac:dyDescent="0.25">
      <c r="A1163" s="97"/>
      <c r="B1163" s="97"/>
      <c r="C1163" s="97"/>
      <c r="D1163" s="97"/>
      <c r="E1163" s="51"/>
      <c r="F1163" s="69"/>
      <c r="H1163" s="97"/>
      <c r="I1163" s="71"/>
      <c r="J1163" s="72"/>
      <c r="K1163" s="97"/>
      <c r="L1163"/>
    </row>
    <row r="1164" spans="1:12" s="6" customFormat="1" x14ac:dyDescent="0.25">
      <c r="A1164" s="97"/>
      <c r="B1164" s="97"/>
      <c r="C1164" s="97"/>
      <c r="D1164" s="97"/>
      <c r="E1164" s="51"/>
      <c r="F1164" s="69"/>
      <c r="H1164" s="97"/>
      <c r="I1164" s="71"/>
      <c r="J1164" s="72"/>
      <c r="K1164" s="97"/>
      <c r="L1164"/>
    </row>
    <row r="1165" spans="1:12" s="6" customFormat="1" x14ac:dyDescent="0.25">
      <c r="A1165" s="97"/>
      <c r="B1165" s="97"/>
      <c r="C1165" s="97"/>
      <c r="D1165" s="97"/>
      <c r="E1165" s="51"/>
      <c r="F1165" s="69"/>
      <c r="H1165" s="97"/>
      <c r="I1165" s="71"/>
      <c r="J1165" s="72"/>
      <c r="K1165" s="97"/>
      <c r="L1165"/>
    </row>
    <row r="1166" spans="1:12" s="6" customFormat="1" x14ac:dyDescent="0.25">
      <c r="A1166" s="97"/>
      <c r="B1166" s="97"/>
      <c r="C1166" s="97"/>
      <c r="D1166" s="97"/>
      <c r="E1166" s="51"/>
      <c r="F1166" s="69"/>
      <c r="H1166" s="97"/>
      <c r="I1166" s="71"/>
      <c r="J1166" s="72"/>
      <c r="K1166" s="97"/>
      <c r="L1166"/>
    </row>
    <row r="1167" spans="1:12" s="6" customFormat="1" x14ac:dyDescent="0.25">
      <c r="A1167" s="97"/>
      <c r="B1167" s="97"/>
      <c r="C1167" s="97"/>
      <c r="D1167" s="97"/>
      <c r="E1167" s="51"/>
      <c r="F1167" s="69"/>
      <c r="H1167" s="97"/>
      <c r="I1167" s="71"/>
      <c r="J1167" s="72"/>
      <c r="K1167" s="97"/>
      <c r="L1167"/>
    </row>
    <row r="1168" spans="1:12" s="6" customFormat="1" x14ac:dyDescent="0.25">
      <c r="A1168" s="97"/>
      <c r="B1168" s="97"/>
      <c r="C1168" s="97"/>
      <c r="D1168" s="97"/>
      <c r="E1168" s="51"/>
      <c r="F1168" s="69"/>
      <c r="H1168" s="97"/>
      <c r="I1168" s="71"/>
      <c r="J1168" s="72"/>
      <c r="K1168" s="97"/>
      <c r="L1168"/>
    </row>
    <row r="1169" spans="1:12" s="6" customFormat="1" x14ac:dyDescent="0.25">
      <c r="A1169" s="97"/>
      <c r="B1169" s="97"/>
      <c r="C1169" s="97"/>
      <c r="D1169" s="97"/>
      <c r="E1169" s="51"/>
      <c r="F1169" s="69"/>
      <c r="H1169" s="97"/>
      <c r="I1169" s="71"/>
      <c r="J1169" s="72"/>
      <c r="K1169" s="97"/>
      <c r="L1169"/>
    </row>
    <row r="1170" spans="1:12" s="6" customFormat="1" x14ac:dyDescent="0.25">
      <c r="A1170" s="97"/>
      <c r="B1170" s="97"/>
      <c r="C1170" s="97"/>
      <c r="D1170" s="97"/>
      <c r="E1170" s="51"/>
      <c r="F1170" s="69"/>
      <c r="H1170" s="97"/>
      <c r="I1170" s="71"/>
      <c r="J1170" s="72"/>
      <c r="K1170" s="97"/>
      <c r="L1170"/>
    </row>
    <row r="1171" spans="1:12" s="6" customFormat="1" x14ac:dyDescent="0.25">
      <c r="A1171" s="97"/>
      <c r="B1171" s="97"/>
      <c r="C1171" s="97"/>
      <c r="D1171" s="97"/>
      <c r="E1171" s="51"/>
      <c r="F1171" s="69"/>
      <c r="H1171" s="97"/>
      <c r="I1171" s="71"/>
      <c r="J1171" s="72"/>
      <c r="K1171" s="97"/>
      <c r="L1171"/>
    </row>
    <row r="1172" spans="1:12" s="6" customFormat="1" x14ac:dyDescent="0.25">
      <c r="A1172" s="97"/>
      <c r="B1172" s="97"/>
      <c r="C1172" s="97"/>
      <c r="D1172" s="97"/>
      <c r="E1172" s="51"/>
      <c r="F1172" s="69"/>
      <c r="H1172" s="97"/>
      <c r="I1172" s="71"/>
      <c r="J1172" s="72"/>
      <c r="K1172" s="97"/>
      <c r="L1172"/>
    </row>
    <row r="1173" spans="1:12" s="6" customFormat="1" x14ac:dyDescent="0.25">
      <c r="A1173" s="97"/>
      <c r="B1173" s="97"/>
      <c r="C1173" s="97"/>
      <c r="D1173" s="97"/>
      <c r="E1173" s="51"/>
      <c r="F1173" s="69"/>
      <c r="H1173" s="97"/>
      <c r="I1173" s="71"/>
      <c r="J1173" s="72"/>
      <c r="K1173" s="97"/>
      <c r="L1173"/>
    </row>
    <row r="1174" spans="1:12" s="6" customFormat="1" x14ac:dyDescent="0.25">
      <c r="A1174" s="97"/>
      <c r="B1174" s="97"/>
      <c r="C1174" s="97"/>
      <c r="D1174" s="97"/>
      <c r="E1174" s="51"/>
      <c r="F1174" s="69"/>
      <c r="H1174" s="97"/>
      <c r="I1174" s="71"/>
      <c r="J1174" s="72"/>
      <c r="K1174" s="97"/>
      <c r="L1174"/>
    </row>
    <row r="1175" spans="1:12" s="6" customFormat="1" x14ac:dyDescent="0.25">
      <c r="A1175" s="97"/>
      <c r="B1175" s="97"/>
      <c r="C1175" s="97"/>
      <c r="D1175" s="97"/>
      <c r="E1175" s="51"/>
      <c r="F1175" s="69"/>
      <c r="H1175" s="97"/>
      <c r="I1175" s="71"/>
      <c r="J1175" s="72"/>
      <c r="K1175" s="97"/>
      <c r="L1175"/>
    </row>
    <row r="1176" spans="1:12" s="6" customFormat="1" x14ac:dyDescent="0.25">
      <c r="A1176" s="97"/>
      <c r="B1176" s="97"/>
      <c r="C1176" s="97"/>
      <c r="D1176" s="97"/>
      <c r="E1176" s="51"/>
      <c r="F1176" s="69"/>
      <c r="H1176" s="97"/>
      <c r="I1176" s="71"/>
      <c r="J1176" s="72"/>
      <c r="K1176" s="97"/>
      <c r="L1176"/>
    </row>
    <row r="1177" spans="1:12" s="6" customFormat="1" x14ac:dyDescent="0.25">
      <c r="A1177" s="97"/>
      <c r="B1177" s="97"/>
      <c r="C1177" s="97"/>
      <c r="D1177" s="97"/>
      <c r="E1177" s="51"/>
      <c r="F1177" s="69"/>
      <c r="H1177" s="97"/>
      <c r="I1177" s="71"/>
      <c r="J1177" s="72"/>
      <c r="K1177" s="97"/>
      <c r="L1177"/>
    </row>
    <row r="1178" spans="1:12" s="6" customFormat="1" x14ac:dyDescent="0.25">
      <c r="A1178" s="97"/>
      <c r="B1178" s="97"/>
      <c r="C1178" s="97"/>
      <c r="D1178" s="97"/>
      <c r="E1178" s="51"/>
      <c r="F1178" s="69"/>
      <c r="H1178" s="97"/>
      <c r="I1178" s="71"/>
      <c r="J1178" s="72"/>
      <c r="K1178" s="97"/>
      <c r="L1178"/>
    </row>
    <row r="1179" spans="1:12" s="6" customFormat="1" x14ac:dyDescent="0.25">
      <c r="A1179" s="97"/>
      <c r="B1179" s="97"/>
      <c r="C1179" s="97"/>
      <c r="D1179" s="97"/>
      <c r="E1179" s="51"/>
      <c r="F1179" s="69"/>
      <c r="H1179" s="97"/>
      <c r="I1179" s="71"/>
      <c r="J1179" s="72"/>
      <c r="K1179" s="97"/>
      <c r="L1179"/>
    </row>
    <row r="1180" spans="1:12" s="6" customFormat="1" x14ac:dyDescent="0.25">
      <c r="A1180" s="97"/>
      <c r="B1180" s="97"/>
      <c r="C1180" s="97"/>
      <c r="D1180" s="97"/>
      <c r="E1180" s="51"/>
      <c r="F1180" s="69"/>
      <c r="H1180" s="97"/>
      <c r="I1180" s="71"/>
      <c r="J1180" s="72"/>
      <c r="K1180" s="97"/>
      <c r="L1180"/>
    </row>
    <row r="1181" spans="1:12" s="6" customFormat="1" x14ac:dyDescent="0.25">
      <c r="A1181" s="97"/>
      <c r="B1181" s="97"/>
      <c r="C1181" s="97"/>
      <c r="D1181" s="97"/>
      <c r="E1181" s="51"/>
      <c r="F1181" s="69"/>
      <c r="H1181" s="97"/>
      <c r="I1181" s="71"/>
      <c r="J1181" s="72"/>
      <c r="K1181" s="97"/>
      <c r="L1181"/>
    </row>
    <row r="1182" spans="1:12" s="6" customFormat="1" x14ac:dyDescent="0.25">
      <c r="A1182" s="97"/>
      <c r="B1182" s="97"/>
      <c r="C1182" s="97"/>
      <c r="D1182" s="97"/>
      <c r="E1182" s="51"/>
      <c r="F1182" s="69"/>
      <c r="H1182" s="97"/>
      <c r="I1182" s="71"/>
      <c r="J1182" s="72"/>
      <c r="K1182" s="97"/>
      <c r="L1182"/>
    </row>
    <row r="1183" spans="1:12" s="6" customFormat="1" x14ac:dyDescent="0.25">
      <c r="A1183" s="97"/>
      <c r="B1183" s="97"/>
      <c r="C1183" s="97"/>
      <c r="D1183" s="97"/>
      <c r="E1183" s="51"/>
      <c r="F1183" s="69"/>
      <c r="H1183" s="97"/>
      <c r="I1183" s="71"/>
      <c r="J1183" s="72"/>
      <c r="K1183" s="97"/>
      <c r="L1183"/>
    </row>
    <row r="1184" spans="1:12" s="6" customFormat="1" x14ac:dyDescent="0.25">
      <c r="A1184" s="97"/>
      <c r="B1184" s="97"/>
      <c r="C1184" s="97"/>
      <c r="D1184" s="97"/>
      <c r="E1184" s="51"/>
      <c r="F1184" s="69"/>
      <c r="H1184" s="97"/>
      <c r="I1184" s="71"/>
      <c r="J1184" s="72"/>
      <c r="K1184" s="97"/>
      <c r="L1184"/>
    </row>
    <row r="1185" spans="1:12" s="6" customFormat="1" x14ac:dyDescent="0.25">
      <c r="A1185" s="97"/>
      <c r="B1185" s="97"/>
      <c r="C1185" s="97"/>
      <c r="D1185" s="97"/>
      <c r="E1185" s="51"/>
      <c r="F1185" s="69"/>
      <c r="H1185" s="97"/>
      <c r="I1185" s="71"/>
      <c r="J1185" s="72"/>
      <c r="K1185" s="97"/>
      <c r="L1185"/>
    </row>
    <row r="1186" spans="1:12" s="6" customFormat="1" x14ac:dyDescent="0.25">
      <c r="A1186" s="97"/>
      <c r="B1186" s="97"/>
      <c r="C1186" s="97"/>
      <c r="D1186" s="97"/>
      <c r="E1186" s="51"/>
      <c r="F1186" s="69"/>
      <c r="H1186" s="97"/>
      <c r="I1186" s="71"/>
      <c r="J1186" s="72"/>
      <c r="K1186" s="97"/>
      <c r="L1186"/>
    </row>
    <row r="1187" spans="1:12" s="6" customFormat="1" x14ac:dyDescent="0.25">
      <c r="A1187" s="97"/>
      <c r="B1187" s="97"/>
      <c r="C1187" s="97"/>
      <c r="D1187" s="97"/>
      <c r="E1187" s="51"/>
      <c r="F1187" s="69"/>
      <c r="H1187" s="97"/>
      <c r="I1187" s="71"/>
      <c r="J1187" s="72"/>
      <c r="K1187" s="97"/>
      <c r="L1187"/>
    </row>
    <row r="1188" spans="1:12" s="6" customFormat="1" x14ac:dyDescent="0.25">
      <c r="A1188" s="97"/>
      <c r="B1188" s="97"/>
      <c r="C1188" s="97"/>
      <c r="D1188" s="97"/>
      <c r="E1188" s="51"/>
      <c r="F1188" s="69"/>
      <c r="H1188" s="97"/>
      <c r="I1188" s="71"/>
      <c r="J1188" s="72"/>
      <c r="K1188" s="97"/>
      <c r="L1188"/>
    </row>
    <row r="1189" spans="1:12" s="6" customFormat="1" x14ac:dyDescent="0.25">
      <c r="A1189" s="97"/>
      <c r="B1189" s="97"/>
      <c r="C1189" s="97"/>
      <c r="D1189" s="97"/>
      <c r="E1189" s="51"/>
      <c r="F1189" s="69"/>
      <c r="H1189" s="97"/>
      <c r="I1189" s="71"/>
      <c r="J1189" s="72"/>
      <c r="K1189" s="97"/>
      <c r="L1189"/>
    </row>
    <row r="1190" spans="1:12" s="6" customFormat="1" x14ac:dyDescent="0.25">
      <c r="A1190" s="97"/>
      <c r="B1190" s="97"/>
      <c r="C1190" s="97"/>
      <c r="D1190" s="97"/>
      <c r="E1190" s="51"/>
      <c r="F1190" s="69"/>
      <c r="H1190" s="97"/>
      <c r="I1190" s="71"/>
      <c r="J1190" s="72"/>
      <c r="K1190" s="97"/>
      <c r="L1190"/>
    </row>
    <row r="1191" spans="1:12" s="6" customFormat="1" x14ac:dyDescent="0.25">
      <c r="A1191" s="97"/>
      <c r="B1191" s="97"/>
      <c r="C1191" s="97"/>
      <c r="D1191" s="97"/>
      <c r="E1191" s="51"/>
      <c r="F1191" s="69"/>
      <c r="H1191" s="97"/>
      <c r="I1191" s="71"/>
      <c r="J1191" s="72"/>
      <c r="K1191" s="97"/>
      <c r="L1191"/>
    </row>
    <row r="1192" spans="1:12" s="6" customFormat="1" x14ac:dyDescent="0.25">
      <c r="A1192" s="97"/>
      <c r="B1192" s="97"/>
      <c r="C1192" s="97"/>
      <c r="D1192" s="97"/>
      <c r="E1192" s="51"/>
      <c r="F1192" s="69"/>
      <c r="H1192" s="97"/>
      <c r="I1192" s="71"/>
      <c r="J1192" s="72"/>
      <c r="K1192" s="97"/>
      <c r="L1192"/>
    </row>
    <row r="1193" spans="1:12" s="6" customFormat="1" x14ac:dyDescent="0.25">
      <c r="A1193" s="97"/>
      <c r="B1193" s="97"/>
      <c r="C1193" s="97"/>
      <c r="D1193" s="97"/>
      <c r="E1193" s="51"/>
      <c r="F1193" s="69"/>
      <c r="H1193" s="97"/>
      <c r="I1193" s="71"/>
      <c r="J1193" s="72"/>
      <c r="K1193" s="97"/>
      <c r="L1193"/>
    </row>
    <row r="1194" spans="1:12" s="6" customFormat="1" x14ac:dyDescent="0.25">
      <c r="A1194" s="97"/>
      <c r="B1194" s="97"/>
      <c r="C1194" s="97"/>
      <c r="D1194" s="97"/>
      <c r="E1194" s="51"/>
      <c r="F1194" s="69"/>
      <c r="H1194" s="97"/>
      <c r="I1194" s="71"/>
      <c r="J1194" s="72"/>
      <c r="K1194" s="97"/>
      <c r="L1194"/>
    </row>
    <row r="1195" spans="1:12" s="6" customFormat="1" x14ac:dyDescent="0.25">
      <c r="A1195" s="97"/>
      <c r="B1195" s="97"/>
      <c r="C1195" s="97"/>
      <c r="D1195" s="97"/>
      <c r="E1195" s="51"/>
      <c r="F1195" s="69"/>
      <c r="H1195" s="97"/>
      <c r="I1195" s="71"/>
      <c r="J1195" s="72"/>
      <c r="K1195" s="97"/>
      <c r="L1195"/>
    </row>
    <row r="1196" spans="1:12" s="6" customFormat="1" x14ac:dyDescent="0.25">
      <c r="A1196" s="97"/>
      <c r="B1196" s="97"/>
      <c r="C1196" s="97"/>
      <c r="D1196" s="97"/>
      <c r="E1196" s="51"/>
      <c r="F1196" s="69"/>
      <c r="H1196" s="97"/>
      <c r="I1196" s="71"/>
      <c r="J1196" s="72"/>
      <c r="K1196" s="97"/>
      <c r="L1196"/>
    </row>
    <row r="1197" spans="1:12" s="6" customFormat="1" x14ac:dyDescent="0.25">
      <c r="A1197" s="97"/>
      <c r="B1197" s="97"/>
      <c r="C1197" s="97"/>
      <c r="D1197" s="97"/>
      <c r="E1197" s="51"/>
      <c r="F1197" s="69"/>
      <c r="H1197" s="97"/>
      <c r="I1197" s="71"/>
      <c r="J1197" s="72"/>
      <c r="K1197" s="97"/>
      <c r="L1197"/>
    </row>
    <row r="1198" spans="1:12" s="6" customFormat="1" x14ac:dyDescent="0.25">
      <c r="A1198" s="97"/>
      <c r="B1198" s="97"/>
      <c r="C1198" s="97"/>
      <c r="D1198" s="97"/>
      <c r="E1198" s="51"/>
      <c r="F1198" s="69"/>
      <c r="H1198" s="97"/>
      <c r="I1198" s="71"/>
      <c r="J1198" s="72"/>
      <c r="K1198" s="97"/>
      <c r="L1198"/>
    </row>
    <row r="1199" spans="1:12" s="6" customFormat="1" x14ac:dyDescent="0.25">
      <c r="A1199" s="97"/>
      <c r="B1199" s="97"/>
      <c r="C1199" s="97"/>
      <c r="D1199" s="97"/>
      <c r="E1199" s="51"/>
      <c r="F1199" s="69"/>
      <c r="H1199" s="97"/>
      <c r="I1199" s="71"/>
      <c r="J1199" s="72"/>
      <c r="K1199" s="97"/>
      <c r="L1199"/>
    </row>
    <row r="1200" spans="1:12" s="6" customFormat="1" x14ac:dyDescent="0.25">
      <c r="A1200" s="97"/>
      <c r="B1200" s="97"/>
      <c r="C1200" s="97"/>
      <c r="D1200" s="97"/>
      <c r="E1200" s="51"/>
      <c r="F1200" s="69"/>
      <c r="H1200" s="97"/>
      <c r="I1200" s="71"/>
      <c r="J1200" s="72"/>
      <c r="K1200" s="97"/>
      <c r="L1200"/>
    </row>
    <row r="1201" spans="1:12" s="6" customFormat="1" x14ac:dyDescent="0.25">
      <c r="A1201" s="97"/>
      <c r="B1201" s="97"/>
      <c r="C1201" s="97"/>
      <c r="D1201" s="97"/>
      <c r="E1201" s="51"/>
      <c r="F1201" s="69"/>
      <c r="H1201" s="97"/>
      <c r="I1201" s="71"/>
      <c r="J1201" s="72"/>
      <c r="K1201" s="97"/>
      <c r="L1201"/>
    </row>
    <row r="1202" spans="1:12" s="6" customFormat="1" x14ac:dyDescent="0.25">
      <c r="A1202" s="97"/>
      <c r="B1202" s="97"/>
      <c r="C1202" s="97"/>
      <c r="D1202" s="97"/>
      <c r="E1202" s="51"/>
      <c r="F1202" s="69"/>
      <c r="H1202" s="97"/>
      <c r="I1202" s="71"/>
      <c r="J1202" s="72"/>
      <c r="K1202" s="97"/>
      <c r="L1202"/>
    </row>
    <row r="1203" spans="1:12" s="6" customFormat="1" x14ac:dyDescent="0.25">
      <c r="A1203" s="97"/>
      <c r="B1203" s="97"/>
      <c r="C1203" s="97"/>
      <c r="D1203" s="97"/>
      <c r="E1203" s="51"/>
      <c r="F1203" s="69"/>
      <c r="H1203" s="97"/>
      <c r="I1203" s="71"/>
      <c r="J1203" s="72"/>
      <c r="K1203" s="97"/>
      <c r="L1203"/>
    </row>
    <row r="1204" spans="1:12" s="6" customFormat="1" x14ac:dyDescent="0.25">
      <c r="A1204" s="97"/>
      <c r="B1204" s="97"/>
      <c r="C1204" s="97"/>
      <c r="D1204" s="97"/>
      <c r="E1204" s="51"/>
      <c r="F1204" s="69"/>
      <c r="H1204" s="97"/>
      <c r="I1204" s="71"/>
      <c r="J1204" s="72"/>
      <c r="K1204" s="97"/>
      <c r="L1204"/>
    </row>
    <row r="1205" spans="1:12" s="6" customFormat="1" x14ac:dyDescent="0.25">
      <c r="A1205" s="97"/>
      <c r="B1205" s="97"/>
      <c r="C1205" s="97"/>
      <c r="D1205" s="97"/>
      <c r="E1205" s="51"/>
      <c r="F1205" s="69"/>
      <c r="H1205" s="97"/>
      <c r="I1205" s="71"/>
      <c r="J1205" s="72"/>
      <c r="K1205" s="97"/>
      <c r="L1205"/>
    </row>
    <row r="1206" spans="1:12" s="6" customFormat="1" x14ac:dyDescent="0.25">
      <c r="A1206" s="97"/>
      <c r="B1206" s="97"/>
      <c r="C1206" s="97"/>
      <c r="D1206" s="97"/>
      <c r="E1206" s="51"/>
      <c r="F1206" s="69"/>
      <c r="H1206" s="97"/>
      <c r="I1206" s="71"/>
      <c r="J1206" s="72"/>
      <c r="K1206" s="97"/>
      <c r="L1206"/>
    </row>
    <row r="1207" spans="1:12" s="6" customFormat="1" x14ac:dyDescent="0.25">
      <c r="A1207" s="97"/>
      <c r="B1207" s="97"/>
      <c r="C1207" s="97"/>
      <c r="D1207" s="97"/>
      <c r="E1207" s="51"/>
      <c r="F1207" s="69"/>
      <c r="H1207" s="97"/>
      <c r="I1207" s="71"/>
      <c r="J1207" s="72"/>
      <c r="K1207" s="97"/>
      <c r="L1207"/>
    </row>
    <row r="1208" spans="1:12" s="6" customFormat="1" x14ac:dyDescent="0.25">
      <c r="A1208" s="97"/>
      <c r="B1208" s="97"/>
      <c r="C1208" s="97"/>
      <c r="D1208" s="97"/>
      <c r="E1208" s="51"/>
      <c r="F1208" s="69"/>
      <c r="H1208" s="97"/>
      <c r="I1208" s="71"/>
      <c r="J1208" s="72"/>
      <c r="K1208" s="97"/>
      <c r="L1208"/>
    </row>
    <row r="1209" spans="1:12" s="6" customFormat="1" x14ac:dyDescent="0.25">
      <c r="A1209" s="97"/>
      <c r="B1209" s="97"/>
      <c r="C1209" s="97"/>
      <c r="D1209" s="97"/>
      <c r="E1209" s="51"/>
      <c r="F1209" s="69"/>
      <c r="H1209" s="97"/>
      <c r="I1209" s="71"/>
      <c r="J1209" s="72"/>
      <c r="K1209" s="97"/>
      <c r="L1209"/>
    </row>
    <row r="1210" spans="1:12" s="6" customFormat="1" x14ac:dyDescent="0.25">
      <c r="A1210" s="97"/>
      <c r="B1210" s="97"/>
      <c r="C1210" s="97"/>
      <c r="D1210" s="97"/>
      <c r="E1210" s="51"/>
      <c r="F1210" s="69"/>
      <c r="H1210" s="97"/>
      <c r="I1210" s="71"/>
      <c r="J1210" s="72"/>
      <c r="K1210" s="97"/>
      <c r="L1210"/>
    </row>
    <row r="1211" spans="1:12" s="6" customFormat="1" x14ac:dyDescent="0.25">
      <c r="A1211" s="97"/>
      <c r="B1211" s="97"/>
      <c r="C1211" s="97"/>
      <c r="D1211" s="97"/>
      <c r="E1211" s="51"/>
      <c r="F1211" s="69"/>
      <c r="H1211" s="97"/>
      <c r="I1211" s="71"/>
      <c r="J1211" s="72"/>
      <c r="K1211" s="97"/>
      <c r="L1211"/>
    </row>
    <row r="1212" spans="1:12" s="6" customFormat="1" x14ac:dyDescent="0.25">
      <c r="A1212" s="97"/>
      <c r="B1212" s="97"/>
      <c r="C1212" s="97"/>
      <c r="D1212" s="97"/>
      <c r="E1212" s="51"/>
      <c r="F1212" s="69"/>
      <c r="H1212" s="97"/>
      <c r="I1212" s="71"/>
      <c r="J1212" s="72"/>
      <c r="K1212" s="97"/>
      <c r="L1212"/>
    </row>
    <row r="1213" spans="1:12" s="6" customFormat="1" x14ac:dyDescent="0.25">
      <c r="A1213" s="97"/>
      <c r="B1213" s="97"/>
      <c r="C1213" s="97"/>
      <c r="D1213" s="97"/>
      <c r="E1213" s="51"/>
      <c r="F1213" s="69"/>
      <c r="H1213" s="97"/>
      <c r="I1213" s="71"/>
      <c r="J1213" s="72"/>
      <c r="K1213" s="97"/>
      <c r="L1213"/>
    </row>
    <row r="1214" spans="1:12" s="6" customFormat="1" x14ac:dyDescent="0.25">
      <c r="A1214" s="97"/>
      <c r="B1214" s="97"/>
      <c r="C1214" s="97"/>
      <c r="D1214" s="97"/>
      <c r="E1214" s="51"/>
      <c r="F1214" s="69"/>
      <c r="H1214" s="97"/>
      <c r="I1214" s="71"/>
      <c r="J1214" s="72"/>
      <c r="K1214" s="97"/>
      <c r="L1214"/>
    </row>
    <row r="1215" spans="1:12" s="6" customFormat="1" x14ac:dyDescent="0.25">
      <c r="A1215" s="97"/>
      <c r="B1215" s="97"/>
      <c r="C1215" s="97"/>
      <c r="D1215" s="97"/>
      <c r="E1215" s="51"/>
      <c r="F1215" s="69"/>
      <c r="H1215" s="97"/>
      <c r="I1215" s="71"/>
      <c r="J1215" s="72"/>
      <c r="K1215" s="97"/>
      <c r="L1215"/>
    </row>
    <row r="1216" spans="1:12" s="6" customFormat="1" x14ac:dyDescent="0.25">
      <c r="A1216" s="97"/>
      <c r="B1216" s="97"/>
      <c r="C1216" s="97"/>
      <c r="D1216" s="97"/>
      <c r="E1216" s="51"/>
      <c r="F1216" s="69"/>
      <c r="H1216" s="97"/>
      <c r="I1216" s="71"/>
      <c r="J1216" s="72"/>
      <c r="K1216" s="97"/>
      <c r="L1216"/>
    </row>
    <row r="1217" spans="1:12" s="6" customFormat="1" x14ac:dyDescent="0.25">
      <c r="A1217" s="97"/>
      <c r="B1217" s="97"/>
      <c r="C1217" s="97"/>
      <c r="D1217" s="97"/>
      <c r="E1217" s="51"/>
      <c r="F1217" s="69"/>
      <c r="H1217" s="97"/>
      <c r="I1217" s="71"/>
      <c r="J1217" s="72"/>
      <c r="K1217" s="97"/>
      <c r="L1217"/>
    </row>
    <row r="1218" spans="1:12" s="6" customFormat="1" x14ac:dyDescent="0.25">
      <c r="A1218" s="97"/>
      <c r="B1218" s="97"/>
      <c r="C1218" s="97"/>
      <c r="D1218" s="97"/>
      <c r="E1218" s="51"/>
      <c r="F1218" s="69"/>
      <c r="H1218" s="97"/>
      <c r="I1218" s="71"/>
      <c r="J1218" s="72"/>
      <c r="K1218" s="97"/>
      <c r="L1218"/>
    </row>
    <row r="1219" spans="1:12" s="6" customFormat="1" x14ac:dyDescent="0.25">
      <c r="A1219" s="97"/>
      <c r="B1219" s="97"/>
      <c r="C1219" s="97"/>
      <c r="D1219" s="97"/>
      <c r="E1219" s="51"/>
      <c r="F1219" s="69"/>
      <c r="H1219" s="97"/>
      <c r="I1219" s="71"/>
      <c r="J1219" s="72"/>
      <c r="K1219" s="97"/>
      <c r="L1219"/>
    </row>
    <row r="1220" spans="1:12" s="6" customFormat="1" x14ac:dyDescent="0.25">
      <c r="A1220" s="97"/>
      <c r="B1220" s="97"/>
      <c r="C1220" s="97"/>
      <c r="D1220" s="97"/>
      <c r="E1220" s="51"/>
      <c r="F1220" s="69"/>
      <c r="H1220" s="97"/>
      <c r="I1220" s="71"/>
      <c r="J1220" s="72"/>
      <c r="K1220" s="97"/>
      <c r="L1220"/>
    </row>
    <row r="1221" spans="1:12" s="6" customFormat="1" x14ac:dyDescent="0.25">
      <c r="A1221" s="97"/>
      <c r="B1221" s="97"/>
      <c r="C1221" s="97"/>
      <c r="D1221" s="97"/>
      <c r="E1221" s="51"/>
      <c r="F1221" s="69"/>
      <c r="H1221" s="97"/>
      <c r="I1221" s="71"/>
      <c r="J1221" s="72"/>
      <c r="K1221" s="97"/>
      <c r="L1221"/>
    </row>
    <row r="1222" spans="1:12" s="6" customFormat="1" x14ac:dyDescent="0.25">
      <c r="A1222" s="97"/>
      <c r="B1222" s="97"/>
      <c r="C1222" s="97"/>
      <c r="D1222" s="97"/>
      <c r="E1222" s="51"/>
      <c r="F1222" s="69"/>
      <c r="H1222" s="97"/>
      <c r="I1222" s="71"/>
      <c r="J1222" s="72"/>
      <c r="K1222" s="97"/>
      <c r="L1222"/>
    </row>
    <row r="1223" spans="1:12" s="6" customFormat="1" x14ac:dyDescent="0.25">
      <c r="A1223" s="97"/>
      <c r="B1223" s="97"/>
      <c r="C1223" s="97"/>
      <c r="D1223" s="97"/>
      <c r="E1223" s="51"/>
      <c r="F1223" s="69"/>
      <c r="H1223" s="97"/>
      <c r="I1223" s="71"/>
      <c r="J1223" s="72"/>
      <c r="K1223" s="97"/>
      <c r="L1223"/>
    </row>
    <row r="1224" spans="1:12" s="6" customFormat="1" x14ac:dyDescent="0.25">
      <c r="A1224" s="97"/>
      <c r="B1224" s="97"/>
      <c r="C1224" s="97"/>
      <c r="D1224" s="97"/>
      <c r="E1224" s="51"/>
      <c r="F1224" s="69"/>
      <c r="H1224" s="97"/>
      <c r="I1224" s="71"/>
      <c r="J1224" s="72"/>
      <c r="K1224" s="97"/>
      <c r="L1224"/>
    </row>
    <row r="1225" spans="1:12" s="6" customFormat="1" x14ac:dyDescent="0.25">
      <c r="A1225" s="97"/>
      <c r="B1225" s="97"/>
      <c r="C1225" s="97"/>
      <c r="D1225" s="97"/>
      <c r="E1225" s="51"/>
      <c r="F1225" s="69"/>
      <c r="H1225" s="97"/>
      <c r="I1225" s="71"/>
      <c r="J1225" s="72"/>
      <c r="K1225" s="97"/>
      <c r="L1225"/>
    </row>
    <row r="1226" spans="1:12" s="6" customFormat="1" x14ac:dyDescent="0.25">
      <c r="A1226" s="97"/>
      <c r="B1226" s="97"/>
      <c r="C1226" s="97"/>
      <c r="D1226" s="97"/>
      <c r="E1226" s="51"/>
      <c r="F1226" s="69"/>
      <c r="H1226" s="97"/>
      <c r="I1226" s="71"/>
      <c r="J1226" s="72"/>
      <c r="K1226" s="97"/>
      <c r="L1226"/>
    </row>
    <row r="1227" spans="1:12" s="6" customFormat="1" x14ac:dyDescent="0.25">
      <c r="A1227" s="97"/>
      <c r="B1227" s="97"/>
      <c r="C1227" s="97"/>
      <c r="D1227" s="97"/>
      <c r="E1227" s="51"/>
      <c r="F1227" s="69"/>
      <c r="H1227" s="97"/>
      <c r="I1227" s="71"/>
      <c r="J1227" s="72"/>
      <c r="K1227" s="97"/>
      <c r="L1227"/>
    </row>
    <row r="1228" spans="1:12" s="6" customFormat="1" x14ac:dyDescent="0.25">
      <c r="A1228" s="97"/>
      <c r="B1228" s="97"/>
      <c r="C1228" s="97"/>
      <c r="D1228" s="97"/>
      <c r="E1228" s="51"/>
      <c r="F1228" s="69"/>
      <c r="H1228" s="97"/>
      <c r="I1228" s="71"/>
      <c r="J1228" s="72"/>
      <c r="K1228" s="97"/>
      <c r="L1228"/>
    </row>
    <row r="1229" spans="1:12" s="6" customFormat="1" x14ac:dyDescent="0.25">
      <c r="A1229" s="97"/>
      <c r="B1229" s="97"/>
      <c r="C1229" s="97"/>
      <c r="D1229" s="97"/>
      <c r="E1229" s="51"/>
      <c r="F1229" s="69"/>
      <c r="H1229" s="97"/>
      <c r="I1229" s="71"/>
      <c r="J1229" s="72"/>
      <c r="K1229" s="97"/>
      <c r="L1229"/>
    </row>
    <row r="1230" spans="1:12" s="6" customFormat="1" x14ac:dyDescent="0.25">
      <c r="A1230" s="97"/>
      <c r="B1230" s="97"/>
      <c r="C1230" s="97"/>
      <c r="D1230" s="97"/>
      <c r="E1230" s="51"/>
      <c r="F1230" s="69"/>
      <c r="H1230" s="97"/>
      <c r="I1230" s="71"/>
      <c r="J1230" s="72"/>
      <c r="K1230" s="97"/>
      <c r="L1230"/>
    </row>
    <row r="1231" spans="1:12" s="6" customFormat="1" x14ac:dyDescent="0.25">
      <c r="A1231" s="97"/>
      <c r="B1231" s="97"/>
      <c r="C1231" s="97"/>
      <c r="D1231" s="97"/>
      <c r="E1231" s="51"/>
      <c r="F1231" s="69"/>
      <c r="H1231" s="97"/>
      <c r="I1231" s="71"/>
      <c r="J1231" s="72"/>
      <c r="K1231" s="97"/>
      <c r="L1231"/>
    </row>
    <row r="1232" spans="1:12" s="6" customFormat="1" x14ac:dyDescent="0.25">
      <c r="A1232" s="97"/>
      <c r="B1232" s="97"/>
      <c r="C1232" s="97"/>
      <c r="D1232" s="97"/>
      <c r="E1232" s="51"/>
      <c r="F1232" s="69"/>
      <c r="H1232" s="97"/>
      <c r="I1232" s="71"/>
      <c r="J1232" s="72"/>
      <c r="K1232" s="97"/>
      <c r="L1232"/>
    </row>
    <row r="1233" spans="1:12" s="6" customFormat="1" x14ac:dyDescent="0.25">
      <c r="A1233" s="97"/>
      <c r="B1233" s="97"/>
      <c r="C1233" s="97"/>
      <c r="D1233" s="97"/>
      <c r="E1233" s="51"/>
      <c r="F1233" s="69"/>
      <c r="H1233" s="97"/>
      <c r="I1233" s="71"/>
      <c r="J1233" s="72"/>
      <c r="K1233" s="97"/>
      <c r="L1233"/>
    </row>
    <row r="1234" spans="1:12" s="6" customFormat="1" x14ac:dyDescent="0.25">
      <c r="A1234" s="97"/>
      <c r="B1234" s="97"/>
      <c r="C1234" s="97"/>
      <c r="D1234" s="97"/>
      <c r="E1234" s="51"/>
      <c r="F1234" s="69"/>
      <c r="H1234" s="97"/>
      <c r="I1234" s="71"/>
      <c r="J1234" s="72"/>
      <c r="K1234" s="97"/>
      <c r="L1234"/>
    </row>
    <row r="1235" spans="1:12" s="6" customFormat="1" x14ac:dyDescent="0.25">
      <c r="A1235" s="97"/>
      <c r="B1235" s="97"/>
      <c r="C1235" s="97"/>
      <c r="D1235" s="97"/>
      <c r="E1235" s="51"/>
      <c r="F1235" s="69"/>
      <c r="H1235" s="97"/>
      <c r="I1235" s="71"/>
      <c r="J1235" s="72"/>
      <c r="K1235" s="97"/>
      <c r="L1235"/>
    </row>
    <row r="1236" spans="1:12" s="6" customFormat="1" x14ac:dyDescent="0.25">
      <c r="A1236" s="97"/>
      <c r="B1236" s="97"/>
      <c r="C1236" s="97"/>
      <c r="D1236" s="97"/>
      <c r="E1236" s="51"/>
      <c r="F1236" s="69"/>
      <c r="H1236" s="97"/>
      <c r="I1236" s="71"/>
      <c r="J1236" s="72"/>
      <c r="K1236" s="97"/>
      <c r="L1236"/>
    </row>
    <row r="1237" spans="1:12" s="6" customFormat="1" x14ac:dyDescent="0.25">
      <c r="A1237" s="97"/>
      <c r="B1237" s="97"/>
      <c r="C1237" s="97"/>
      <c r="D1237" s="97"/>
      <c r="E1237" s="51"/>
      <c r="F1237" s="69"/>
      <c r="H1237" s="97"/>
      <c r="I1237" s="71"/>
      <c r="J1237" s="72"/>
      <c r="K1237" s="97"/>
      <c r="L1237"/>
    </row>
    <row r="1238" spans="1:12" s="6" customFormat="1" x14ac:dyDescent="0.25">
      <c r="A1238" s="97"/>
      <c r="B1238" s="97"/>
      <c r="C1238" s="97"/>
      <c r="D1238" s="97"/>
      <c r="E1238" s="51"/>
      <c r="F1238" s="69"/>
      <c r="H1238" s="97"/>
      <c r="I1238" s="71"/>
      <c r="J1238" s="72"/>
      <c r="K1238" s="97"/>
      <c r="L1238"/>
    </row>
    <row r="1239" spans="1:12" s="6" customFormat="1" x14ac:dyDescent="0.25">
      <c r="A1239" s="97"/>
      <c r="B1239" s="97"/>
      <c r="C1239" s="97"/>
      <c r="D1239" s="97"/>
      <c r="E1239" s="51"/>
      <c r="F1239" s="69"/>
      <c r="H1239" s="97"/>
      <c r="I1239" s="71"/>
      <c r="J1239" s="72"/>
      <c r="K1239" s="97"/>
      <c r="L1239"/>
    </row>
    <row r="1240" spans="1:12" s="6" customFormat="1" x14ac:dyDescent="0.25">
      <c r="A1240" s="97"/>
      <c r="B1240" s="97"/>
      <c r="C1240" s="97"/>
      <c r="D1240" s="97"/>
      <c r="E1240" s="51"/>
      <c r="F1240" s="69"/>
      <c r="H1240" s="97"/>
      <c r="I1240" s="71"/>
      <c r="J1240" s="72"/>
      <c r="K1240" s="97"/>
      <c r="L1240"/>
    </row>
    <row r="1241" spans="1:12" s="6" customFormat="1" x14ac:dyDescent="0.25">
      <c r="A1241" s="97"/>
      <c r="B1241" s="97"/>
      <c r="C1241" s="97"/>
      <c r="D1241" s="97"/>
      <c r="E1241" s="51"/>
      <c r="F1241" s="69"/>
      <c r="H1241" s="97"/>
      <c r="I1241" s="71"/>
      <c r="J1241" s="72"/>
      <c r="K1241" s="97"/>
      <c r="L1241"/>
    </row>
    <row r="1242" spans="1:12" s="6" customFormat="1" x14ac:dyDescent="0.25">
      <c r="A1242" s="97"/>
      <c r="B1242" s="97"/>
      <c r="C1242" s="97"/>
      <c r="D1242" s="97"/>
      <c r="E1242" s="51"/>
      <c r="F1242" s="69"/>
      <c r="H1242" s="97"/>
      <c r="I1242" s="71"/>
      <c r="J1242" s="72"/>
      <c r="K1242" s="97"/>
      <c r="L1242"/>
    </row>
    <row r="1243" spans="1:12" s="6" customFormat="1" x14ac:dyDescent="0.25">
      <c r="A1243" s="97"/>
      <c r="B1243" s="97"/>
      <c r="C1243" s="97"/>
      <c r="D1243" s="97"/>
      <c r="E1243" s="51"/>
      <c r="F1243" s="69"/>
      <c r="H1243" s="97"/>
      <c r="I1243" s="71"/>
      <c r="J1243" s="72"/>
      <c r="K1243" s="97"/>
      <c r="L1243"/>
    </row>
    <row r="1244" spans="1:12" s="6" customFormat="1" x14ac:dyDescent="0.25">
      <c r="A1244" s="97"/>
      <c r="B1244" s="97"/>
      <c r="C1244" s="97"/>
      <c r="D1244" s="97"/>
      <c r="E1244" s="51"/>
      <c r="F1244" s="69"/>
      <c r="H1244" s="97"/>
      <c r="I1244" s="71"/>
      <c r="J1244" s="72"/>
      <c r="K1244" s="97"/>
      <c r="L1244"/>
    </row>
    <row r="1245" spans="1:12" s="6" customFormat="1" x14ac:dyDescent="0.25">
      <c r="A1245" s="97"/>
      <c r="B1245" s="97"/>
      <c r="C1245" s="97"/>
      <c r="D1245" s="97"/>
      <c r="E1245" s="51"/>
      <c r="F1245" s="69"/>
      <c r="H1245" s="97"/>
      <c r="I1245" s="71"/>
      <c r="J1245" s="72"/>
      <c r="K1245" s="97"/>
      <c r="L1245"/>
    </row>
    <row r="1246" spans="1:12" s="6" customFormat="1" x14ac:dyDescent="0.25">
      <c r="A1246" s="97"/>
      <c r="B1246" s="97"/>
      <c r="C1246" s="97"/>
      <c r="D1246" s="97"/>
      <c r="E1246" s="51"/>
      <c r="F1246" s="69"/>
      <c r="H1246" s="97"/>
      <c r="I1246" s="71"/>
      <c r="J1246" s="72"/>
      <c r="K1246" s="97"/>
      <c r="L1246"/>
    </row>
    <row r="1247" spans="1:12" s="6" customFormat="1" x14ac:dyDescent="0.25">
      <c r="A1247" s="97"/>
      <c r="B1247" s="97"/>
      <c r="C1247" s="97"/>
      <c r="D1247" s="97"/>
      <c r="E1247" s="51"/>
      <c r="F1247" s="69"/>
      <c r="H1247" s="97"/>
      <c r="I1247" s="71"/>
      <c r="J1247" s="72"/>
      <c r="K1247" s="97"/>
      <c r="L1247"/>
    </row>
    <row r="1248" spans="1:12" s="6" customFormat="1" x14ac:dyDescent="0.25">
      <c r="A1248" s="97"/>
      <c r="B1248" s="97"/>
      <c r="C1248" s="97"/>
      <c r="D1248" s="97"/>
      <c r="E1248" s="51"/>
      <c r="F1248" s="69"/>
      <c r="H1248" s="97"/>
      <c r="I1248" s="71"/>
      <c r="J1248" s="72"/>
      <c r="K1248" s="97"/>
      <c r="L1248"/>
    </row>
    <row r="1249" spans="1:12" s="6" customFormat="1" x14ac:dyDescent="0.25">
      <c r="A1249" s="97"/>
      <c r="B1249" s="97"/>
      <c r="C1249" s="97"/>
      <c r="D1249" s="97"/>
      <c r="E1249" s="51"/>
      <c r="F1249" s="69"/>
      <c r="H1249" s="97"/>
      <c r="I1249" s="71"/>
      <c r="J1249" s="72"/>
      <c r="K1249" s="97"/>
      <c r="L1249"/>
    </row>
    <row r="1250" spans="1:12" s="6" customFormat="1" x14ac:dyDescent="0.25">
      <c r="A1250" s="97"/>
      <c r="B1250" s="97"/>
      <c r="C1250" s="97"/>
      <c r="D1250" s="97"/>
      <c r="E1250" s="51"/>
      <c r="F1250" s="69"/>
      <c r="H1250" s="97"/>
      <c r="I1250" s="71"/>
      <c r="J1250" s="72"/>
      <c r="K1250" s="97"/>
      <c r="L1250"/>
    </row>
    <row r="1251" spans="1:12" s="6" customFormat="1" x14ac:dyDescent="0.25">
      <c r="A1251" s="97"/>
      <c r="B1251" s="97"/>
      <c r="C1251" s="97"/>
      <c r="D1251" s="97"/>
      <c r="E1251" s="51"/>
      <c r="F1251" s="69"/>
      <c r="H1251" s="97"/>
      <c r="I1251" s="71"/>
      <c r="J1251" s="72"/>
      <c r="K1251" s="97"/>
      <c r="L1251"/>
    </row>
    <row r="1252" spans="1:12" s="6" customFormat="1" x14ac:dyDescent="0.25">
      <c r="A1252" s="97"/>
      <c r="B1252" s="97"/>
      <c r="C1252" s="97"/>
      <c r="D1252" s="97"/>
      <c r="E1252" s="51"/>
      <c r="F1252" s="69"/>
      <c r="H1252" s="97"/>
      <c r="I1252" s="71"/>
      <c r="J1252" s="72"/>
      <c r="K1252" s="97"/>
      <c r="L1252"/>
    </row>
    <row r="1253" spans="1:12" s="6" customFormat="1" x14ac:dyDescent="0.25">
      <c r="A1253" s="97"/>
      <c r="B1253" s="97"/>
      <c r="C1253" s="97"/>
      <c r="D1253" s="97"/>
      <c r="E1253" s="51"/>
      <c r="F1253" s="69"/>
      <c r="H1253" s="97"/>
      <c r="I1253" s="71"/>
      <c r="J1253" s="72"/>
      <c r="K1253" s="97"/>
      <c r="L1253"/>
    </row>
    <row r="1254" spans="1:12" s="6" customFormat="1" x14ac:dyDescent="0.25">
      <c r="A1254" s="97"/>
      <c r="B1254" s="97"/>
      <c r="C1254" s="97"/>
      <c r="D1254" s="97"/>
      <c r="E1254" s="51"/>
      <c r="F1254" s="69"/>
      <c r="H1254" s="97"/>
      <c r="I1254" s="71"/>
      <c r="J1254" s="72"/>
      <c r="K1254" s="97"/>
      <c r="L1254"/>
    </row>
    <row r="1255" spans="1:12" s="6" customFormat="1" x14ac:dyDescent="0.25">
      <c r="A1255" s="97"/>
      <c r="B1255" s="97"/>
      <c r="C1255" s="97"/>
      <c r="D1255" s="97"/>
      <c r="E1255" s="51"/>
      <c r="F1255" s="69"/>
      <c r="H1255" s="97"/>
      <c r="I1255" s="71"/>
      <c r="J1255" s="72"/>
      <c r="K1255" s="97"/>
      <c r="L1255"/>
    </row>
    <row r="1256" spans="1:12" s="6" customFormat="1" x14ac:dyDescent="0.25">
      <c r="A1256" s="97"/>
      <c r="B1256" s="97"/>
      <c r="C1256" s="97"/>
      <c r="D1256" s="97"/>
      <c r="E1256" s="51"/>
      <c r="F1256" s="69"/>
      <c r="H1256" s="97"/>
      <c r="I1256" s="71"/>
      <c r="J1256" s="72"/>
      <c r="K1256" s="97"/>
      <c r="L1256"/>
    </row>
    <row r="1257" spans="1:12" s="6" customFormat="1" x14ac:dyDescent="0.25">
      <c r="A1257" s="97"/>
      <c r="B1257" s="97"/>
      <c r="C1257" s="97"/>
      <c r="D1257" s="97"/>
      <c r="E1257" s="51"/>
      <c r="F1257" s="69"/>
      <c r="H1257" s="97"/>
      <c r="I1257" s="71"/>
      <c r="J1257" s="72"/>
      <c r="K1257" s="97"/>
      <c r="L1257"/>
    </row>
    <row r="1258" spans="1:12" s="6" customFormat="1" x14ac:dyDescent="0.25">
      <c r="A1258" s="97"/>
      <c r="B1258" s="97"/>
      <c r="C1258" s="97"/>
      <c r="D1258" s="97"/>
      <c r="E1258" s="51"/>
      <c r="F1258" s="69"/>
      <c r="H1258" s="97"/>
      <c r="I1258" s="71"/>
      <c r="J1258" s="72"/>
      <c r="K1258" s="97"/>
      <c r="L1258"/>
    </row>
    <row r="1259" spans="1:12" s="6" customFormat="1" x14ac:dyDescent="0.25">
      <c r="A1259" s="97"/>
      <c r="B1259" s="97"/>
      <c r="C1259" s="97"/>
      <c r="D1259" s="97"/>
      <c r="E1259" s="51"/>
      <c r="F1259" s="69"/>
      <c r="H1259" s="97"/>
      <c r="I1259" s="71"/>
      <c r="J1259" s="72"/>
      <c r="K1259" s="97"/>
      <c r="L1259"/>
    </row>
    <row r="1260" spans="1:12" s="6" customFormat="1" x14ac:dyDescent="0.25">
      <c r="A1260" s="97"/>
      <c r="B1260" s="97"/>
      <c r="C1260" s="97"/>
      <c r="D1260" s="97"/>
      <c r="E1260" s="51"/>
      <c r="F1260" s="69"/>
      <c r="H1260" s="97"/>
      <c r="I1260" s="71"/>
      <c r="J1260" s="72"/>
      <c r="K1260" s="97"/>
      <c r="L1260"/>
    </row>
    <row r="1261" spans="1:12" s="6" customFormat="1" x14ac:dyDescent="0.25">
      <c r="A1261" s="97"/>
      <c r="B1261" s="97"/>
      <c r="C1261" s="97"/>
      <c r="D1261" s="97"/>
      <c r="E1261" s="51"/>
      <c r="F1261" s="69"/>
      <c r="H1261" s="97"/>
      <c r="I1261" s="71"/>
      <c r="J1261" s="72"/>
      <c r="K1261" s="97"/>
      <c r="L1261"/>
    </row>
    <row r="1262" spans="1:12" s="6" customFormat="1" x14ac:dyDescent="0.25">
      <c r="A1262" s="97"/>
      <c r="B1262" s="97"/>
      <c r="C1262" s="97"/>
      <c r="D1262" s="97"/>
      <c r="E1262" s="51"/>
      <c r="F1262" s="69"/>
      <c r="H1262" s="97"/>
      <c r="I1262" s="71"/>
      <c r="J1262" s="72"/>
      <c r="K1262" s="97"/>
      <c r="L1262"/>
    </row>
    <row r="1263" spans="1:12" s="6" customFormat="1" x14ac:dyDescent="0.25">
      <c r="A1263" s="97"/>
      <c r="B1263" s="97"/>
      <c r="C1263" s="97"/>
      <c r="D1263" s="97"/>
      <c r="E1263" s="51"/>
      <c r="F1263" s="69"/>
      <c r="H1263" s="97"/>
      <c r="I1263" s="71"/>
      <c r="J1263" s="72"/>
      <c r="K1263" s="97"/>
      <c r="L1263"/>
    </row>
    <row r="1264" spans="1:12" s="6" customFormat="1" x14ac:dyDescent="0.25">
      <c r="A1264" s="97"/>
      <c r="B1264" s="97"/>
      <c r="C1264" s="97"/>
      <c r="D1264" s="97"/>
      <c r="E1264" s="51"/>
      <c r="F1264" s="69"/>
      <c r="H1264" s="97"/>
      <c r="I1264" s="71"/>
      <c r="J1264" s="72"/>
      <c r="K1264" s="97"/>
      <c r="L1264"/>
    </row>
    <row r="1265" spans="1:12" s="6" customFormat="1" x14ac:dyDescent="0.25">
      <c r="A1265" s="97"/>
      <c r="B1265" s="97"/>
      <c r="C1265" s="97"/>
      <c r="D1265" s="97"/>
      <c r="E1265" s="51"/>
      <c r="F1265" s="69"/>
      <c r="H1265" s="97"/>
      <c r="I1265" s="71"/>
      <c r="J1265" s="72"/>
      <c r="K1265" s="97"/>
      <c r="L1265"/>
    </row>
    <row r="1266" spans="1:12" s="6" customFormat="1" x14ac:dyDescent="0.25">
      <c r="A1266" s="97"/>
      <c r="B1266" s="97"/>
      <c r="C1266" s="97"/>
      <c r="D1266" s="97"/>
      <c r="E1266" s="51"/>
      <c r="F1266" s="69"/>
      <c r="H1266" s="97"/>
      <c r="I1266" s="71"/>
      <c r="J1266" s="72"/>
      <c r="K1266" s="97"/>
      <c r="L1266"/>
    </row>
    <row r="1267" spans="1:12" s="6" customFormat="1" x14ac:dyDescent="0.25">
      <c r="A1267" s="97"/>
      <c r="B1267" s="97"/>
      <c r="C1267" s="97"/>
      <c r="D1267" s="97"/>
      <c r="E1267" s="51"/>
      <c r="F1267" s="69"/>
      <c r="H1267" s="97"/>
      <c r="I1267" s="71"/>
      <c r="J1267" s="72"/>
      <c r="K1267" s="97"/>
      <c r="L1267"/>
    </row>
    <row r="1268" spans="1:12" s="6" customFormat="1" x14ac:dyDescent="0.25">
      <c r="A1268" s="97"/>
      <c r="B1268" s="97"/>
      <c r="C1268" s="97"/>
      <c r="D1268" s="97"/>
      <c r="E1268" s="51"/>
      <c r="F1268" s="69"/>
      <c r="H1268" s="97"/>
      <c r="I1268" s="71"/>
      <c r="J1268" s="72"/>
      <c r="K1268" s="97"/>
      <c r="L1268"/>
    </row>
    <row r="1269" spans="1:12" s="6" customFormat="1" x14ac:dyDescent="0.25">
      <c r="A1269" s="97"/>
      <c r="B1269" s="97"/>
      <c r="C1269" s="97"/>
      <c r="D1269" s="97"/>
      <c r="E1269" s="51"/>
      <c r="F1269" s="69"/>
      <c r="H1269" s="97"/>
      <c r="I1269" s="71"/>
      <c r="J1269" s="72"/>
      <c r="K1269" s="97"/>
      <c r="L1269"/>
    </row>
    <row r="1270" spans="1:12" s="6" customFormat="1" x14ac:dyDescent="0.25">
      <c r="A1270" s="97"/>
      <c r="B1270" s="97"/>
      <c r="C1270" s="97"/>
      <c r="D1270" s="97"/>
      <c r="E1270" s="51"/>
      <c r="F1270" s="69"/>
      <c r="H1270" s="97"/>
      <c r="I1270" s="71"/>
      <c r="J1270" s="72"/>
      <c r="K1270" s="97"/>
      <c r="L1270"/>
    </row>
    <row r="1271" spans="1:12" s="6" customFormat="1" x14ac:dyDescent="0.25">
      <c r="A1271" s="97"/>
      <c r="B1271" s="97"/>
      <c r="C1271" s="97"/>
      <c r="D1271" s="97"/>
      <c r="E1271" s="51"/>
      <c r="F1271" s="69"/>
      <c r="H1271" s="97"/>
      <c r="I1271" s="71"/>
      <c r="J1271" s="72"/>
      <c r="K1271" s="97"/>
      <c r="L1271"/>
    </row>
    <row r="1272" spans="1:12" s="6" customFormat="1" x14ac:dyDescent="0.25">
      <c r="A1272" s="97"/>
      <c r="B1272" s="97"/>
      <c r="C1272" s="97"/>
      <c r="D1272" s="97"/>
      <c r="E1272" s="51"/>
      <c r="F1272" s="69"/>
      <c r="H1272" s="97"/>
      <c r="I1272" s="71"/>
      <c r="J1272" s="72"/>
      <c r="K1272" s="97"/>
      <c r="L1272"/>
    </row>
    <row r="1273" spans="1:12" s="6" customFormat="1" x14ac:dyDescent="0.25">
      <c r="A1273" s="97"/>
      <c r="B1273" s="97"/>
      <c r="C1273" s="97"/>
      <c r="D1273" s="97"/>
      <c r="E1273" s="51"/>
      <c r="F1273" s="69"/>
      <c r="H1273" s="97"/>
      <c r="I1273" s="71"/>
      <c r="J1273" s="72"/>
      <c r="K1273" s="97"/>
      <c r="L1273"/>
    </row>
    <row r="1274" spans="1:12" s="6" customFormat="1" x14ac:dyDescent="0.25">
      <c r="A1274" s="97"/>
      <c r="B1274" s="97"/>
      <c r="C1274" s="97"/>
      <c r="D1274" s="97"/>
      <c r="E1274" s="51"/>
      <c r="F1274" s="69"/>
      <c r="H1274" s="97"/>
      <c r="I1274" s="71"/>
      <c r="J1274" s="72"/>
      <c r="K1274" s="97"/>
      <c r="L1274"/>
    </row>
    <row r="1275" spans="1:12" s="6" customFormat="1" x14ac:dyDescent="0.25">
      <c r="A1275" s="97"/>
      <c r="B1275" s="97"/>
      <c r="C1275" s="97"/>
      <c r="D1275" s="97"/>
      <c r="E1275" s="51"/>
      <c r="F1275" s="69"/>
      <c r="H1275" s="97"/>
      <c r="I1275" s="71"/>
      <c r="J1275" s="72"/>
      <c r="K1275" s="97"/>
      <c r="L1275"/>
    </row>
    <row r="1276" spans="1:12" s="6" customFormat="1" x14ac:dyDescent="0.25">
      <c r="A1276" s="97"/>
      <c r="B1276" s="97"/>
      <c r="C1276" s="97"/>
      <c r="D1276" s="97"/>
      <c r="E1276" s="51"/>
      <c r="F1276" s="69"/>
      <c r="H1276" s="97"/>
      <c r="I1276" s="71"/>
      <c r="J1276" s="72"/>
      <c r="K1276" s="97"/>
      <c r="L1276"/>
    </row>
    <row r="1277" spans="1:12" s="6" customFormat="1" x14ac:dyDescent="0.25">
      <c r="A1277" s="97"/>
      <c r="B1277" s="97"/>
      <c r="C1277" s="97"/>
      <c r="D1277" s="97"/>
      <c r="E1277" s="51"/>
      <c r="F1277" s="69"/>
      <c r="H1277" s="97"/>
      <c r="I1277" s="71"/>
      <c r="J1277" s="72"/>
      <c r="K1277" s="97"/>
      <c r="L1277"/>
    </row>
    <row r="1278" spans="1:12" s="6" customFormat="1" x14ac:dyDescent="0.25">
      <c r="A1278" s="97"/>
      <c r="B1278" s="97"/>
      <c r="C1278" s="97"/>
      <c r="D1278" s="97"/>
      <c r="E1278" s="51"/>
      <c r="F1278" s="69"/>
      <c r="H1278" s="97"/>
      <c r="I1278" s="71"/>
      <c r="J1278" s="72"/>
      <c r="K1278" s="97"/>
      <c r="L1278"/>
    </row>
    <row r="1279" spans="1:12" s="6" customFormat="1" x14ac:dyDescent="0.25">
      <c r="A1279" s="97"/>
      <c r="B1279" s="97"/>
      <c r="C1279" s="97"/>
      <c r="D1279" s="97"/>
      <c r="E1279" s="51"/>
      <c r="F1279" s="69"/>
      <c r="H1279" s="97"/>
      <c r="I1279" s="71"/>
      <c r="J1279" s="72"/>
      <c r="K1279" s="97"/>
      <c r="L1279"/>
    </row>
    <row r="1280" spans="1:12" s="6" customFormat="1" x14ac:dyDescent="0.25">
      <c r="A1280" s="97"/>
      <c r="B1280" s="97"/>
      <c r="C1280" s="97"/>
      <c r="D1280" s="97"/>
      <c r="E1280" s="51"/>
      <c r="F1280" s="69"/>
      <c r="H1280" s="97"/>
      <c r="I1280" s="71"/>
      <c r="J1280" s="72"/>
      <c r="K1280" s="97"/>
      <c r="L1280"/>
    </row>
    <row r="1281" spans="1:12" s="6" customFormat="1" x14ac:dyDescent="0.25">
      <c r="A1281" s="97"/>
      <c r="B1281" s="97"/>
      <c r="C1281" s="97"/>
      <c r="D1281" s="97"/>
      <c r="E1281" s="51"/>
      <c r="F1281" s="69"/>
      <c r="H1281" s="97"/>
      <c r="I1281" s="71"/>
      <c r="J1281" s="72"/>
      <c r="K1281" s="97"/>
      <c r="L1281"/>
    </row>
    <row r="1282" spans="1:12" s="6" customFormat="1" x14ac:dyDescent="0.25">
      <c r="A1282" s="97"/>
      <c r="B1282" s="97"/>
      <c r="C1282" s="97"/>
      <c r="D1282" s="97"/>
      <c r="E1282" s="51"/>
      <c r="F1282" s="69"/>
      <c r="H1282" s="97"/>
      <c r="I1282" s="71"/>
      <c r="J1282" s="72"/>
      <c r="K1282" s="97"/>
      <c r="L1282"/>
    </row>
    <row r="1283" spans="1:12" s="6" customFormat="1" x14ac:dyDescent="0.25">
      <c r="A1283" s="97"/>
      <c r="B1283" s="97"/>
      <c r="C1283" s="97"/>
      <c r="D1283" s="97"/>
      <c r="E1283" s="51"/>
      <c r="F1283" s="69"/>
      <c r="H1283" s="97"/>
      <c r="I1283" s="71"/>
      <c r="J1283" s="72"/>
      <c r="K1283" s="97"/>
      <c r="L1283"/>
    </row>
    <row r="1284" spans="1:12" s="6" customFormat="1" x14ac:dyDescent="0.25">
      <c r="A1284" s="97"/>
      <c r="B1284" s="97"/>
      <c r="C1284" s="97"/>
      <c r="D1284" s="97"/>
      <c r="E1284" s="51"/>
      <c r="F1284" s="69"/>
      <c r="H1284" s="97"/>
      <c r="I1284" s="71"/>
      <c r="J1284" s="72"/>
      <c r="K1284" s="97"/>
      <c r="L1284"/>
    </row>
    <row r="1285" spans="1:12" s="6" customFormat="1" x14ac:dyDescent="0.25">
      <c r="A1285" s="97"/>
      <c r="B1285" s="97"/>
      <c r="C1285" s="97"/>
      <c r="D1285" s="97"/>
      <c r="E1285" s="51"/>
      <c r="F1285" s="69"/>
      <c r="H1285" s="97"/>
      <c r="I1285" s="71"/>
      <c r="J1285" s="72"/>
      <c r="K1285" s="97"/>
      <c r="L1285"/>
    </row>
    <row r="1286" spans="1:12" s="6" customFormat="1" x14ac:dyDescent="0.25">
      <c r="A1286" s="97"/>
      <c r="B1286" s="97"/>
      <c r="C1286" s="97"/>
      <c r="D1286" s="97"/>
      <c r="E1286" s="51"/>
      <c r="F1286" s="69"/>
      <c r="H1286" s="97"/>
      <c r="I1286" s="71"/>
      <c r="J1286" s="72"/>
      <c r="K1286" s="97"/>
      <c r="L1286"/>
    </row>
    <row r="1287" spans="1:12" s="6" customFormat="1" x14ac:dyDescent="0.25">
      <c r="A1287" s="97"/>
      <c r="B1287" s="97"/>
      <c r="C1287" s="97"/>
      <c r="D1287" s="97"/>
      <c r="E1287" s="51"/>
      <c r="F1287" s="69"/>
      <c r="H1287" s="97"/>
      <c r="I1287" s="71"/>
      <c r="J1287" s="72"/>
      <c r="K1287" s="97"/>
      <c r="L1287"/>
    </row>
    <row r="1288" spans="1:12" s="6" customFormat="1" x14ac:dyDescent="0.25">
      <c r="A1288" s="97"/>
      <c r="B1288" s="97"/>
      <c r="C1288" s="97"/>
      <c r="D1288" s="97"/>
      <c r="E1288" s="51"/>
      <c r="F1288" s="69"/>
      <c r="H1288" s="97"/>
      <c r="I1288" s="71"/>
      <c r="J1288" s="72"/>
      <c r="K1288" s="97"/>
      <c r="L1288"/>
    </row>
    <row r="1289" spans="1:12" s="6" customFormat="1" x14ac:dyDescent="0.25">
      <c r="A1289" s="97"/>
      <c r="B1289" s="97"/>
      <c r="C1289" s="97"/>
      <c r="D1289" s="97"/>
      <c r="E1289" s="51"/>
      <c r="F1289" s="69"/>
      <c r="H1289" s="97"/>
      <c r="I1289" s="71"/>
      <c r="J1289" s="72"/>
      <c r="K1289" s="97"/>
      <c r="L1289"/>
    </row>
    <row r="1290" spans="1:12" s="6" customFormat="1" x14ac:dyDescent="0.25">
      <c r="A1290" s="97"/>
      <c r="B1290" s="97"/>
      <c r="C1290" s="97"/>
      <c r="D1290" s="97"/>
      <c r="E1290" s="51"/>
      <c r="F1290" s="69"/>
      <c r="H1290" s="97"/>
      <c r="I1290" s="71"/>
      <c r="J1290" s="72"/>
      <c r="K1290" s="97"/>
      <c r="L1290"/>
    </row>
    <row r="1291" spans="1:12" s="6" customFormat="1" x14ac:dyDescent="0.25">
      <c r="A1291" s="97"/>
      <c r="B1291" s="97"/>
      <c r="C1291" s="97"/>
      <c r="D1291" s="97"/>
      <c r="E1291" s="51"/>
      <c r="F1291" s="69"/>
      <c r="H1291" s="97"/>
      <c r="I1291" s="71"/>
      <c r="J1291" s="72"/>
      <c r="K1291" s="97"/>
      <c r="L1291"/>
    </row>
    <row r="1292" spans="1:12" s="6" customFormat="1" x14ac:dyDescent="0.25">
      <c r="A1292" s="97"/>
      <c r="B1292" s="97"/>
      <c r="C1292" s="97"/>
      <c r="D1292" s="97"/>
      <c r="E1292" s="51"/>
      <c r="F1292" s="69"/>
      <c r="H1292" s="97"/>
      <c r="I1292" s="71"/>
      <c r="J1292" s="72"/>
      <c r="K1292" s="97"/>
      <c r="L1292"/>
    </row>
    <row r="1293" spans="1:12" s="6" customFormat="1" x14ac:dyDescent="0.25">
      <c r="A1293" s="97"/>
      <c r="B1293" s="97"/>
      <c r="C1293" s="97"/>
      <c r="D1293" s="97"/>
      <c r="E1293" s="51"/>
      <c r="F1293" s="69"/>
      <c r="H1293" s="97"/>
      <c r="I1293" s="71"/>
      <c r="J1293" s="72"/>
      <c r="K1293" s="97"/>
      <c r="L1293"/>
    </row>
    <row r="1294" spans="1:12" s="6" customFormat="1" x14ac:dyDescent="0.25">
      <c r="A1294" s="97"/>
      <c r="B1294" s="97"/>
      <c r="C1294" s="97"/>
      <c r="D1294" s="97"/>
      <c r="E1294" s="51"/>
      <c r="F1294" s="69"/>
      <c r="H1294" s="97"/>
      <c r="I1294" s="71"/>
      <c r="J1294" s="72"/>
      <c r="K1294" s="97"/>
      <c r="L1294"/>
    </row>
    <row r="1295" spans="1:12" s="6" customFormat="1" x14ac:dyDescent="0.25">
      <c r="A1295" s="97"/>
      <c r="B1295" s="97"/>
      <c r="C1295" s="97"/>
      <c r="D1295" s="97"/>
      <c r="E1295" s="51"/>
      <c r="F1295" s="69"/>
      <c r="H1295" s="97"/>
      <c r="I1295" s="71"/>
      <c r="J1295" s="72"/>
      <c r="K1295" s="97"/>
      <c r="L1295"/>
    </row>
    <row r="1296" spans="1:12" s="6" customFormat="1" x14ac:dyDescent="0.25">
      <c r="A1296" s="97"/>
      <c r="B1296" s="97"/>
      <c r="C1296" s="97"/>
      <c r="D1296" s="97"/>
      <c r="E1296" s="51"/>
      <c r="F1296" s="69"/>
      <c r="H1296" s="97"/>
      <c r="I1296" s="71"/>
      <c r="J1296" s="72"/>
      <c r="K1296" s="97"/>
      <c r="L1296"/>
    </row>
    <row r="1297" spans="1:12" s="6" customFormat="1" x14ac:dyDescent="0.25">
      <c r="A1297" s="97"/>
      <c r="B1297" s="97"/>
      <c r="C1297" s="97"/>
      <c r="D1297" s="97"/>
      <c r="E1297" s="51"/>
      <c r="F1297" s="69"/>
      <c r="H1297" s="97"/>
      <c r="I1297" s="71"/>
      <c r="J1297" s="72"/>
      <c r="K1297" s="97"/>
      <c r="L1297"/>
    </row>
    <row r="1298" spans="1:12" s="6" customFormat="1" x14ac:dyDescent="0.25">
      <c r="A1298" s="97"/>
      <c r="B1298" s="97"/>
      <c r="C1298" s="97"/>
      <c r="D1298" s="97"/>
      <c r="E1298" s="51"/>
      <c r="F1298" s="69"/>
      <c r="H1298" s="97"/>
      <c r="I1298" s="71"/>
      <c r="J1298" s="72"/>
      <c r="K1298" s="97"/>
      <c r="L1298"/>
    </row>
    <row r="1299" spans="1:12" s="6" customFormat="1" x14ac:dyDescent="0.25">
      <c r="A1299" s="97"/>
      <c r="B1299" s="97"/>
      <c r="C1299" s="97"/>
      <c r="D1299" s="97"/>
      <c r="E1299" s="51"/>
      <c r="F1299" s="69"/>
      <c r="H1299" s="97"/>
      <c r="I1299" s="71"/>
      <c r="J1299" s="72"/>
      <c r="K1299" s="97"/>
      <c r="L1299"/>
    </row>
    <row r="1300" spans="1:12" s="6" customFormat="1" x14ac:dyDescent="0.25">
      <c r="A1300" s="97"/>
      <c r="B1300" s="97"/>
      <c r="C1300" s="97"/>
      <c r="D1300" s="97"/>
      <c r="E1300" s="51"/>
      <c r="F1300" s="69"/>
      <c r="H1300" s="97"/>
      <c r="I1300" s="71"/>
      <c r="J1300" s="72"/>
      <c r="K1300" s="97"/>
      <c r="L1300"/>
    </row>
    <row r="1301" spans="1:12" s="6" customFormat="1" x14ac:dyDescent="0.25">
      <c r="A1301" s="97"/>
      <c r="B1301" s="97"/>
      <c r="C1301" s="97"/>
      <c r="D1301" s="97"/>
      <c r="E1301" s="51"/>
      <c r="F1301" s="69"/>
      <c r="H1301" s="97"/>
      <c r="I1301" s="71"/>
      <c r="J1301" s="72"/>
      <c r="K1301" s="97"/>
      <c r="L1301"/>
    </row>
    <row r="1302" spans="1:12" s="6" customFormat="1" x14ac:dyDescent="0.25">
      <c r="A1302" s="97"/>
      <c r="B1302" s="97"/>
      <c r="C1302" s="97"/>
      <c r="D1302" s="97"/>
      <c r="E1302" s="51"/>
      <c r="F1302" s="69"/>
      <c r="H1302" s="97"/>
      <c r="I1302" s="71"/>
      <c r="J1302" s="72"/>
      <c r="K1302" s="97"/>
      <c r="L1302"/>
    </row>
    <row r="1303" spans="1:12" s="6" customFormat="1" x14ac:dyDescent="0.25">
      <c r="A1303" s="97"/>
      <c r="B1303" s="97"/>
      <c r="C1303" s="97"/>
      <c r="D1303" s="97"/>
      <c r="E1303" s="51"/>
      <c r="F1303" s="69"/>
      <c r="H1303" s="97"/>
      <c r="I1303" s="71"/>
      <c r="J1303" s="72"/>
      <c r="K1303" s="97"/>
      <c r="L1303"/>
    </row>
    <row r="1304" spans="1:12" s="6" customFormat="1" x14ac:dyDescent="0.25">
      <c r="A1304" s="97"/>
      <c r="B1304" s="97"/>
      <c r="C1304" s="97"/>
      <c r="D1304" s="97"/>
      <c r="E1304" s="51"/>
      <c r="F1304" s="69"/>
      <c r="H1304" s="97"/>
      <c r="I1304" s="71"/>
      <c r="J1304" s="72"/>
      <c r="K1304" s="97"/>
      <c r="L1304"/>
    </row>
    <row r="1305" spans="1:12" s="6" customFormat="1" x14ac:dyDescent="0.25">
      <c r="A1305" s="97"/>
      <c r="B1305" s="97"/>
      <c r="C1305" s="97"/>
      <c r="D1305" s="97"/>
      <c r="E1305" s="51"/>
      <c r="F1305" s="69"/>
      <c r="H1305" s="97"/>
      <c r="I1305" s="71"/>
      <c r="J1305" s="72"/>
      <c r="K1305" s="97"/>
      <c r="L1305"/>
    </row>
    <row r="1306" spans="1:12" s="6" customFormat="1" x14ac:dyDescent="0.25">
      <c r="A1306" s="97"/>
      <c r="B1306" s="97"/>
      <c r="C1306" s="97"/>
      <c r="D1306" s="97"/>
      <c r="E1306" s="51"/>
      <c r="F1306" s="69"/>
      <c r="H1306" s="97"/>
      <c r="I1306" s="71"/>
      <c r="J1306" s="72"/>
      <c r="K1306" s="97"/>
      <c r="L1306"/>
    </row>
    <row r="1307" spans="1:12" s="6" customFormat="1" x14ac:dyDescent="0.25">
      <c r="A1307" s="97"/>
      <c r="B1307" s="97"/>
      <c r="C1307" s="97"/>
      <c r="D1307" s="97"/>
      <c r="E1307" s="51"/>
      <c r="F1307" s="69"/>
      <c r="H1307" s="97"/>
      <c r="I1307" s="71"/>
      <c r="J1307" s="72"/>
      <c r="K1307" s="97"/>
      <c r="L1307"/>
    </row>
    <row r="1308" spans="1:12" s="6" customFormat="1" x14ac:dyDescent="0.25">
      <c r="A1308" s="97"/>
      <c r="B1308" s="97"/>
      <c r="C1308" s="97"/>
      <c r="D1308" s="97"/>
      <c r="E1308" s="51"/>
      <c r="F1308" s="69"/>
      <c r="H1308" s="97"/>
      <c r="I1308" s="71"/>
      <c r="J1308" s="72"/>
      <c r="K1308" s="97"/>
      <c r="L1308"/>
    </row>
    <row r="1309" spans="1:12" s="6" customFormat="1" x14ac:dyDescent="0.25">
      <c r="A1309" s="97"/>
      <c r="B1309" s="97"/>
      <c r="C1309" s="97"/>
      <c r="D1309" s="97"/>
      <c r="E1309" s="51"/>
      <c r="F1309" s="69"/>
      <c r="H1309" s="97"/>
      <c r="I1309" s="71"/>
      <c r="J1309" s="72"/>
      <c r="K1309" s="97"/>
      <c r="L1309"/>
    </row>
    <row r="1310" spans="1:12" s="6" customFormat="1" x14ac:dyDescent="0.25">
      <c r="A1310" s="97"/>
      <c r="B1310" s="97"/>
      <c r="C1310" s="97"/>
      <c r="D1310" s="97"/>
      <c r="E1310" s="51"/>
      <c r="F1310" s="69"/>
      <c r="H1310" s="97"/>
      <c r="I1310" s="71"/>
      <c r="J1310" s="72"/>
      <c r="K1310" s="97"/>
      <c r="L1310"/>
    </row>
    <row r="1311" spans="1:12" s="6" customFormat="1" x14ac:dyDescent="0.25">
      <c r="A1311" s="97"/>
      <c r="B1311" s="97"/>
      <c r="C1311" s="97"/>
      <c r="D1311" s="97"/>
      <c r="E1311" s="51"/>
      <c r="F1311" s="69"/>
      <c r="H1311" s="97"/>
      <c r="I1311" s="71"/>
      <c r="J1311" s="72"/>
      <c r="K1311" s="97"/>
      <c r="L1311"/>
    </row>
    <row r="1312" spans="1:12" s="6" customFormat="1" x14ac:dyDescent="0.25">
      <c r="A1312" s="97"/>
      <c r="B1312" s="97"/>
      <c r="C1312" s="97"/>
      <c r="D1312" s="97"/>
      <c r="E1312" s="51"/>
      <c r="F1312" s="69"/>
      <c r="H1312" s="97"/>
      <c r="I1312" s="71"/>
      <c r="J1312" s="72"/>
      <c r="K1312" s="97"/>
      <c r="L1312"/>
    </row>
    <row r="1313" spans="1:12" s="6" customFormat="1" x14ac:dyDescent="0.25">
      <c r="A1313" s="97"/>
      <c r="B1313" s="97"/>
      <c r="C1313" s="97"/>
      <c r="D1313" s="97"/>
      <c r="E1313" s="51"/>
      <c r="F1313" s="69"/>
      <c r="H1313" s="97"/>
      <c r="I1313" s="71"/>
      <c r="J1313" s="72"/>
      <c r="K1313" s="97"/>
      <c r="L1313"/>
    </row>
    <row r="1314" spans="1:12" s="6" customFormat="1" x14ac:dyDescent="0.25">
      <c r="A1314" s="97"/>
      <c r="B1314" s="97"/>
      <c r="C1314" s="97"/>
      <c r="D1314" s="97"/>
      <c r="E1314" s="51"/>
      <c r="F1314" s="69"/>
      <c r="H1314" s="97"/>
      <c r="I1314" s="71"/>
      <c r="J1314" s="72"/>
      <c r="K1314" s="97"/>
      <c r="L1314"/>
    </row>
    <row r="1315" spans="1:12" s="6" customFormat="1" x14ac:dyDescent="0.25">
      <c r="A1315" s="97"/>
      <c r="B1315" s="97"/>
      <c r="C1315" s="97"/>
      <c r="D1315" s="97"/>
      <c r="E1315" s="51"/>
      <c r="F1315" s="69"/>
      <c r="H1315" s="97"/>
      <c r="I1315" s="71"/>
      <c r="J1315" s="72"/>
      <c r="K1315" s="97"/>
      <c r="L1315"/>
    </row>
    <row r="1316" spans="1:12" s="6" customFormat="1" x14ac:dyDescent="0.25">
      <c r="A1316" s="97"/>
      <c r="B1316" s="97"/>
      <c r="C1316" s="97"/>
      <c r="D1316" s="97"/>
      <c r="E1316" s="51"/>
      <c r="F1316" s="69"/>
      <c r="H1316" s="97"/>
      <c r="I1316" s="71"/>
      <c r="J1316" s="72"/>
      <c r="K1316" s="97"/>
      <c r="L1316"/>
    </row>
    <row r="1317" spans="1:12" s="6" customFormat="1" x14ac:dyDescent="0.25">
      <c r="A1317" s="97"/>
      <c r="B1317" s="97"/>
      <c r="C1317" s="97"/>
      <c r="D1317" s="97"/>
      <c r="E1317" s="51"/>
      <c r="F1317" s="69"/>
      <c r="H1317" s="97"/>
      <c r="I1317" s="71"/>
      <c r="J1317" s="72"/>
      <c r="K1317" s="97"/>
      <c r="L1317"/>
    </row>
    <row r="1318" spans="1:12" s="6" customFormat="1" x14ac:dyDescent="0.25">
      <c r="A1318" s="97"/>
      <c r="B1318" s="97"/>
      <c r="C1318" s="97"/>
      <c r="D1318" s="97"/>
      <c r="E1318" s="51"/>
      <c r="F1318" s="69"/>
      <c r="H1318" s="97"/>
      <c r="I1318" s="71"/>
      <c r="J1318" s="72"/>
      <c r="K1318" s="97"/>
      <c r="L1318"/>
    </row>
    <row r="1319" spans="1:12" s="6" customFormat="1" x14ac:dyDescent="0.25">
      <c r="A1319" s="97"/>
      <c r="B1319" s="97"/>
      <c r="C1319" s="97"/>
      <c r="D1319" s="97"/>
      <c r="E1319" s="51"/>
      <c r="F1319" s="69"/>
      <c r="H1319" s="97"/>
      <c r="I1319" s="71"/>
      <c r="J1319" s="72"/>
      <c r="K1319" s="97"/>
      <c r="L1319"/>
    </row>
    <row r="1320" spans="1:12" s="6" customFormat="1" x14ac:dyDescent="0.25">
      <c r="A1320" s="97"/>
      <c r="B1320" s="97"/>
      <c r="C1320" s="97"/>
      <c r="D1320" s="97"/>
      <c r="E1320" s="51"/>
      <c r="F1320" s="69"/>
      <c r="H1320" s="97"/>
      <c r="I1320" s="71"/>
      <c r="J1320" s="72"/>
      <c r="K1320" s="97"/>
      <c r="L1320"/>
    </row>
    <row r="1321" spans="1:12" s="6" customFormat="1" x14ac:dyDescent="0.25">
      <c r="A1321" s="97"/>
      <c r="B1321" s="97"/>
      <c r="C1321" s="97"/>
      <c r="D1321" s="97"/>
      <c r="E1321" s="51"/>
      <c r="F1321" s="69"/>
      <c r="H1321" s="97"/>
      <c r="I1321" s="71"/>
      <c r="J1321" s="72"/>
      <c r="K1321" s="97"/>
      <c r="L1321"/>
    </row>
    <row r="1322" spans="1:12" s="6" customFormat="1" x14ac:dyDescent="0.25">
      <c r="A1322" s="97"/>
      <c r="B1322" s="97"/>
      <c r="C1322" s="97"/>
      <c r="D1322" s="97"/>
      <c r="E1322" s="51"/>
      <c r="F1322" s="69"/>
      <c r="H1322" s="97"/>
      <c r="I1322" s="71"/>
      <c r="J1322" s="72"/>
      <c r="K1322" s="97"/>
      <c r="L1322"/>
    </row>
    <row r="1323" spans="1:12" s="6" customFormat="1" x14ac:dyDescent="0.25">
      <c r="A1323" s="97"/>
      <c r="B1323" s="97"/>
      <c r="C1323" s="97"/>
      <c r="D1323" s="97"/>
      <c r="E1323" s="51"/>
      <c r="F1323" s="69"/>
      <c r="H1323" s="97"/>
      <c r="I1323" s="71"/>
      <c r="J1323" s="72"/>
      <c r="K1323" s="97"/>
      <c r="L1323"/>
    </row>
    <row r="1324" spans="1:12" s="6" customFormat="1" x14ac:dyDescent="0.25">
      <c r="A1324" s="97"/>
      <c r="B1324" s="97"/>
      <c r="C1324" s="97"/>
      <c r="D1324" s="97"/>
      <c r="E1324" s="51"/>
      <c r="F1324" s="69"/>
      <c r="H1324" s="97"/>
      <c r="I1324" s="71"/>
      <c r="J1324" s="72"/>
      <c r="K1324" s="97"/>
      <c r="L1324"/>
    </row>
    <row r="1325" spans="1:12" s="6" customFormat="1" x14ac:dyDescent="0.25">
      <c r="A1325" s="97"/>
      <c r="B1325" s="97"/>
      <c r="C1325" s="97"/>
      <c r="D1325" s="97"/>
      <c r="E1325" s="51"/>
      <c r="F1325" s="69"/>
      <c r="H1325" s="97"/>
      <c r="I1325" s="71"/>
      <c r="J1325" s="72"/>
      <c r="K1325" s="97"/>
      <c r="L1325"/>
    </row>
    <row r="1326" spans="1:12" s="6" customFormat="1" x14ac:dyDescent="0.25">
      <c r="A1326" s="97"/>
      <c r="B1326" s="97"/>
      <c r="C1326" s="97"/>
      <c r="D1326" s="97"/>
      <c r="E1326" s="51"/>
      <c r="F1326" s="69"/>
      <c r="H1326" s="97"/>
      <c r="I1326" s="71"/>
      <c r="J1326" s="72"/>
      <c r="K1326" s="97"/>
      <c r="L1326"/>
    </row>
    <row r="1327" spans="1:12" s="6" customFormat="1" x14ac:dyDescent="0.25">
      <c r="A1327" s="97"/>
      <c r="B1327" s="97"/>
      <c r="C1327" s="97"/>
      <c r="D1327" s="97"/>
      <c r="E1327" s="51"/>
      <c r="F1327" s="69"/>
      <c r="H1327" s="97"/>
      <c r="I1327" s="71"/>
      <c r="J1327" s="72"/>
      <c r="K1327" s="97"/>
      <c r="L1327"/>
    </row>
    <row r="1328" spans="1:12" s="6" customFormat="1" x14ac:dyDescent="0.25">
      <c r="A1328" s="97"/>
      <c r="B1328" s="97"/>
      <c r="C1328" s="97"/>
      <c r="D1328" s="97"/>
      <c r="E1328" s="51"/>
      <c r="F1328" s="69"/>
      <c r="H1328" s="97"/>
      <c r="I1328" s="71"/>
      <c r="J1328" s="72"/>
      <c r="K1328" s="97"/>
      <c r="L1328"/>
    </row>
    <row r="1329" spans="1:12" s="6" customFormat="1" x14ac:dyDescent="0.25">
      <c r="A1329" s="97"/>
      <c r="B1329" s="97"/>
      <c r="C1329" s="97"/>
      <c r="D1329" s="97"/>
      <c r="E1329" s="51"/>
      <c r="F1329" s="69"/>
      <c r="H1329" s="97"/>
      <c r="I1329" s="71"/>
      <c r="J1329" s="72"/>
      <c r="K1329" s="97"/>
      <c r="L1329"/>
    </row>
    <row r="1330" spans="1:12" s="6" customFormat="1" x14ac:dyDescent="0.25">
      <c r="A1330" s="97"/>
      <c r="B1330" s="97"/>
      <c r="C1330" s="97"/>
      <c r="D1330" s="97"/>
      <c r="E1330" s="51"/>
      <c r="F1330" s="69"/>
      <c r="H1330" s="97"/>
      <c r="I1330" s="71"/>
      <c r="J1330" s="72"/>
      <c r="K1330" s="97"/>
      <c r="L1330"/>
    </row>
    <row r="1331" spans="1:12" s="6" customFormat="1" x14ac:dyDescent="0.25">
      <c r="A1331" s="97"/>
      <c r="B1331" s="97"/>
      <c r="C1331" s="97"/>
      <c r="D1331" s="97"/>
      <c r="E1331" s="51"/>
      <c r="F1331" s="69"/>
      <c r="H1331" s="97"/>
      <c r="I1331" s="71"/>
      <c r="J1331" s="72"/>
      <c r="K1331" s="97"/>
      <c r="L1331"/>
    </row>
    <row r="1332" spans="1:12" s="6" customFormat="1" x14ac:dyDescent="0.25">
      <c r="A1332" s="97"/>
      <c r="B1332" s="97"/>
      <c r="C1332" s="97"/>
      <c r="D1332" s="97"/>
      <c r="E1332" s="51"/>
      <c r="F1332" s="69"/>
      <c r="H1332" s="97"/>
      <c r="I1332" s="71"/>
      <c r="J1332" s="72"/>
      <c r="K1332" s="97"/>
      <c r="L1332"/>
    </row>
    <row r="1333" spans="1:12" s="6" customFormat="1" x14ac:dyDescent="0.25">
      <c r="A1333" s="97"/>
      <c r="B1333" s="97"/>
      <c r="C1333" s="97"/>
      <c r="D1333" s="97"/>
      <c r="E1333" s="51"/>
      <c r="F1333" s="69"/>
      <c r="H1333" s="97"/>
      <c r="I1333" s="71"/>
      <c r="J1333" s="72"/>
      <c r="K1333" s="97"/>
      <c r="L1333"/>
    </row>
    <row r="1334" spans="1:12" s="6" customFormat="1" x14ac:dyDescent="0.25">
      <c r="A1334" s="97"/>
      <c r="B1334" s="97"/>
      <c r="C1334" s="97"/>
      <c r="D1334" s="97"/>
      <c r="E1334" s="51"/>
      <c r="F1334" s="69"/>
      <c r="H1334" s="97"/>
      <c r="I1334" s="71"/>
      <c r="J1334" s="72"/>
      <c r="K1334" s="97"/>
      <c r="L1334"/>
    </row>
    <row r="1335" spans="1:12" s="6" customFormat="1" x14ac:dyDescent="0.25">
      <c r="A1335" s="97"/>
      <c r="B1335" s="97"/>
      <c r="C1335" s="97"/>
      <c r="D1335" s="97"/>
      <c r="E1335" s="51"/>
      <c r="F1335" s="69"/>
      <c r="H1335" s="97"/>
      <c r="I1335" s="71"/>
      <c r="J1335" s="72"/>
      <c r="K1335" s="97"/>
      <c r="L1335"/>
    </row>
    <row r="1336" spans="1:12" s="6" customFormat="1" x14ac:dyDescent="0.25">
      <c r="A1336" s="97"/>
      <c r="B1336" s="97"/>
      <c r="C1336" s="97"/>
      <c r="D1336" s="97"/>
      <c r="E1336" s="51"/>
      <c r="F1336" s="69"/>
      <c r="H1336" s="97"/>
      <c r="I1336" s="71"/>
      <c r="J1336" s="72"/>
      <c r="K1336" s="97"/>
      <c r="L1336"/>
    </row>
    <row r="1337" spans="1:12" s="6" customFormat="1" x14ac:dyDescent="0.25">
      <c r="A1337" s="97"/>
      <c r="B1337" s="97"/>
      <c r="C1337" s="97"/>
      <c r="D1337" s="97"/>
      <c r="E1337" s="51"/>
      <c r="F1337" s="69"/>
      <c r="H1337" s="97"/>
      <c r="I1337" s="71"/>
      <c r="J1337" s="72"/>
      <c r="K1337" s="97"/>
      <c r="L1337"/>
    </row>
    <row r="1338" spans="1:12" s="6" customFormat="1" x14ac:dyDescent="0.25">
      <c r="A1338" s="97"/>
      <c r="B1338" s="97"/>
      <c r="C1338" s="97"/>
      <c r="D1338" s="97"/>
      <c r="E1338" s="51"/>
      <c r="F1338" s="69"/>
      <c r="H1338" s="97"/>
      <c r="I1338" s="71"/>
      <c r="J1338" s="72"/>
      <c r="K1338" s="97"/>
      <c r="L1338"/>
    </row>
    <row r="1339" spans="1:12" s="6" customFormat="1" x14ac:dyDescent="0.25">
      <c r="A1339" s="97"/>
      <c r="B1339" s="97"/>
      <c r="C1339" s="97"/>
      <c r="D1339" s="97"/>
      <c r="E1339" s="51"/>
      <c r="F1339" s="69"/>
      <c r="H1339" s="97"/>
      <c r="I1339" s="71"/>
      <c r="J1339" s="72"/>
      <c r="K1339" s="97"/>
      <c r="L1339"/>
    </row>
    <row r="1340" spans="1:12" s="6" customFormat="1" x14ac:dyDescent="0.25">
      <c r="A1340" s="97"/>
      <c r="B1340" s="97"/>
      <c r="C1340" s="97"/>
      <c r="D1340" s="97"/>
      <c r="E1340" s="51"/>
      <c r="F1340" s="69"/>
      <c r="H1340" s="97"/>
      <c r="I1340" s="71"/>
      <c r="J1340" s="72"/>
      <c r="K1340" s="97"/>
      <c r="L1340"/>
    </row>
    <row r="1341" spans="1:12" s="6" customFormat="1" x14ac:dyDescent="0.25">
      <c r="A1341" s="97"/>
      <c r="B1341" s="97"/>
      <c r="C1341" s="97"/>
      <c r="D1341" s="97"/>
      <c r="E1341" s="51"/>
      <c r="F1341" s="69"/>
      <c r="H1341" s="97"/>
      <c r="I1341" s="71"/>
      <c r="J1341" s="72"/>
      <c r="K1341" s="97"/>
      <c r="L1341"/>
    </row>
    <row r="1342" spans="1:12" s="6" customFormat="1" x14ac:dyDescent="0.25">
      <c r="A1342" s="97"/>
      <c r="B1342" s="97"/>
      <c r="C1342" s="97"/>
      <c r="D1342" s="97"/>
      <c r="E1342" s="51"/>
      <c r="F1342" s="69"/>
      <c r="H1342" s="97"/>
      <c r="I1342" s="71"/>
      <c r="J1342" s="72"/>
      <c r="K1342" s="97"/>
      <c r="L1342"/>
    </row>
    <row r="1343" spans="1:12" s="6" customFormat="1" x14ac:dyDescent="0.25">
      <c r="A1343" s="97"/>
      <c r="B1343" s="97"/>
      <c r="C1343" s="97"/>
      <c r="D1343" s="97"/>
      <c r="E1343" s="51"/>
      <c r="F1343" s="69"/>
      <c r="H1343" s="97"/>
      <c r="I1343" s="71"/>
      <c r="J1343" s="72"/>
      <c r="K1343" s="97"/>
      <c r="L1343"/>
    </row>
    <row r="1344" spans="1:12" s="6" customFormat="1" x14ac:dyDescent="0.25">
      <c r="A1344" s="97"/>
      <c r="B1344" s="97"/>
      <c r="C1344" s="97"/>
      <c r="D1344" s="97"/>
      <c r="E1344" s="51"/>
      <c r="F1344" s="69"/>
      <c r="H1344" s="97"/>
      <c r="I1344" s="71"/>
      <c r="J1344" s="72"/>
      <c r="K1344" s="97"/>
      <c r="L1344"/>
    </row>
    <row r="1345" spans="1:12" s="6" customFormat="1" x14ac:dyDescent="0.25">
      <c r="A1345" s="97"/>
      <c r="B1345" s="97"/>
      <c r="C1345" s="97"/>
      <c r="D1345" s="97"/>
      <c r="E1345" s="51"/>
      <c r="F1345" s="69"/>
      <c r="H1345" s="97"/>
      <c r="I1345" s="71"/>
      <c r="J1345" s="72"/>
      <c r="K1345" s="97"/>
      <c r="L1345"/>
    </row>
    <row r="1346" spans="1:12" s="6" customFormat="1" x14ac:dyDescent="0.25">
      <c r="A1346" s="97"/>
      <c r="B1346" s="97"/>
      <c r="C1346" s="97"/>
      <c r="D1346" s="97"/>
      <c r="E1346" s="51"/>
      <c r="F1346" s="69"/>
      <c r="H1346" s="97"/>
      <c r="I1346" s="71"/>
      <c r="J1346" s="72"/>
      <c r="K1346" s="97"/>
      <c r="L1346"/>
    </row>
    <row r="1347" spans="1:12" s="6" customFormat="1" x14ac:dyDescent="0.25">
      <c r="A1347" s="97"/>
      <c r="B1347" s="97"/>
      <c r="C1347" s="97"/>
      <c r="D1347" s="97"/>
      <c r="E1347" s="51"/>
      <c r="F1347" s="69"/>
      <c r="H1347" s="97"/>
      <c r="I1347" s="71"/>
      <c r="J1347" s="72"/>
      <c r="K1347" s="97"/>
      <c r="L1347"/>
    </row>
    <row r="1348" spans="1:12" s="6" customFormat="1" x14ac:dyDescent="0.25">
      <c r="A1348" s="97"/>
      <c r="B1348" s="97"/>
      <c r="C1348" s="97"/>
      <c r="D1348" s="97"/>
      <c r="E1348" s="51"/>
      <c r="F1348" s="69"/>
      <c r="H1348" s="97"/>
      <c r="I1348" s="71"/>
      <c r="J1348" s="72"/>
      <c r="K1348" s="97"/>
      <c r="L1348"/>
    </row>
    <row r="1349" spans="1:12" s="6" customFormat="1" x14ac:dyDescent="0.25">
      <c r="A1349" s="97"/>
      <c r="B1349" s="97"/>
      <c r="C1349" s="97"/>
      <c r="D1349" s="97"/>
      <c r="E1349" s="51"/>
      <c r="F1349" s="69"/>
      <c r="H1349" s="97"/>
      <c r="I1349" s="71"/>
      <c r="J1349" s="72"/>
      <c r="K1349" s="97"/>
      <c r="L1349"/>
    </row>
    <row r="1350" spans="1:12" s="6" customFormat="1" x14ac:dyDescent="0.25">
      <c r="A1350" s="97"/>
      <c r="B1350" s="97"/>
      <c r="C1350" s="97"/>
      <c r="D1350" s="97"/>
      <c r="E1350" s="51"/>
      <c r="F1350" s="69"/>
      <c r="H1350" s="97"/>
      <c r="I1350" s="71"/>
      <c r="J1350" s="72"/>
      <c r="K1350" s="97"/>
      <c r="L1350"/>
    </row>
    <row r="1351" spans="1:12" s="6" customFormat="1" x14ac:dyDescent="0.25">
      <c r="A1351" s="97"/>
      <c r="B1351" s="97"/>
      <c r="C1351" s="97"/>
      <c r="D1351" s="97"/>
      <c r="E1351" s="51"/>
      <c r="F1351" s="69"/>
      <c r="H1351" s="97"/>
      <c r="I1351" s="71"/>
      <c r="J1351" s="72"/>
      <c r="K1351" s="97"/>
      <c r="L1351"/>
    </row>
    <row r="1352" spans="1:12" s="6" customFormat="1" x14ac:dyDescent="0.25">
      <c r="A1352" s="97"/>
      <c r="B1352" s="97"/>
      <c r="C1352" s="97"/>
      <c r="D1352" s="97"/>
      <c r="E1352" s="51"/>
      <c r="F1352" s="69"/>
      <c r="H1352" s="97"/>
      <c r="I1352" s="71"/>
      <c r="J1352" s="72"/>
      <c r="K1352" s="97"/>
      <c r="L1352"/>
    </row>
    <row r="1353" spans="1:12" s="6" customFormat="1" x14ac:dyDescent="0.25">
      <c r="A1353" s="97"/>
      <c r="B1353" s="97"/>
      <c r="C1353" s="97"/>
      <c r="D1353" s="97"/>
      <c r="E1353" s="51"/>
      <c r="F1353" s="69"/>
      <c r="H1353" s="97"/>
      <c r="I1353" s="71"/>
      <c r="J1353" s="72"/>
      <c r="K1353" s="97"/>
      <c r="L1353"/>
    </row>
    <row r="1354" spans="1:12" s="6" customFormat="1" x14ac:dyDescent="0.25">
      <c r="A1354" s="97"/>
      <c r="B1354" s="97"/>
      <c r="C1354" s="97"/>
      <c r="D1354" s="97"/>
      <c r="E1354" s="51"/>
      <c r="F1354" s="69"/>
      <c r="H1354" s="97"/>
      <c r="I1354" s="71"/>
      <c r="J1354" s="72"/>
      <c r="K1354" s="97"/>
      <c r="L1354"/>
    </row>
    <row r="1355" spans="1:12" s="6" customFormat="1" x14ac:dyDescent="0.25">
      <c r="A1355" s="97"/>
      <c r="B1355" s="97"/>
      <c r="C1355" s="97"/>
      <c r="D1355" s="97"/>
      <c r="E1355" s="51"/>
      <c r="F1355" s="69"/>
      <c r="H1355" s="97"/>
      <c r="I1355" s="71"/>
      <c r="J1355" s="72"/>
      <c r="K1355" s="97"/>
      <c r="L1355"/>
    </row>
    <row r="1356" spans="1:12" s="6" customFormat="1" x14ac:dyDescent="0.25">
      <c r="A1356" s="97"/>
      <c r="B1356" s="97"/>
      <c r="C1356" s="97"/>
      <c r="D1356" s="97"/>
      <c r="E1356" s="51"/>
      <c r="F1356" s="69"/>
      <c r="H1356" s="97"/>
      <c r="I1356" s="71"/>
      <c r="J1356" s="72"/>
      <c r="K1356" s="97"/>
      <c r="L1356"/>
    </row>
    <row r="1357" spans="1:12" s="6" customFormat="1" x14ac:dyDescent="0.25">
      <c r="A1357" s="97"/>
      <c r="B1357" s="97"/>
      <c r="C1357" s="97"/>
      <c r="D1357" s="97"/>
      <c r="E1357" s="51"/>
      <c r="F1357" s="69"/>
      <c r="H1357" s="97"/>
      <c r="I1357" s="71"/>
      <c r="J1357" s="72"/>
      <c r="K1357" s="97"/>
      <c r="L1357"/>
    </row>
    <row r="1358" spans="1:12" s="6" customFormat="1" x14ac:dyDescent="0.25">
      <c r="A1358" s="97"/>
      <c r="B1358" s="97"/>
      <c r="C1358" s="97"/>
      <c r="D1358" s="97"/>
      <c r="E1358" s="51"/>
      <c r="F1358" s="69"/>
      <c r="H1358" s="97"/>
      <c r="I1358" s="71"/>
      <c r="J1358" s="72"/>
      <c r="K1358" s="97"/>
      <c r="L1358"/>
    </row>
    <row r="1359" spans="1:12" s="6" customFormat="1" x14ac:dyDescent="0.25">
      <c r="A1359" s="97"/>
      <c r="B1359" s="97"/>
      <c r="C1359" s="97"/>
      <c r="D1359" s="97"/>
      <c r="E1359" s="51"/>
      <c r="F1359" s="69"/>
      <c r="H1359" s="97"/>
      <c r="I1359" s="71"/>
      <c r="J1359" s="72"/>
      <c r="K1359" s="97"/>
      <c r="L1359"/>
    </row>
    <row r="1360" spans="1:12" s="6" customFormat="1" x14ac:dyDescent="0.25">
      <c r="A1360" s="97"/>
      <c r="B1360" s="97"/>
      <c r="C1360" s="97"/>
      <c r="D1360" s="97"/>
      <c r="E1360" s="51"/>
      <c r="F1360" s="69"/>
      <c r="H1360" s="97"/>
      <c r="I1360" s="71"/>
      <c r="J1360" s="72"/>
      <c r="K1360" s="97"/>
      <c r="L1360"/>
    </row>
    <row r="1361" spans="1:12" s="6" customFormat="1" x14ac:dyDescent="0.25">
      <c r="A1361" s="97"/>
      <c r="B1361" s="97"/>
      <c r="C1361" s="97"/>
      <c r="D1361" s="97"/>
      <c r="E1361" s="51"/>
      <c r="F1361" s="69"/>
      <c r="H1361" s="97"/>
      <c r="I1361" s="71"/>
      <c r="J1361" s="72"/>
      <c r="K1361" s="97"/>
      <c r="L1361"/>
    </row>
    <row r="1362" spans="1:12" s="6" customFormat="1" x14ac:dyDescent="0.25">
      <c r="A1362" s="97"/>
      <c r="B1362" s="97"/>
      <c r="C1362" s="97"/>
      <c r="D1362" s="97"/>
      <c r="E1362" s="51"/>
      <c r="F1362" s="69"/>
      <c r="H1362" s="97"/>
      <c r="I1362" s="71"/>
      <c r="J1362" s="72"/>
      <c r="K1362" s="97"/>
      <c r="L1362"/>
    </row>
    <row r="1363" spans="1:12" s="6" customFormat="1" x14ac:dyDescent="0.25">
      <c r="A1363" s="97"/>
      <c r="B1363" s="97"/>
      <c r="C1363" s="97"/>
      <c r="D1363" s="97"/>
      <c r="E1363" s="51"/>
      <c r="F1363" s="69"/>
      <c r="H1363" s="97"/>
      <c r="I1363" s="71"/>
      <c r="J1363" s="72"/>
      <c r="K1363" s="97"/>
      <c r="L1363"/>
    </row>
    <row r="1364" spans="1:12" s="6" customFormat="1" x14ac:dyDescent="0.25">
      <c r="A1364" s="97"/>
      <c r="B1364" s="97"/>
      <c r="C1364" s="97"/>
      <c r="D1364" s="97"/>
      <c r="E1364" s="51"/>
      <c r="F1364" s="69"/>
      <c r="H1364" s="97"/>
      <c r="I1364" s="71"/>
      <c r="J1364" s="72"/>
      <c r="K1364" s="97"/>
      <c r="L1364"/>
    </row>
    <row r="1365" spans="1:12" s="6" customFormat="1" x14ac:dyDescent="0.25">
      <c r="A1365" s="97"/>
      <c r="B1365" s="97"/>
      <c r="C1365" s="97"/>
      <c r="D1365" s="97"/>
      <c r="E1365" s="51"/>
      <c r="F1365" s="69"/>
      <c r="H1365" s="97"/>
      <c r="I1365" s="71"/>
      <c r="J1365" s="72"/>
      <c r="K1365" s="97"/>
      <c r="L1365"/>
    </row>
    <row r="1366" spans="1:12" s="6" customFormat="1" x14ac:dyDescent="0.25">
      <c r="A1366" s="97"/>
      <c r="B1366" s="97"/>
      <c r="C1366" s="97"/>
      <c r="D1366" s="97"/>
      <c r="E1366" s="51"/>
      <c r="F1366" s="69"/>
      <c r="H1366" s="97"/>
      <c r="I1366" s="71"/>
      <c r="J1366" s="72"/>
      <c r="K1366" s="97"/>
      <c r="L1366"/>
    </row>
    <row r="1367" spans="1:12" s="6" customFormat="1" x14ac:dyDescent="0.25">
      <c r="A1367" s="97"/>
      <c r="B1367" s="97"/>
      <c r="C1367" s="97"/>
      <c r="D1367" s="97"/>
      <c r="E1367" s="51"/>
      <c r="F1367" s="69"/>
      <c r="H1367" s="97"/>
      <c r="I1367" s="71"/>
      <c r="J1367" s="72"/>
      <c r="K1367" s="97"/>
      <c r="L1367"/>
    </row>
    <row r="1368" spans="1:12" s="6" customFormat="1" x14ac:dyDescent="0.25">
      <c r="A1368" s="97"/>
      <c r="B1368" s="97"/>
      <c r="C1368" s="97"/>
      <c r="D1368" s="97"/>
      <c r="E1368" s="51"/>
      <c r="F1368" s="69"/>
      <c r="H1368" s="97"/>
      <c r="I1368" s="71"/>
      <c r="J1368" s="72"/>
      <c r="K1368" s="97"/>
      <c r="L1368"/>
    </row>
    <row r="1369" spans="1:12" s="6" customFormat="1" x14ac:dyDescent="0.25">
      <c r="A1369" s="97"/>
      <c r="B1369" s="97"/>
      <c r="C1369" s="97"/>
      <c r="D1369" s="97"/>
      <c r="E1369" s="51"/>
      <c r="F1369" s="69"/>
      <c r="H1369" s="97"/>
      <c r="I1369" s="71"/>
      <c r="J1369" s="72"/>
      <c r="K1369" s="97"/>
      <c r="L1369"/>
    </row>
    <row r="1370" spans="1:12" s="6" customFormat="1" x14ac:dyDescent="0.25">
      <c r="A1370" s="97"/>
      <c r="B1370" s="97"/>
      <c r="C1370" s="97"/>
      <c r="D1370" s="97"/>
      <c r="E1370" s="51"/>
      <c r="F1370" s="69"/>
      <c r="H1370" s="97"/>
      <c r="I1370" s="71"/>
      <c r="J1370" s="72"/>
      <c r="K1370" s="97"/>
      <c r="L1370"/>
    </row>
  </sheetData>
  <sheetProtection password="EAE5" sheet="1" objects="1" scenarios="1" selectLockedCells="1" sort="0" autoFilter="0"/>
  <autoFilter ref="A3:K3" xr:uid="{B00A89C6-AA09-4747-ABCA-8C16D9C8917A}"/>
  <mergeCells count="2">
    <mergeCell ref="A1:K1"/>
    <mergeCell ref="L1:L2"/>
  </mergeCells>
  <pageMargins left="0.25" right="0.25" top="0.25" bottom="0.25" header="0" footer="0"/>
  <pageSetup paperSize="5" fitToHeight="0" pageOrder="overThenDown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6C2BA6F-EEAA-4EBE-A3B0-04D1FB1F06E5}">
          <x14:formula1>
            <xm:f>'Validation List'!$C$2:$C$3</xm:f>
          </x14:formula1>
          <xm:sqref>H4:H394</xm:sqref>
        </x14:dataValidation>
        <x14:dataValidation type="list" allowBlank="1" showInputMessage="1" showErrorMessage="1" xr:uid="{74E25E68-1F27-4EAD-A63E-647C9DE27F47}">
          <x14:formula1>
            <xm:f>'Validation List'!$A$2:$A$3</xm:f>
          </x14:formula1>
          <xm:sqref>H395:H1048576</xm:sqref>
        </x14:dataValidation>
        <x14:dataValidation type="list" allowBlank="1" showInputMessage="1" showErrorMessage="1" xr:uid="{D89A70A1-EB88-416F-A469-32C4A7DDBBB4}">
          <x14:formula1>
            <xm:f>'Validation List'!$J$2:$J$3</xm:f>
          </x14:formula1>
          <xm:sqref>I4:I394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J13"/>
  <sheetViews>
    <sheetView topLeftCell="C1" workbookViewId="0">
      <selection activeCell="B12" sqref="B12"/>
    </sheetView>
  </sheetViews>
  <sheetFormatPr defaultRowHeight="15" x14ac:dyDescent="0.25"/>
  <cols>
    <col min="2" max="2" width="62.5703125" customWidth="1"/>
    <col min="4" max="4" width="34.7109375" customWidth="1"/>
    <col min="5" max="5" width="27" customWidth="1"/>
    <col min="6" max="6" width="60.85546875" customWidth="1"/>
    <col min="7" max="7" width="25.7109375" customWidth="1"/>
    <col min="8" max="8" width="62.42578125" customWidth="1"/>
    <col min="9" max="9" width="17.85546875" customWidth="1"/>
    <col min="10" max="10" width="11.140625" customWidth="1"/>
  </cols>
  <sheetData>
    <row r="1" spans="1:10" s="4" customFormat="1" x14ac:dyDescent="0.25">
      <c r="A1" s="4" t="s">
        <v>35</v>
      </c>
      <c r="B1" s="4" t="s">
        <v>98</v>
      </c>
      <c r="C1" s="4" t="s">
        <v>39</v>
      </c>
      <c r="D1" s="4" t="s">
        <v>42</v>
      </c>
      <c r="E1" s="4" t="s">
        <v>65</v>
      </c>
      <c r="F1" s="4" t="s">
        <v>46</v>
      </c>
      <c r="G1" s="4" t="s">
        <v>49</v>
      </c>
      <c r="H1" s="4" t="s">
        <v>53</v>
      </c>
      <c r="I1" s="4" t="s">
        <v>64</v>
      </c>
      <c r="J1" s="4" t="s">
        <v>68</v>
      </c>
    </row>
    <row r="2" spans="1:10" x14ac:dyDescent="0.25">
      <c r="A2" t="s">
        <v>7</v>
      </c>
      <c r="B2" s="26" t="s">
        <v>99</v>
      </c>
      <c r="C2" t="s">
        <v>40</v>
      </c>
      <c r="D2" t="s">
        <v>43</v>
      </c>
      <c r="E2" s="48" t="s">
        <v>61</v>
      </c>
      <c r="F2" t="s">
        <v>47</v>
      </c>
      <c r="G2" t="s">
        <v>40</v>
      </c>
      <c r="H2" t="s">
        <v>57</v>
      </c>
      <c r="I2" s="48" t="s">
        <v>60</v>
      </c>
      <c r="J2" t="s">
        <v>69</v>
      </c>
    </row>
    <row r="3" spans="1:10" x14ac:dyDescent="0.25">
      <c r="A3" t="s">
        <v>9</v>
      </c>
      <c r="B3" s="26" t="s">
        <v>100</v>
      </c>
      <c r="C3" t="s">
        <v>41</v>
      </c>
      <c r="D3" t="s">
        <v>44</v>
      </c>
      <c r="E3" s="48" t="s">
        <v>62</v>
      </c>
      <c r="F3" t="s">
        <v>48</v>
      </c>
      <c r="G3" t="s">
        <v>41</v>
      </c>
      <c r="H3" t="s">
        <v>58</v>
      </c>
      <c r="I3" t="s">
        <v>31</v>
      </c>
      <c r="J3" t="s">
        <v>70</v>
      </c>
    </row>
    <row r="4" spans="1:10" x14ac:dyDescent="0.25">
      <c r="B4" s="26" t="s">
        <v>101</v>
      </c>
      <c r="C4" t="s">
        <v>33</v>
      </c>
      <c r="E4" s="48" t="s">
        <v>34</v>
      </c>
      <c r="H4" t="s">
        <v>59</v>
      </c>
      <c r="I4" t="s">
        <v>32</v>
      </c>
    </row>
    <row r="5" spans="1:10" x14ac:dyDescent="0.25">
      <c r="B5" s="26" t="s">
        <v>102</v>
      </c>
      <c r="E5" s="48" t="s">
        <v>63</v>
      </c>
    </row>
    <row r="6" spans="1:10" x14ac:dyDescent="0.25">
      <c r="B6" s="26" t="s">
        <v>103</v>
      </c>
      <c r="E6" s="48" t="s">
        <v>31</v>
      </c>
    </row>
    <row r="7" spans="1:10" x14ac:dyDescent="0.25">
      <c r="B7" s="26" t="s">
        <v>104</v>
      </c>
      <c r="E7" s="48" t="s">
        <v>32</v>
      </c>
    </row>
    <row r="8" spans="1:10" x14ac:dyDescent="0.25">
      <c r="B8" s="26" t="s">
        <v>105</v>
      </c>
      <c r="E8" s="48"/>
    </row>
    <row r="9" spans="1:10" x14ac:dyDescent="0.25">
      <c r="B9" s="26" t="s">
        <v>106</v>
      </c>
      <c r="E9" s="48"/>
    </row>
    <row r="10" spans="1:10" x14ac:dyDescent="0.25">
      <c r="B10" s="26" t="s">
        <v>107</v>
      </c>
    </row>
    <row r="11" spans="1:10" x14ac:dyDescent="0.25">
      <c r="B11" s="26" t="s">
        <v>108</v>
      </c>
    </row>
    <row r="12" spans="1:10" x14ac:dyDescent="0.25">
      <c r="B12" s="179"/>
    </row>
    <row r="13" spans="1:10" x14ac:dyDescent="0.25">
      <c r="B13" s="179"/>
    </row>
  </sheetData>
  <sheetProtection selectLockedCells="1" selectUnlockedCells="1"/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B2:N17"/>
  <sheetViews>
    <sheetView workbookViewId="0">
      <selection activeCell="V34" sqref="V34"/>
    </sheetView>
  </sheetViews>
  <sheetFormatPr defaultRowHeight="15" x14ac:dyDescent="0.25"/>
  <sheetData>
    <row r="2" spans="2:14" x14ac:dyDescent="0.25">
      <c r="B2" t="s">
        <v>12</v>
      </c>
    </row>
    <row r="3" spans="2:14" x14ac:dyDescent="0.25">
      <c r="B3" s="312" t="s">
        <v>11</v>
      </c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</row>
    <row r="4" spans="2:14" x14ac:dyDescent="0.25">
      <c r="B4" t="s">
        <v>13</v>
      </c>
    </row>
    <row r="5" spans="2:14" x14ac:dyDescent="0.25">
      <c r="B5" s="313" t="s">
        <v>14</v>
      </c>
      <c r="C5" s="313"/>
      <c r="D5" s="313"/>
      <c r="E5" s="313"/>
      <c r="F5" s="313"/>
      <c r="G5" s="313"/>
    </row>
    <row r="7" spans="2:14" ht="15.75" x14ac:dyDescent="0.25">
      <c r="B7" s="53"/>
      <c r="C7" s="8"/>
      <c r="D7" s="8"/>
      <c r="E7" s="8"/>
      <c r="F7" s="8"/>
      <c r="G7" s="8"/>
      <c r="H7" s="8"/>
      <c r="I7" s="8"/>
      <c r="J7" s="8"/>
      <c r="K7" s="8"/>
      <c r="L7" s="8"/>
      <c r="M7" s="8"/>
    </row>
    <row r="8" spans="2:14" ht="15.75" x14ac:dyDescent="0.25">
      <c r="B8" s="53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2:14" ht="15.75" x14ac:dyDescent="0.25">
      <c r="B9" s="9"/>
      <c r="C9" s="8"/>
      <c r="D9" s="9"/>
      <c r="E9" s="8"/>
      <c r="F9" s="8"/>
      <c r="G9" s="8"/>
      <c r="H9" s="8"/>
      <c r="I9" s="8"/>
      <c r="J9" s="8"/>
      <c r="K9" s="8"/>
      <c r="L9" s="8"/>
      <c r="M9" s="8"/>
    </row>
    <row r="10" spans="2:14" ht="15.75" x14ac:dyDescent="0.25">
      <c r="B10" s="8"/>
      <c r="C10" s="8"/>
      <c r="D10" s="8"/>
      <c r="E10" s="8"/>
      <c r="F10" s="8"/>
      <c r="G10" s="10"/>
      <c r="H10" s="8"/>
      <c r="I10" s="8"/>
      <c r="J10" s="8"/>
      <c r="K10" s="8"/>
      <c r="L10" s="8"/>
      <c r="M10" s="8"/>
    </row>
    <row r="11" spans="2:14" ht="15.75" x14ac:dyDescent="0.25">
      <c r="B11" s="10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</row>
    <row r="12" spans="2:14" ht="15.75" x14ac:dyDescent="0.25">
      <c r="B12" s="8"/>
      <c r="C12" s="10"/>
      <c r="D12" s="10"/>
      <c r="E12" s="8"/>
      <c r="F12" s="8"/>
      <c r="G12" s="8"/>
      <c r="H12" s="8"/>
      <c r="I12" s="8"/>
      <c r="J12" s="8"/>
      <c r="K12" s="8"/>
      <c r="L12" s="8"/>
      <c r="M12" s="8"/>
    </row>
    <row r="13" spans="2:14" ht="15.75" x14ac:dyDescent="0.25">
      <c r="B13" s="8"/>
      <c r="C13" s="8"/>
      <c r="D13" s="8"/>
      <c r="E13" s="8"/>
      <c r="F13" s="8"/>
      <c r="G13" s="8"/>
      <c r="H13" s="10"/>
      <c r="I13" s="8"/>
      <c r="J13" s="8"/>
      <c r="K13" s="8"/>
      <c r="L13" s="8"/>
      <c r="M13" s="8"/>
    </row>
    <row r="14" spans="2:14" x14ac:dyDescent="0.25"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</row>
    <row r="15" spans="2:14" x14ac:dyDescent="0.25"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</row>
    <row r="16" spans="2:14" x14ac:dyDescent="0.25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</row>
    <row r="17" spans="2:13" x14ac:dyDescent="0.25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</row>
  </sheetData>
  <sheetProtection selectLockedCells="1" selectUnlockedCells="1"/>
  <mergeCells count="2">
    <mergeCell ref="B3:N3"/>
    <mergeCell ref="B5:G5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79998168889431442"/>
    <pageSetUpPr fitToPage="1"/>
  </sheetPr>
  <dimension ref="A1:S1370"/>
  <sheetViews>
    <sheetView zoomScale="90" zoomScaleNormal="90" workbookViewId="0">
      <selection activeCell="E13" sqref="E13"/>
    </sheetView>
  </sheetViews>
  <sheetFormatPr defaultRowHeight="15" x14ac:dyDescent="0.25"/>
  <cols>
    <col min="1" max="1" width="13.85546875" style="58" customWidth="1"/>
    <col min="2" max="2" width="9.5703125" style="58" customWidth="1"/>
    <col min="3" max="3" width="15.85546875" style="58" customWidth="1"/>
    <col min="4" max="4" width="15.140625" style="58" customWidth="1"/>
    <col min="5" max="5" width="13.7109375" style="6" customWidth="1"/>
    <col min="6" max="6" width="18" style="72" customWidth="1"/>
    <col min="7" max="7" width="15" style="6" customWidth="1"/>
    <col min="8" max="8" width="8.7109375" style="58" customWidth="1"/>
    <col min="9" max="9" width="21.5703125" style="6" customWidth="1"/>
    <col min="10" max="10" width="18.140625" style="72" customWidth="1"/>
    <col min="11" max="11" width="22.85546875" style="256" customWidth="1"/>
    <col min="12" max="12" width="89.85546875" customWidth="1"/>
    <col min="13" max="13" width="13.42578125" customWidth="1"/>
    <col min="14" max="14" width="6.85546875" customWidth="1"/>
    <col min="15" max="15" width="8.42578125" style="193" customWidth="1"/>
    <col min="16" max="16" width="22.42578125" style="107" customWidth="1"/>
    <col min="17" max="17" width="19.28515625" style="107" customWidth="1"/>
  </cols>
  <sheetData>
    <row r="1" spans="1:19" ht="84" customHeight="1" thickBot="1" x14ac:dyDescent="0.75">
      <c r="A1" s="150"/>
      <c r="B1" s="150"/>
      <c r="C1" s="267" t="s">
        <v>95</v>
      </c>
      <c r="D1" s="267"/>
      <c r="E1" s="267"/>
      <c r="F1" s="267"/>
      <c r="G1" s="267"/>
      <c r="H1" s="267"/>
      <c r="I1" s="267"/>
      <c r="J1" s="267"/>
      <c r="K1" s="267"/>
      <c r="L1" s="267"/>
      <c r="M1" s="266" t="s">
        <v>115</v>
      </c>
      <c r="N1" s="266"/>
      <c r="O1" s="266"/>
      <c r="P1" s="203" t="s">
        <v>113</v>
      </c>
      <c r="Q1" s="203" t="s">
        <v>114</v>
      </c>
      <c r="R1" s="198"/>
      <c r="S1" s="198"/>
    </row>
    <row r="2" spans="1:19" ht="20.100000000000001" customHeight="1" thickBot="1" x14ac:dyDescent="0.3">
      <c r="A2" s="150"/>
      <c r="B2" s="150"/>
      <c r="C2" s="150"/>
      <c r="D2" s="150"/>
      <c r="E2" s="151"/>
      <c r="F2" s="152" t="s">
        <v>6</v>
      </c>
      <c r="G2" s="158">
        <f ca="1">TODAY()</f>
        <v>45512</v>
      </c>
      <c r="H2" s="158"/>
      <c r="I2" s="151"/>
      <c r="J2" s="152"/>
      <c r="K2" s="254"/>
      <c r="L2" s="153"/>
      <c r="M2" s="266"/>
      <c r="N2" s="266"/>
      <c r="O2" s="266"/>
      <c r="P2" s="205">
        <f>COUNTIF(L3:L394, "75 mg Daily for 10 days or until the outbreak is determined to be over whichever occurs first")</f>
        <v>0</v>
      </c>
      <c r="Q2" s="205">
        <f>COUNTIF(L2:L393, "30 mg Daily for 10 days or until the outbreak is determined to be over whichever occurs first")+COUNTIF(L2:L392, "30 mg Every Other Day for 10 days or until the outbreak is determined to be over whichever occurs first")</f>
        <v>0</v>
      </c>
    </row>
    <row r="3" spans="1:19" s="145" customFormat="1" ht="81" customHeight="1" x14ac:dyDescent="0.25">
      <c r="A3" s="161" t="s">
        <v>37</v>
      </c>
      <c r="B3" s="154" t="s">
        <v>36</v>
      </c>
      <c r="C3" s="155" t="s">
        <v>75</v>
      </c>
      <c r="D3" s="155" t="s">
        <v>76</v>
      </c>
      <c r="E3" s="156" t="s">
        <v>50</v>
      </c>
      <c r="F3" s="157" t="s">
        <v>45</v>
      </c>
      <c r="G3" s="156" t="s">
        <v>88</v>
      </c>
      <c r="H3" s="154" t="s">
        <v>35</v>
      </c>
      <c r="I3" s="164" t="s">
        <v>90</v>
      </c>
      <c r="J3" s="165" t="s">
        <v>77</v>
      </c>
      <c r="K3" s="154" t="s">
        <v>89</v>
      </c>
      <c r="L3" s="199" t="s">
        <v>91</v>
      </c>
      <c r="M3" s="269"/>
      <c r="N3" s="269"/>
      <c r="O3" s="200"/>
      <c r="P3" s="268"/>
      <c r="Q3" s="201"/>
    </row>
    <row r="4" spans="1:19" ht="18" customHeight="1" x14ac:dyDescent="0.25">
      <c r="A4" s="252"/>
      <c r="B4" s="29"/>
      <c r="C4" s="29"/>
      <c r="D4" s="29"/>
      <c r="E4" s="29"/>
      <c r="F4" s="64"/>
      <c r="G4" s="220" t="str">
        <f t="shared" ref="G4:G9" si="0">IF(F4="","",(YEAR($G$2)-YEAR(F4)))</f>
        <v/>
      </c>
      <c r="H4" s="29"/>
      <c r="I4" s="49"/>
      <c r="J4" s="64"/>
      <c r="K4" s="255" t="e">
        <f>IF($H4="Male",(140-$G4)*(88.4/$I4),(0.85*(140-$G4)*(88.4/$I4)))</f>
        <v>#VALUE!</v>
      </c>
      <c r="L4" s="251" t="e">
        <f>IF(I4="D","Consult MB Renal Program &amp;/or Infectious Diseases",IF(OR(K4&lt;10),"Consult MB Renal Program &amp;/or Infectious Diseases",IF(OR(K4&lt;=10,K4&lt;=30),"30 mg Every Other Day for 10 days or until the outbreak is determined to be over whichever occurs first",IF(AND(K4&gt;30,K4&lt;=60),"30 mg Daily for 10 days or until the outbreak is determined to be over whichever occurs first",IF(K4&gt;60,"75 mg Daily for 10 days or until the outbreak is determined to be over whichever occurs first")))))</f>
        <v>#VALUE!</v>
      </c>
      <c r="M4" s="270"/>
      <c r="N4" s="270"/>
      <c r="O4" s="202"/>
      <c r="P4" s="268"/>
      <c r="Q4" s="204"/>
    </row>
    <row r="5" spans="1:19" ht="15.75" customHeight="1" x14ac:dyDescent="0.25">
      <c r="A5" s="29"/>
      <c r="B5" s="29"/>
      <c r="C5" s="29"/>
      <c r="D5" s="29"/>
      <c r="E5" s="29"/>
      <c r="F5" s="64"/>
      <c r="G5" s="220" t="str">
        <f t="shared" si="0"/>
        <v/>
      </c>
      <c r="H5" s="29"/>
      <c r="I5" s="49"/>
      <c r="J5" s="64"/>
      <c r="K5" s="255" t="e">
        <f t="shared" ref="K5:K8" si="1">IF($H5="Male",(140-$G5)*(88.4/$I5),(0.85*(140-$G5)*(88.4/$I5)))</f>
        <v>#VALUE!</v>
      </c>
      <c r="L5" s="251" t="e">
        <f t="shared" ref="L5:L68" si="2">IF(I5="D","Consult MB Renal Program &amp;/or Infectious Diseases",IF(OR(K5&lt;10),"Consult MB Renal Program &amp;/or Infectious Diseases",IF(OR(K5&lt;=10,K5&lt;=30),"30 mg Every Other Day for 10 days or until the outbreak is determined to be over whichever occurs first",IF(AND(K5&gt;30,K5&lt;=60),"30 mg Daily for 10 days or until the outbreak is determined to be over whichever occurs first",IF(K5&gt;60,"75 mg Daily for 10 days or until the outbreak is determined to be over whichever occurs first")))))</f>
        <v>#VALUE!</v>
      </c>
      <c r="M5" s="56"/>
      <c r="N5" s="56"/>
      <c r="O5" s="192"/>
      <c r="P5" s="191"/>
    </row>
    <row r="6" spans="1:19" x14ac:dyDescent="0.25">
      <c r="A6" s="29"/>
      <c r="B6" s="29"/>
      <c r="C6" s="29"/>
      <c r="D6" s="29"/>
      <c r="E6" s="29"/>
      <c r="F6" s="64"/>
      <c r="G6" s="220" t="str">
        <f t="shared" si="0"/>
        <v/>
      </c>
      <c r="H6" s="29"/>
      <c r="I6" s="49"/>
      <c r="J6" s="64"/>
      <c r="K6" s="255" t="e">
        <f t="shared" si="1"/>
        <v>#VALUE!</v>
      </c>
      <c r="L6" s="251" t="e">
        <f t="shared" si="2"/>
        <v>#VALUE!</v>
      </c>
      <c r="M6" s="56"/>
      <c r="N6" s="56"/>
      <c r="O6" s="192"/>
      <c r="P6" s="191"/>
    </row>
    <row r="7" spans="1:19" x14ac:dyDescent="0.25">
      <c r="A7" s="29"/>
      <c r="B7" s="29"/>
      <c r="C7" s="29"/>
      <c r="D7" s="29"/>
      <c r="E7" s="29"/>
      <c r="F7" s="64"/>
      <c r="G7" s="220" t="str">
        <f t="shared" si="0"/>
        <v/>
      </c>
      <c r="H7" s="29"/>
      <c r="I7" s="144"/>
      <c r="J7" s="64"/>
      <c r="K7" s="255" t="e">
        <f t="shared" si="1"/>
        <v>#VALUE!</v>
      </c>
      <c r="L7" s="251" t="e">
        <f t="shared" si="2"/>
        <v>#VALUE!</v>
      </c>
    </row>
    <row r="8" spans="1:19" x14ac:dyDescent="0.25">
      <c r="A8" s="29"/>
      <c r="B8" s="29"/>
      <c r="C8" s="29"/>
      <c r="D8" s="29"/>
      <c r="E8" s="29"/>
      <c r="F8" s="64"/>
      <c r="G8" s="220" t="str">
        <f t="shared" si="0"/>
        <v/>
      </c>
      <c r="H8" s="29"/>
      <c r="I8" s="49"/>
      <c r="J8" s="64"/>
      <c r="K8" s="255" t="e">
        <f t="shared" si="1"/>
        <v>#VALUE!</v>
      </c>
      <c r="L8" s="251" t="e">
        <f t="shared" si="2"/>
        <v>#VALUE!</v>
      </c>
    </row>
    <row r="9" spans="1:19" x14ac:dyDescent="0.25">
      <c r="A9" s="29"/>
      <c r="B9" s="29"/>
      <c r="C9" s="29"/>
      <c r="D9" s="29"/>
      <c r="E9" s="29"/>
      <c r="F9" s="64"/>
      <c r="G9" s="220" t="str">
        <f t="shared" si="0"/>
        <v/>
      </c>
      <c r="H9" s="29"/>
      <c r="I9" s="49"/>
      <c r="J9" s="64"/>
      <c r="K9" s="255" t="e">
        <f t="shared" ref="K9:K68" si="3">IF($H9="Male",(140-$G9)*(88.4/$I9),(0.85*(140-$G9)*(88.4/$I9)))</f>
        <v>#VALUE!</v>
      </c>
      <c r="L9" s="251" t="e">
        <f t="shared" si="2"/>
        <v>#VALUE!</v>
      </c>
    </row>
    <row r="10" spans="1:19" x14ac:dyDescent="0.25">
      <c r="A10" s="29"/>
      <c r="B10" s="29"/>
      <c r="C10" s="29"/>
      <c r="D10" s="29"/>
      <c r="E10" s="29"/>
      <c r="F10" s="64"/>
      <c r="G10" s="220" t="str">
        <f>IF(F10="","",(YEAR($G$2)-YEAR(F10)))</f>
        <v/>
      </c>
      <c r="H10" s="29"/>
      <c r="I10" s="49"/>
      <c r="J10" s="64"/>
      <c r="K10" s="255" t="e">
        <f t="shared" si="3"/>
        <v>#VALUE!</v>
      </c>
      <c r="L10" s="251" t="e">
        <f t="shared" si="2"/>
        <v>#VALUE!</v>
      </c>
    </row>
    <row r="11" spans="1:19" x14ac:dyDescent="0.25">
      <c r="A11" s="29"/>
      <c r="B11" s="29"/>
      <c r="C11" s="29"/>
      <c r="D11" s="29"/>
      <c r="E11" s="29"/>
      <c r="F11" s="64"/>
      <c r="G11" s="220" t="str">
        <f t="shared" ref="G11:G74" si="4">IF(F11="","",(YEAR($G$2)-YEAR(F11)))</f>
        <v/>
      </c>
      <c r="H11" s="29"/>
      <c r="I11" s="49"/>
      <c r="J11" s="64"/>
      <c r="K11" s="255" t="e">
        <f t="shared" si="3"/>
        <v>#VALUE!</v>
      </c>
      <c r="L11" s="251" t="e">
        <f t="shared" si="2"/>
        <v>#VALUE!</v>
      </c>
    </row>
    <row r="12" spans="1:19" x14ac:dyDescent="0.25">
      <c r="A12" s="29"/>
      <c r="B12" s="29"/>
      <c r="C12" s="29"/>
      <c r="D12" s="29"/>
      <c r="E12" s="29"/>
      <c r="F12" s="64"/>
      <c r="G12" s="220" t="str">
        <f t="shared" si="4"/>
        <v/>
      </c>
      <c r="H12" s="29"/>
      <c r="I12" s="49"/>
      <c r="J12" s="64"/>
      <c r="K12" s="255" t="e">
        <f t="shared" si="3"/>
        <v>#VALUE!</v>
      </c>
      <c r="L12" s="251" t="e">
        <f t="shared" si="2"/>
        <v>#VALUE!</v>
      </c>
    </row>
    <row r="13" spans="1:19" x14ac:dyDescent="0.25">
      <c r="A13" s="29"/>
      <c r="B13" s="29"/>
      <c r="C13" s="29"/>
      <c r="D13" s="29"/>
      <c r="E13" s="29"/>
      <c r="F13" s="64"/>
      <c r="G13" s="220" t="str">
        <f t="shared" si="4"/>
        <v/>
      </c>
      <c r="H13" s="29"/>
      <c r="I13" s="49"/>
      <c r="J13" s="64"/>
      <c r="K13" s="255" t="e">
        <f t="shared" si="3"/>
        <v>#VALUE!</v>
      </c>
      <c r="L13" s="251" t="e">
        <f t="shared" si="2"/>
        <v>#VALUE!</v>
      </c>
    </row>
    <row r="14" spans="1:19" x14ac:dyDescent="0.25">
      <c r="A14" s="29"/>
      <c r="B14" s="29"/>
      <c r="C14" s="29"/>
      <c r="D14" s="29"/>
      <c r="E14" s="29"/>
      <c r="F14" s="64"/>
      <c r="G14" s="220" t="str">
        <f t="shared" si="4"/>
        <v/>
      </c>
      <c r="H14" s="29"/>
      <c r="I14" s="49"/>
      <c r="J14" s="64"/>
      <c r="K14" s="255" t="e">
        <f t="shared" si="3"/>
        <v>#VALUE!</v>
      </c>
      <c r="L14" s="251" t="e">
        <f t="shared" si="2"/>
        <v>#VALUE!</v>
      </c>
    </row>
    <row r="15" spans="1:19" x14ac:dyDescent="0.25">
      <c r="A15" s="29"/>
      <c r="B15" s="29"/>
      <c r="C15" s="29"/>
      <c r="D15" s="29"/>
      <c r="E15" s="29"/>
      <c r="F15" s="64"/>
      <c r="G15" s="220" t="str">
        <f t="shared" si="4"/>
        <v/>
      </c>
      <c r="H15" s="29"/>
      <c r="I15" s="49"/>
      <c r="J15" s="64"/>
      <c r="K15" s="255" t="e">
        <f t="shared" si="3"/>
        <v>#VALUE!</v>
      </c>
      <c r="L15" s="251" t="e">
        <f t="shared" si="2"/>
        <v>#VALUE!</v>
      </c>
    </row>
    <row r="16" spans="1:19" x14ac:dyDescent="0.25">
      <c r="A16" s="29"/>
      <c r="B16" s="29"/>
      <c r="C16" s="29"/>
      <c r="D16" s="29"/>
      <c r="E16" s="29"/>
      <c r="F16" s="64"/>
      <c r="G16" s="220" t="str">
        <f t="shared" si="4"/>
        <v/>
      </c>
      <c r="H16" s="29"/>
      <c r="I16" s="49"/>
      <c r="J16" s="64"/>
      <c r="K16" s="255" t="e">
        <f t="shared" si="3"/>
        <v>#VALUE!</v>
      </c>
      <c r="L16" s="251" t="e">
        <f t="shared" si="2"/>
        <v>#VALUE!</v>
      </c>
    </row>
    <row r="17" spans="1:12" x14ac:dyDescent="0.25">
      <c r="A17" s="29"/>
      <c r="B17" s="29"/>
      <c r="C17" s="29"/>
      <c r="D17" s="29"/>
      <c r="E17" s="29"/>
      <c r="F17" s="64"/>
      <c r="G17" s="220" t="str">
        <f t="shared" si="4"/>
        <v/>
      </c>
      <c r="H17" s="29"/>
      <c r="I17" s="49"/>
      <c r="J17" s="64"/>
      <c r="K17" s="255" t="e">
        <f t="shared" si="3"/>
        <v>#VALUE!</v>
      </c>
      <c r="L17" s="251" t="e">
        <f t="shared" si="2"/>
        <v>#VALUE!</v>
      </c>
    </row>
    <row r="18" spans="1:12" x14ac:dyDescent="0.25">
      <c r="A18" s="29"/>
      <c r="B18" s="29"/>
      <c r="C18" s="29"/>
      <c r="D18" s="29"/>
      <c r="E18" s="29"/>
      <c r="F18" s="64"/>
      <c r="G18" s="220" t="str">
        <f t="shared" si="4"/>
        <v/>
      </c>
      <c r="H18" s="29"/>
      <c r="I18" s="49"/>
      <c r="J18" s="64"/>
      <c r="K18" s="255" t="e">
        <f t="shared" si="3"/>
        <v>#VALUE!</v>
      </c>
      <c r="L18" s="251" t="e">
        <f t="shared" si="2"/>
        <v>#VALUE!</v>
      </c>
    </row>
    <row r="19" spans="1:12" x14ac:dyDescent="0.25">
      <c r="A19" s="29"/>
      <c r="B19" s="29"/>
      <c r="C19" s="29"/>
      <c r="D19" s="29"/>
      <c r="E19" s="29"/>
      <c r="F19" s="64"/>
      <c r="G19" s="220" t="str">
        <f t="shared" si="4"/>
        <v/>
      </c>
      <c r="H19" s="29"/>
      <c r="I19" s="49"/>
      <c r="J19" s="64"/>
      <c r="K19" s="255" t="e">
        <f t="shared" si="3"/>
        <v>#VALUE!</v>
      </c>
      <c r="L19" s="251" t="e">
        <f t="shared" si="2"/>
        <v>#VALUE!</v>
      </c>
    </row>
    <row r="20" spans="1:12" x14ac:dyDescent="0.25">
      <c r="A20" s="29"/>
      <c r="B20" s="29"/>
      <c r="C20" s="29"/>
      <c r="D20" s="29"/>
      <c r="E20" s="29"/>
      <c r="F20" s="64"/>
      <c r="G20" s="220" t="str">
        <f t="shared" si="4"/>
        <v/>
      </c>
      <c r="H20" s="29"/>
      <c r="I20" s="49"/>
      <c r="J20" s="64"/>
      <c r="K20" s="255" t="e">
        <f t="shared" si="3"/>
        <v>#VALUE!</v>
      </c>
      <c r="L20" s="251" t="e">
        <f t="shared" si="2"/>
        <v>#VALUE!</v>
      </c>
    </row>
    <row r="21" spans="1:12" x14ac:dyDescent="0.25">
      <c r="A21" s="29"/>
      <c r="B21" s="29"/>
      <c r="C21" s="29"/>
      <c r="D21" s="29"/>
      <c r="E21" s="29"/>
      <c r="F21" s="64"/>
      <c r="G21" s="220" t="str">
        <f t="shared" si="4"/>
        <v/>
      </c>
      <c r="H21" s="29"/>
      <c r="I21" s="49"/>
      <c r="J21" s="64"/>
      <c r="K21" s="255" t="e">
        <f t="shared" si="3"/>
        <v>#VALUE!</v>
      </c>
      <c r="L21" s="251" t="e">
        <f t="shared" si="2"/>
        <v>#VALUE!</v>
      </c>
    </row>
    <row r="22" spans="1:12" x14ac:dyDescent="0.25">
      <c r="A22" s="29"/>
      <c r="B22" s="29"/>
      <c r="C22" s="29"/>
      <c r="D22" s="29"/>
      <c r="E22" s="29"/>
      <c r="F22" s="64"/>
      <c r="G22" s="220" t="str">
        <f t="shared" si="4"/>
        <v/>
      </c>
      <c r="H22" s="29"/>
      <c r="I22" s="49"/>
      <c r="J22" s="64"/>
      <c r="K22" s="255" t="e">
        <f t="shared" si="3"/>
        <v>#VALUE!</v>
      </c>
      <c r="L22" s="251" t="e">
        <f t="shared" si="2"/>
        <v>#VALUE!</v>
      </c>
    </row>
    <row r="23" spans="1:12" x14ac:dyDescent="0.25">
      <c r="A23" s="29"/>
      <c r="B23" s="29"/>
      <c r="C23" s="29"/>
      <c r="D23" s="29"/>
      <c r="E23" s="29"/>
      <c r="F23" s="64"/>
      <c r="G23" s="220" t="str">
        <f t="shared" si="4"/>
        <v/>
      </c>
      <c r="H23" s="29"/>
      <c r="I23" s="49"/>
      <c r="J23" s="64"/>
      <c r="K23" s="255" t="e">
        <f t="shared" si="3"/>
        <v>#VALUE!</v>
      </c>
      <c r="L23" s="251" t="e">
        <f t="shared" si="2"/>
        <v>#VALUE!</v>
      </c>
    </row>
    <row r="24" spans="1:12" x14ac:dyDescent="0.25">
      <c r="A24" s="29"/>
      <c r="B24" s="29"/>
      <c r="C24" s="29"/>
      <c r="D24" s="29"/>
      <c r="E24" s="29"/>
      <c r="F24" s="64"/>
      <c r="G24" s="220" t="str">
        <f t="shared" si="4"/>
        <v/>
      </c>
      <c r="H24" s="29"/>
      <c r="I24" s="49"/>
      <c r="J24" s="64"/>
      <c r="K24" s="255" t="e">
        <f t="shared" si="3"/>
        <v>#VALUE!</v>
      </c>
      <c r="L24" s="251" t="e">
        <f t="shared" si="2"/>
        <v>#VALUE!</v>
      </c>
    </row>
    <row r="25" spans="1:12" x14ac:dyDescent="0.25">
      <c r="A25" s="29"/>
      <c r="B25" s="29"/>
      <c r="C25" s="29"/>
      <c r="D25" s="29"/>
      <c r="E25" s="29"/>
      <c r="F25" s="64"/>
      <c r="G25" s="220" t="str">
        <f t="shared" si="4"/>
        <v/>
      </c>
      <c r="H25" s="29"/>
      <c r="I25" s="49"/>
      <c r="J25" s="64"/>
      <c r="K25" s="255" t="e">
        <f t="shared" si="3"/>
        <v>#VALUE!</v>
      </c>
      <c r="L25" s="251" t="e">
        <f t="shared" si="2"/>
        <v>#VALUE!</v>
      </c>
    </row>
    <row r="26" spans="1:12" x14ac:dyDescent="0.25">
      <c r="A26" s="29"/>
      <c r="B26" s="29"/>
      <c r="C26" s="29"/>
      <c r="D26" s="29"/>
      <c r="E26" s="29"/>
      <c r="F26" s="64"/>
      <c r="G26" s="220" t="str">
        <f t="shared" si="4"/>
        <v/>
      </c>
      <c r="H26" s="29"/>
      <c r="I26" s="49"/>
      <c r="J26" s="64"/>
      <c r="K26" s="255" t="e">
        <f t="shared" si="3"/>
        <v>#VALUE!</v>
      </c>
      <c r="L26" s="251" t="e">
        <f t="shared" si="2"/>
        <v>#VALUE!</v>
      </c>
    </row>
    <row r="27" spans="1:12" x14ac:dyDescent="0.25">
      <c r="A27" s="29"/>
      <c r="B27" s="29"/>
      <c r="C27" s="29"/>
      <c r="D27" s="29"/>
      <c r="E27" s="29"/>
      <c r="F27" s="64"/>
      <c r="G27" s="220" t="str">
        <f t="shared" si="4"/>
        <v/>
      </c>
      <c r="H27" s="29"/>
      <c r="I27" s="49"/>
      <c r="J27" s="64"/>
      <c r="K27" s="255" t="e">
        <f t="shared" si="3"/>
        <v>#VALUE!</v>
      </c>
      <c r="L27" s="251" t="e">
        <f t="shared" si="2"/>
        <v>#VALUE!</v>
      </c>
    </row>
    <row r="28" spans="1:12" x14ac:dyDescent="0.25">
      <c r="A28" s="29"/>
      <c r="B28" s="29"/>
      <c r="C28" s="29"/>
      <c r="D28" s="29"/>
      <c r="E28" s="29"/>
      <c r="F28" s="64"/>
      <c r="G28" s="220" t="str">
        <f t="shared" si="4"/>
        <v/>
      </c>
      <c r="H28" s="29"/>
      <c r="I28" s="49"/>
      <c r="J28" s="64"/>
      <c r="K28" s="255" t="e">
        <f t="shared" si="3"/>
        <v>#VALUE!</v>
      </c>
      <c r="L28" s="251" t="e">
        <f t="shared" si="2"/>
        <v>#VALUE!</v>
      </c>
    </row>
    <row r="29" spans="1:12" x14ac:dyDescent="0.25">
      <c r="A29" s="29"/>
      <c r="B29" s="29"/>
      <c r="C29" s="29"/>
      <c r="D29" s="29"/>
      <c r="E29" s="29"/>
      <c r="F29" s="64"/>
      <c r="G29" s="220" t="str">
        <f t="shared" si="4"/>
        <v/>
      </c>
      <c r="H29" s="29"/>
      <c r="I29" s="49"/>
      <c r="J29" s="64"/>
      <c r="K29" s="255" t="e">
        <f t="shared" si="3"/>
        <v>#VALUE!</v>
      </c>
      <c r="L29" s="251" t="e">
        <f t="shared" si="2"/>
        <v>#VALUE!</v>
      </c>
    </row>
    <row r="30" spans="1:12" x14ac:dyDescent="0.25">
      <c r="A30" s="29"/>
      <c r="B30" s="29"/>
      <c r="C30" s="29"/>
      <c r="D30" s="29"/>
      <c r="E30" s="29"/>
      <c r="F30" s="64"/>
      <c r="G30" s="220" t="str">
        <f t="shared" si="4"/>
        <v/>
      </c>
      <c r="H30" s="29"/>
      <c r="I30" s="49"/>
      <c r="J30" s="64"/>
      <c r="K30" s="255" t="e">
        <f t="shared" si="3"/>
        <v>#VALUE!</v>
      </c>
      <c r="L30" s="251" t="e">
        <f t="shared" si="2"/>
        <v>#VALUE!</v>
      </c>
    </row>
    <row r="31" spans="1:12" x14ac:dyDescent="0.25">
      <c r="A31" s="29"/>
      <c r="B31" s="29"/>
      <c r="C31" s="29"/>
      <c r="D31" s="29"/>
      <c r="E31" s="29"/>
      <c r="F31" s="64"/>
      <c r="G31" s="220" t="str">
        <f t="shared" si="4"/>
        <v/>
      </c>
      <c r="H31" s="29"/>
      <c r="I31" s="49"/>
      <c r="J31" s="64"/>
      <c r="K31" s="255" t="e">
        <f t="shared" si="3"/>
        <v>#VALUE!</v>
      </c>
      <c r="L31" s="251" t="e">
        <f t="shared" si="2"/>
        <v>#VALUE!</v>
      </c>
    </row>
    <row r="32" spans="1:12" x14ac:dyDescent="0.25">
      <c r="A32" s="29"/>
      <c r="B32" s="29"/>
      <c r="C32" s="29"/>
      <c r="D32" s="29"/>
      <c r="E32" s="29"/>
      <c r="F32" s="64"/>
      <c r="G32" s="220" t="str">
        <f t="shared" si="4"/>
        <v/>
      </c>
      <c r="H32" s="29"/>
      <c r="I32" s="49"/>
      <c r="J32" s="64"/>
      <c r="K32" s="255" t="e">
        <f t="shared" si="3"/>
        <v>#VALUE!</v>
      </c>
      <c r="L32" s="251" t="e">
        <f t="shared" si="2"/>
        <v>#VALUE!</v>
      </c>
    </row>
    <row r="33" spans="1:12" x14ac:dyDescent="0.25">
      <c r="A33" s="29"/>
      <c r="B33" s="29"/>
      <c r="C33" s="29"/>
      <c r="D33" s="29"/>
      <c r="E33" s="29"/>
      <c r="F33" s="64"/>
      <c r="G33" s="220" t="str">
        <f t="shared" si="4"/>
        <v/>
      </c>
      <c r="H33" s="29"/>
      <c r="I33" s="49"/>
      <c r="J33" s="64"/>
      <c r="K33" s="255" t="e">
        <f t="shared" si="3"/>
        <v>#VALUE!</v>
      </c>
      <c r="L33" s="251" t="e">
        <f t="shared" si="2"/>
        <v>#VALUE!</v>
      </c>
    </row>
    <row r="34" spans="1:12" x14ac:dyDescent="0.25">
      <c r="A34" s="29"/>
      <c r="B34" s="29"/>
      <c r="C34" s="29"/>
      <c r="D34" s="29"/>
      <c r="E34" s="29"/>
      <c r="F34" s="64"/>
      <c r="G34" s="220" t="str">
        <f t="shared" si="4"/>
        <v/>
      </c>
      <c r="H34" s="29"/>
      <c r="I34" s="49"/>
      <c r="J34" s="64"/>
      <c r="K34" s="255" t="e">
        <f t="shared" si="3"/>
        <v>#VALUE!</v>
      </c>
      <c r="L34" s="251" t="e">
        <f t="shared" si="2"/>
        <v>#VALUE!</v>
      </c>
    </row>
    <row r="35" spans="1:12" x14ac:dyDescent="0.25">
      <c r="A35" s="29"/>
      <c r="B35" s="29"/>
      <c r="C35" s="29"/>
      <c r="D35" s="29"/>
      <c r="E35" s="29"/>
      <c r="F35" s="64"/>
      <c r="G35" s="220" t="str">
        <f t="shared" si="4"/>
        <v/>
      </c>
      <c r="H35" s="29"/>
      <c r="I35" s="49"/>
      <c r="J35" s="64"/>
      <c r="K35" s="255" t="e">
        <f t="shared" si="3"/>
        <v>#VALUE!</v>
      </c>
      <c r="L35" s="251" t="e">
        <f t="shared" si="2"/>
        <v>#VALUE!</v>
      </c>
    </row>
    <row r="36" spans="1:12" x14ac:dyDescent="0.25">
      <c r="A36" s="29"/>
      <c r="B36" s="29"/>
      <c r="C36" s="29"/>
      <c r="D36" s="29"/>
      <c r="E36" s="29"/>
      <c r="F36" s="64"/>
      <c r="G36" s="220" t="str">
        <f t="shared" si="4"/>
        <v/>
      </c>
      <c r="H36" s="29"/>
      <c r="I36" s="49"/>
      <c r="J36" s="64"/>
      <c r="K36" s="255" t="e">
        <f t="shared" si="3"/>
        <v>#VALUE!</v>
      </c>
      <c r="L36" s="251" t="e">
        <f t="shared" si="2"/>
        <v>#VALUE!</v>
      </c>
    </row>
    <row r="37" spans="1:12" x14ac:dyDescent="0.25">
      <c r="A37" s="29"/>
      <c r="B37" s="29"/>
      <c r="C37" s="29"/>
      <c r="D37" s="29"/>
      <c r="E37" s="29"/>
      <c r="F37" s="64"/>
      <c r="G37" s="220" t="str">
        <f t="shared" si="4"/>
        <v/>
      </c>
      <c r="H37" s="29"/>
      <c r="I37" s="49"/>
      <c r="J37" s="64"/>
      <c r="K37" s="255" t="e">
        <f t="shared" si="3"/>
        <v>#VALUE!</v>
      </c>
      <c r="L37" s="251" t="e">
        <f t="shared" si="2"/>
        <v>#VALUE!</v>
      </c>
    </row>
    <row r="38" spans="1:12" x14ac:dyDescent="0.25">
      <c r="A38" s="29"/>
      <c r="B38" s="29"/>
      <c r="C38" s="29"/>
      <c r="D38" s="29"/>
      <c r="E38" s="29"/>
      <c r="F38" s="64"/>
      <c r="G38" s="220" t="str">
        <f t="shared" si="4"/>
        <v/>
      </c>
      <c r="H38" s="29"/>
      <c r="I38" s="49"/>
      <c r="J38" s="64"/>
      <c r="K38" s="255" t="e">
        <f t="shared" si="3"/>
        <v>#VALUE!</v>
      </c>
      <c r="L38" s="251" t="e">
        <f t="shared" si="2"/>
        <v>#VALUE!</v>
      </c>
    </row>
    <row r="39" spans="1:12" x14ac:dyDescent="0.25">
      <c r="A39" s="29"/>
      <c r="B39" s="29"/>
      <c r="C39" s="29"/>
      <c r="D39" s="29"/>
      <c r="E39" s="29"/>
      <c r="F39" s="64"/>
      <c r="G39" s="220" t="str">
        <f t="shared" si="4"/>
        <v/>
      </c>
      <c r="H39" s="29"/>
      <c r="I39" s="49"/>
      <c r="J39" s="64"/>
      <c r="K39" s="255" t="e">
        <f t="shared" si="3"/>
        <v>#VALUE!</v>
      </c>
      <c r="L39" s="251" t="e">
        <f t="shared" si="2"/>
        <v>#VALUE!</v>
      </c>
    </row>
    <row r="40" spans="1:12" x14ac:dyDescent="0.25">
      <c r="A40" s="29"/>
      <c r="B40" s="29"/>
      <c r="C40" s="29"/>
      <c r="D40" s="29"/>
      <c r="E40" s="49"/>
      <c r="F40" s="66"/>
      <c r="G40" s="220" t="str">
        <f t="shared" si="4"/>
        <v/>
      </c>
      <c r="H40" s="29"/>
      <c r="I40" s="49"/>
      <c r="J40" s="64"/>
      <c r="K40" s="255" t="e">
        <f t="shared" si="3"/>
        <v>#VALUE!</v>
      </c>
      <c r="L40" s="251" t="e">
        <f t="shared" si="2"/>
        <v>#VALUE!</v>
      </c>
    </row>
    <row r="41" spans="1:12" x14ac:dyDescent="0.25">
      <c r="A41" s="29"/>
      <c r="B41" s="29"/>
      <c r="C41" s="29"/>
      <c r="D41" s="29"/>
      <c r="E41" s="29"/>
      <c r="F41" s="64"/>
      <c r="G41" s="220" t="str">
        <f t="shared" si="4"/>
        <v/>
      </c>
      <c r="H41" s="29"/>
      <c r="I41" s="49"/>
      <c r="J41" s="64"/>
      <c r="K41" s="255" t="e">
        <f t="shared" si="3"/>
        <v>#VALUE!</v>
      </c>
      <c r="L41" s="251" t="e">
        <f t="shared" si="2"/>
        <v>#VALUE!</v>
      </c>
    </row>
    <row r="42" spans="1:12" x14ac:dyDescent="0.25">
      <c r="A42" s="29"/>
      <c r="B42" s="29"/>
      <c r="C42" s="29"/>
      <c r="D42" s="29"/>
      <c r="E42" s="29"/>
      <c r="F42" s="64"/>
      <c r="G42" s="220" t="str">
        <f t="shared" si="4"/>
        <v/>
      </c>
      <c r="H42" s="29"/>
      <c r="I42" s="49"/>
      <c r="J42" s="64"/>
      <c r="K42" s="255" t="e">
        <f t="shared" si="3"/>
        <v>#VALUE!</v>
      </c>
      <c r="L42" s="251" t="e">
        <f t="shared" si="2"/>
        <v>#VALUE!</v>
      </c>
    </row>
    <row r="43" spans="1:12" x14ac:dyDescent="0.25">
      <c r="A43" s="29"/>
      <c r="B43" s="29"/>
      <c r="C43" s="29"/>
      <c r="D43" s="29"/>
      <c r="E43" s="29"/>
      <c r="F43" s="64"/>
      <c r="G43" s="220" t="str">
        <f t="shared" si="4"/>
        <v/>
      </c>
      <c r="H43" s="29"/>
      <c r="I43" s="49"/>
      <c r="J43" s="64"/>
      <c r="K43" s="255" t="e">
        <f t="shared" si="3"/>
        <v>#VALUE!</v>
      </c>
      <c r="L43" s="251" t="e">
        <f t="shared" si="2"/>
        <v>#VALUE!</v>
      </c>
    </row>
    <row r="44" spans="1:12" x14ac:dyDescent="0.25">
      <c r="A44" s="29"/>
      <c r="B44" s="29"/>
      <c r="C44" s="29"/>
      <c r="D44" s="29"/>
      <c r="E44" s="29"/>
      <c r="F44" s="64"/>
      <c r="G44" s="220" t="str">
        <f t="shared" si="4"/>
        <v/>
      </c>
      <c r="H44" s="29"/>
      <c r="I44" s="49"/>
      <c r="J44" s="64"/>
      <c r="K44" s="255" t="e">
        <f t="shared" si="3"/>
        <v>#VALUE!</v>
      </c>
      <c r="L44" s="251" t="e">
        <f t="shared" si="2"/>
        <v>#VALUE!</v>
      </c>
    </row>
    <row r="45" spans="1:12" x14ac:dyDescent="0.25">
      <c r="A45" s="29"/>
      <c r="B45" s="29"/>
      <c r="C45" s="29"/>
      <c r="D45" s="29"/>
      <c r="E45" s="49"/>
      <c r="F45" s="66"/>
      <c r="G45" s="220" t="str">
        <f t="shared" si="4"/>
        <v/>
      </c>
      <c r="H45" s="29"/>
      <c r="I45" s="49"/>
      <c r="J45" s="64"/>
      <c r="K45" s="255" t="e">
        <f t="shared" si="3"/>
        <v>#VALUE!</v>
      </c>
      <c r="L45" s="251" t="e">
        <f t="shared" si="2"/>
        <v>#VALUE!</v>
      </c>
    </row>
    <row r="46" spans="1:12" x14ac:dyDescent="0.25">
      <c r="A46" s="29"/>
      <c r="B46" s="29"/>
      <c r="C46" s="29"/>
      <c r="D46" s="29"/>
      <c r="E46" s="49"/>
      <c r="F46" s="66"/>
      <c r="G46" s="220" t="str">
        <f t="shared" si="4"/>
        <v/>
      </c>
      <c r="H46" s="29"/>
      <c r="I46" s="49"/>
      <c r="J46" s="64"/>
      <c r="K46" s="255" t="e">
        <f t="shared" si="3"/>
        <v>#VALUE!</v>
      </c>
      <c r="L46" s="251" t="e">
        <f t="shared" si="2"/>
        <v>#VALUE!</v>
      </c>
    </row>
    <row r="47" spans="1:12" x14ac:dyDescent="0.25">
      <c r="A47" s="29"/>
      <c r="B47" s="29"/>
      <c r="C47" s="29"/>
      <c r="D47" s="29"/>
      <c r="E47" s="49"/>
      <c r="F47" s="66"/>
      <c r="G47" s="220" t="str">
        <f t="shared" si="4"/>
        <v/>
      </c>
      <c r="H47" s="29"/>
      <c r="I47" s="49"/>
      <c r="J47" s="64"/>
      <c r="K47" s="255" t="e">
        <f t="shared" si="3"/>
        <v>#VALUE!</v>
      </c>
      <c r="L47" s="251" t="e">
        <f t="shared" si="2"/>
        <v>#VALUE!</v>
      </c>
    </row>
    <row r="48" spans="1:12" x14ac:dyDescent="0.25">
      <c r="A48" s="29"/>
      <c r="B48" s="29"/>
      <c r="C48" s="29"/>
      <c r="D48" s="29"/>
      <c r="E48" s="49"/>
      <c r="F48" s="66"/>
      <c r="G48" s="220" t="str">
        <f t="shared" si="4"/>
        <v/>
      </c>
      <c r="H48" s="29"/>
      <c r="I48" s="49"/>
      <c r="J48" s="64"/>
      <c r="K48" s="255" t="e">
        <f t="shared" si="3"/>
        <v>#VALUE!</v>
      </c>
      <c r="L48" s="251" t="e">
        <f t="shared" si="2"/>
        <v>#VALUE!</v>
      </c>
    </row>
    <row r="49" spans="1:12" x14ac:dyDescent="0.25">
      <c r="A49" s="29"/>
      <c r="B49" s="29"/>
      <c r="C49" s="29"/>
      <c r="D49" s="29"/>
      <c r="E49" s="49"/>
      <c r="F49" s="66"/>
      <c r="G49" s="220" t="str">
        <f t="shared" si="4"/>
        <v/>
      </c>
      <c r="H49" s="29"/>
      <c r="I49" s="49"/>
      <c r="J49" s="64"/>
      <c r="K49" s="255" t="e">
        <f t="shared" si="3"/>
        <v>#VALUE!</v>
      </c>
      <c r="L49" s="251" t="e">
        <f t="shared" si="2"/>
        <v>#VALUE!</v>
      </c>
    </row>
    <row r="50" spans="1:12" x14ac:dyDescent="0.25">
      <c r="A50" s="29"/>
      <c r="B50" s="29"/>
      <c r="C50" s="29"/>
      <c r="D50" s="29"/>
      <c r="E50" s="49"/>
      <c r="F50" s="66"/>
      <c r="G50" s="220" t="str">
        <f t="shared" si="4"/>
        <v/>
      </c>
      <c r="H50" s="29"/>
      <c r="I50" s="49"/>
      <c r="J50" s="64"/>
      <c r="K50" s="255" t="e">
        <f t="shared" si="3"/>
        <v>#VALUE!</v>
      </c>
      <c r="L50" s="251" t="e">
        <f t="shared" si="2"/>
        <v>#VALUE!</v>
      </c>
    </row>
    <row r="51" spans="1:12" x14ac:dyDescent="0.25">
      <c r="A51" s="29"/>
      <c r="B51" s="29"/>
      <c r="C51" s="29"/>
      <c r="D51" s="29"/>
      <c r="E51" s="49"/>
      <c r="F51" s="66"/>
      <c r="G51" s="220" t="str">
        <f t="shared" si="4"/>
        <v/>
      </c>
      <c r="H51" s="29"/>
      <c r="I51" s="49"/>
      <c r="J51" s="64"/>
      <c r="K51" s="255" t="e">
        <f t="shared" si="3"/>
        <v>#VALUE!</v>
      </c>
      <c r="L51" s="251" t="e">
        <f t="shared" si="2"/>
        <v>#VALUE!</v>
      </c>
    </row>
    <row r="52" spans="1:12" x14ac:dyDescent="0.25">
      <c r="A52" s="29"/>
      <c r="B52" s="29"/>
      <c r="C52" s="29"/>
      <c r="D52" s="29"/>
      <c r="E52" s="49"/>
      <c r="F52" s="66"/>
      <c r="G52" s="220" t="str">
        <f t="shared" si="4"/>
        <v/>
      </c>
      <c r="H52" s="29"/>
      <c r="I52" s="49"/>
      <c r="J52" s="64"/>
      <c r="K52" s="255" t="e">
        <f t="shared" si="3"/>
        <v>#VALUE!</v>
      </c>
      <c r="L52" s="251" t="e">
        <f t="shared" si="2"/>
        <v>#VALUE!</v>
      </c>
    </row>
    <row r="53" spans="1:12" x14ac:dyDescent="0.25">
      <c r="A53" s="29"/>
      <c r="B53" s="29"/>
      <c r="C53" s="29"/>
      <c r="D53" s="29"/>
      <c r="E53" s="49"/>
      <c r="F53" s="66"/>
      <c r="G53" s="220" t="str">
        <f t="shared" si="4"/>
        <v/>
      </c>
      <c r="H53" s="29"/>
      <c r="I53" s="49"/>
      <c r="J53" s="64"/>
      <c r="K53" s="255" t="e">
        <f t="shared" si="3"/>
        <v>#VALUE!</v>
      </c>
      <c r="L53" s="251" t="e">
        <f t="shared" si="2"/>
        <v>#VALUE!</v>
      </c>
    </row>
    <row r="54" spans="1:12" x14ac:dyDescent="0.25">
      <c r="A54" s="29"/>
      <c r="B54" s="29"/>
      <c r="C54" s="29"/>
      <c r="D54" s="29"/>
      <c r="E54" s="49"/>
      <c r="F54" s="66"/>
      <c r="G54" s="220" t="str">
        <f t="shared" si="4"/>
        <v/>
      </c>
      <c r="H54" s="29"/>
      <c r="I54" s="49"/>
      <c r="J54" s="64"/>
      <c r="K54" s="255" t="e">
        <f t="shared" si="3"/>
        <v>#VALUE!</v>
      </c>
      <c r="L54" s="251" t="e">
        <f t="shared" si="2"/>
        <v>#VALUE!</v>
      </c>
    </row>
    <row r="55" spans="1:12" x14ac:dyDescent="0.25">
      <c r="A55" s="29"/>
      <c r="B55" s="29"/>
      <c r="C55" s="29"/>
      <c r="D55" s="29"/>
      <c r="E55" s="49"/>
      <c r="F55" s="66"/>
      <c r="G55" s="220" t="str">
        <f t="shared" si="4"/>
        <v/>
      </c>
      <c r="H55" s="29"/>
      <c r="I55" s="49"/>
      <c r="J55" s="64"/>
      <c r="K55" s="255" t="e">
        <f t="shared" si="3"/>
        <v>#VALUE!</v>
      </c>
      <c r="L55" s="251" t="e">
        <f t="shared" si="2"/>
        <v>#VALUE!</v>
      </c>
    </row>
    <row r="56" spans="1:12" x14ac:dyDescent="0.25">
      <c r="A56" s="29"/>
      <c r="B56" s="29"/>
      <c r="C56" s="29"/>
      <c r="D56" s="29"/>
      <c r="E56" s="49"/>
      <c r="F56" s="66"/>
      <c r="G56" s="220" t="str">
        <f t="shared" si="4"/>
        <v/>
      </c>
      <c r="H56" s="29"/>
      <c r="I56" s="49"/>
      <c r="J56" s="64"/>
      <c r="K56" s="255" t="e">
        <f t="shared" si="3"/>
        <v>#VALUE!</v>
      </c>
      <c r="L56" s="251" t="e">
        <f t="shared" si="2"/>
        <v>#VALUE!</v>
      </c>
    </row>
    <row r="57" spans="1:12" x14ac:dyDescent="0.25">
      <c r="A57" s="29"/>
      <c r="B57" s="29"/>
      <c r="C57" s="29"/>
      <c r="D57" s="29"/>
      <c r="E57" s="49"/>
      <c r="F57" s="66"/>
      <c r="G57" s="220" t="str">
        <f t="shared" si="4"/>
        <v/>
      </c>
      <c r="H57" s="29"/>
      <c r="I57" s="49"/>
      <c r="J57" s="64"/>
      <c r="K57" s="255" t="e">
        <f t="shared" si="3"/>
        <v>#VALUE!</v>
      </c>
      <c r="L57" s="251" t="e">
        <f t="shared" si="2"/>
        <v>#VALUE!</v>
      </c>
    </row>
    <row r="58" spans="1:12" x14ac:dyDescent="0.25">
      <c r="A58" s="29"/>
      <c r="B58" s="29"/>
      <c r="C58" s="29"/>
      <c r="D58" s="29"/>
      <c r="E58" s="49"/>
      <c r="F58" s="66"/>
      <c r="G58" s="220" t="str">
        <f t="shared" si="4"/>
        <v/>
      </c>
      <c r="H58" s="29"/>
      <c r="I58" s="49"/>
      <c r="J58" s="64"/>
      <c r="K58" s="255" t="e">
        <f t="shared" si="3"/>
        <v>#VALUE!</v>
      </c>
      <c r="L58" s="251" t="e">
        <f t="shared" si="2"/>
        <v>#VALUE!</v>
      </c>
    </row>
    <row r="59" spans="1:12" x14ac:dyDescent="0.25">
      <c r="A59" s="29"/>
      <c r="B59" s="29"/>
      <c r="C59" s="29"/>
      <c r="D59" s="29"/>
      <c r="E59" s="49"/>
      <c r="F59" s="66"/>
      <c r="G59" s="220" t="str">
        <f t="shared" si="4"/>
        <v/>
      </c>
      <c r="H59" s="29"/>
      <c r="I59" s="49"/>
      <c r="J59" s="64"/>
      <c r="K59" s="255" t="e">
        <f t="shared" si="3"/>
        <v>#VALUE!</v>
      </c>
      <c r="L59" s="251" t="e">
        <f t="shared" si="2"/>
        <v>#VALUE!</v>
      </c>
    </row>
    <row r="60" spans="1:12" x14ac:dyDescent="0.25">
      <c r="A60" s="29"/>
      <c r="B60" s="29"/>
      <c r="C60" s="29"/>
      <c r="D60" s="29"/>
      <c r="E60" s="49"/>
      <c r="F60" s="66"/>
      <c r="G60" s="220" t="str">
        <f t="shared" si="4"/>
        <v/>
      </c>
      <c r="H60" s="29"/>
      <c r="I60" s="49"/>
      <c r="J60" s="64"/>
      <c r="K60" s="255" t="e">
        <f t="shared" si="3"/>
        <v>#VALUE!</v>
      </c>
      <c r="L60" s="251" t="e">
        <f t="shared" si="2"/>
        <v>#VALUE!</v>
      </c>
    </row>
    <row r="61" spans="1:12" x14ac:dyDescent="0.25">
      <c r="A61" s="29"/>
      <c r="B61" s="29"/>
      <c r="C61" s="29"/>
      <c r="D61" s="29"/>
      <c r="E61" s="49"/>
      <c r="F61" s="66"/>
      <c r="G61" s="220" t="str">
        <f t="shared" si="4"/>
        <v/>
      </c>
      <c r="H61" s="29"/>
      <c r="I61" s="49"/>
      <c r="J61" s="64"/>
      <c r="K61" s="255" t="e">
        <f t="shared" si="3"/>
        <v>#VALUE!</v>
      </c>
      <c r="L61" s="251" t="e">
        <f t="shared" si="2"/>
        <v>#VALUE!</v>
      </c>
    </row>
    <row r="62" spans="1:12" x14ac:dyDescent="0.25">
      <c r="A62" s="29"/>
      <c r="B62" s="29"/>
      <c r="C62" s="29"/>
      <c r="D62" s="29"/>
      <c r="E62" s="49"/>
      <c r="F62" s="66"/>
      <c r="G62" s="220" t="str">
        <f t="shared" si="4"/>
        <v/>
      </c>
      <c r="H62" s="29"/>
      <c r="I62" s="49"/>
      <c r="J62" s="64"/>
      <c r="K62" s="255" t="e">
        <f t="shared" si="3"/>
        <v>#VALUE!</v>
      </c>
      <c r="L62" s="251" t="e">
        <f t="shared" si="2"/>
        <v>#VALUE!</v>
      </c>
    </row>
    <row r="63" spans="1:12" x14ac:dyDescent="0.25">
      <c r="A63" s="29"/>
      <c r="B63" s="29"/>
      <c r="C63" s="29"/>
      <c r="D63" s="29"/>
      <c r="E63" s="49"/>
      <c r="F63" s="66"/>
      <c r="G63" s="220" t="str">
        <f t="shared" si="4"/>
        <v/>
      </c>
      <c r="H63" s="29"/>
      <c r="I63" s="49"/>
      <c r="J63" s="64"/>
      <c r="K63" s="255" t="e">
        <f t="shared" si="3"/>
        <v>#VALUE!</v>
      </c>
      <c r="L63" s="251" t="e">
        <f t="shared" si="2"/>
        <v>#VALUE!</v>
      </c>
    </row>
    <row r="64" spans="1:12" x14ac:dyDescent="0.25">
      <c r="A64" s="29"/>
      <c r="B64" s="29"/>
      <c r="C64" s="29"/>
      <c r="D64" s="29"/>
      <c r="E64" s="49"/>
      <c r="F64" s="66"/>
      <c r="G64" s="220" t="str">
        <f t="shared" si="4"/>
        <v/>
      </c>
      <c r="H64" s="29"/>
      <c r="I64" s="49"/>
      <c r="J64" s="64"/>
      <c r="K64" s="255" t="e">
        <f t="shared" si="3"/>
        <v>#VALUE!</v>
      </c>
      <c r="L64" s="251" t="e">
        <f t="shared" si="2"/>
        <v>#VALUE!</v>
      </c>
    </row>
    <row r="65" spans="1:12" x14ac:dyDescent="0.25">
      <c r="A65" s="29"/>
      <c r="B65" s="29"/>
      <c r="C65" s="29"/>
      <c r="D65" s="29"/>
      <c r="E65" s="49"/>
      <c r="F65" s="66"/>
      <c r="G65" s="220" t="str">
        <f t="shared" si="4"/>
        <v/>
      </c>
      <c r="H65" s="29"/>
      <c r="I65" s="49"/>
      <c r="J65" s="64"/>
      <c r="K65" s="255" t="e">
        <f t="shared" si="3"/>
        <v>#VALUE!</v>
      </c>
      <c r="L65" s="251" t="e">
        <f t="shared" si="2"/>
        <v>#VALUE!</v>
      </c>
    </row>
    <row r="66" spans="1:12" x14ac:dyDescent="0.25">
      <c r="A66" s="29"/>
      <c r="B66" s="29"/>
      <c r="C66" s="29"/>
      <c r="D66" s="29"/>
      <c r="E66" s="49"/>
      <c r="F66" s="66"/>
      <c r="G66" s="220" t="str">
        <f t="shared" si="4"/>
        <v/>
      </c>
      <c r="H66" s="29"/>
      <c r="I66" s="49"/>
      <c r="J66" s="64"/>
      <c r="K66" s="255" t="e">
        <f t="shared" si="3"/>
        <v>#VALUE!</v>
      </c>
      <c r="L66" s="251" t="e">
        <f t="shared" si="2"/>
        <v>#VALUE!</v>
      </c>
    </row>
    <row r="67" spans="1:12" x14ac:dyDescent="0.25">
      <c r="A67" s="29"/>
      <c r="B67" s="29"/>
      <c r="C67" s="29"/>
      <c r="D67" s="29"/>
      <c r="E67" s="49"/>
      <c r="F67" s="66"/>
      <c r="G67" s="220" t="str">
        <f t="shared" si="4"/>
        <v/>
      </c>
      <c r="H67" s="29"/>
      <c r="I67" s="49"/>
      <c r="J67" s="64"/>
      <c r="K67" s="255" t="e">
        <f t="shared" si="3"/>
        <v>#VALUE!</v>
      </c>
      <c r="L67" s="251" t="e">
        <f t="shared" si="2"/>
        <v>#VALUE!</v>
      </c>
    </row>
    <row r="68" spans="1:12" x14ac:dyDescent="0.25">
      <c r="A68" s="29"/>
      <c r="B68" s="29"/>
      <c r="C68" s="29"/>
      <c r="D68" s="29"/>
      <c r="E68" s="49"/>
      <c r="F68" s="66"/>
      <c r="G68" s="220" t="str">
        <f t="shared" si="4"/>
        <v/>
      </c>
      <c r="H68" s="29"/>
      <c r="I68" s="49"/>
      <c r="J68" s="64"/>
      <c r="K68" s="255" t="e">
        <f t="shared" si="3"/>
        <v>#VALUE!</v>
      </c>
      <c r="L68" s="251" t="e">
        <f t="shared" si="2"/>
        <v>#VALUE!</v>
      </c>
    </row>
    <row r="69" spans="1:12" x14ac:dyDescent="0.25">
      <c r="A69" s="29"/>
      <c r="B69" s="29"/>
      <c r="C69" s="29"/>
      <c r="D69" s="29"/>
      <c r="E69" s="49"/>
      <c r="F69" s="66"/>
      <c r="G69" s="220" t="str">
        <f t="shared" si="4"/>
        <v/>
      </c>
      <c r="H69" s="29"/>
      <c r="I69" s="49"/>
      <c r="J69" s="64"/>
      <c r="K69" s="255" t="e">
        <f t="shared" ref="K69:K132" si="5">IF($H69="Male",(140-$G69)*(88.4/$I69),(0.85*(140-$G69)*(88.4/$I69)))</f>
        <v>#VALUE!</v>
      </c>
      <c r="L69" s="251" t="e">
        <f t="shared" ref="L69:L132" si="6">IF(I69="D","Consult MB Renal Program &amp;/or Infectious Diseases",IF(OR(K69&lt;10),"Consult MB Renal Program &amp;/or Infectious Diseases",IF(OR(K69&lt;=10,K69&lt;=30),"30 mg Every Other Day for 10 days or until the outbreak is determined to be over whichever occurs first",IF(AND(K69&gt;30,K69&lt;=60),"30 mg Daily for 10 days or until the outbreak is determined to be over whichever occurs first",IF(K69&gt;60,"75 mg Daily for 10 days or until the outbreak is determined to be over whichever occurs first")))))</f>
        <v>#VALUE!</v>
      </c>
    </row>
    <row r="70" spans="1:12" x14ac:dyDescent="0.25">
      <c r="A70" s="29"/>
      <c r="B70" s="29"/>
      <c r="C70" s="29"/>
      <c r="D70" s="29"/>
      <c r="E70" s="49"/>
      <c r="F70" s="66"/>
      <c r="G70" s="220" t="str">
        <f t="shared" si="4"/>
        <v/>
      </c>
      <c r="H70" s="29"/>
      <c r="I70" s="49"/>
      <c r="J70" s="64"/>
      <c r="K70" s="255" t="e">
        <f t="shared" si="5"/>
        <v>#VALUE!</v>
      </c>
      <c r="L70" s="251" t="e">
        <f t="shared" si="6"/>
        <v>#VALUE!</v>
      </c>
    </row>
    <row r="71" spans="1:12" x14ac:dyDescent="0.25">
      <c r="A71" s="29"/>
      <c r="B71" s="29"/>
      <c r="C71" s="29"/>
      <c r="D71" s="29"/>
      <c r="E71" s="49"/>
      <c r="F71" s="66"/>
      <c r="G71" s="220" t="str">
        <f t="shared" si="4"/>
        <v/>
      </c>
      <c r="H71" s="29"/>
      <c r="I71" s="49"/>
      <c r="J71" s="64"/>
      <c r="K71" s="255" t="e">
        <f t="shared" si="5"/>
        <v>#VALUE!</v>
      </c>
      <c r="L71" s="251" t="e">
        <f t="shared" si="6"/>
        <v>#VALUE!</v>
      </c>
    </row>
    <row r="72" spans="1:12" x14ac:dyDescent="0.25">
      <c r="A72" s="29"/>
      <c r="B72" s="29"/>
      <c r="C72" s="29"/>
      <c r="D72" s="29"/>
      <c r="E72" s="49"/>
      <c r="F72" s="66"/>
      <c r="G72" s="220" t="str">
        <f t="shared" si="4"/>
        <v/>
      </c>
      <c r="H72" s="29"/>
      <c r="I72" s="49"/>
      <c r="J72" s="64"/>
      <c r="K72" s="255" t="e">
        <f t="shared" si="5"/>
        <v>#VALUE!</v>
      </c>
      <c r="L72" s="251" t="e">
        <f t="shared" si="6"/>
        <v>#VALUE!</v>
      </c>
    </row>
    <row r="73" spans="1:12" x14ac:dyDescent="0.25">
      <c r="A73" s="29"/>
      <c r="B73" s="29"/>
      <c r="C73" s="29"/>
      <c r="D73" s="29"/>
      <c r="E73" s="49"/>
      <c r="F73" s="66"/>
      <c r="G73" s="220" t="str">
        <f t="shared" si="4"/>
        <v/>
      </c>
      <c r="H73" s="29"/>
      <c r="I73" s="49"/>
      <c r="J73" s="64"/>
      <c r="K73" s="255" t="e">
        <f t="shared" si="5"/>
        <v>#VALUE!</v>
      </c>
      <c r="L73" s="251" t="e">
        <f t="shared" si="6"/>
        <v>#VALUE!</v>
      </c>
    </row>
    <row r="74" spans="1:12" x14ac:dyDescent="0.25">
      <c r="A74" s="29"/>
      <c r="B74" s="29"/>
      <c r="C74" s="29"/>
      <c r="D74" s="29"/>
      <c r="E74" s="49"/>
      <c r="F74" s="66"/>
      <c r="G74" s="220" t="str">
        <f t="shared" si="4"/>
        <v/>
      </c>
      <c r="H74" s="29"/>
      <c r="I74" s="49"/>
      <c r="J74" s="64"/>
      <c r="K74" s="255" t="e">
        <f t="shared" si="5"/>
        <v>#VALUE!</v>
      </c>
      <c r="L74" s="251" t="e">
        <f t="shared" si="6"/>
        <v>#VALUE!</v>
      </c>
    </row>
    <row r="75" spans="1:12" x14ac:dyDescent="0.25">
      <c r="A75" s="29"/>
      <c r="B75" s="29"/>
      <c r="C75" s="29"/>
      <c r="D75" s="29"/>
      <c r="E75" s="49"/>
      <c r="F75" s="66"/>
      <c r="G75" s="220" t="str">
        <f t="shared" ref="G75:G138" si="7">IF(F75="","",(YEAR($G$2)-YEAR(F75)))</f>
        <v/>
      </c>
      <c r="H75" s="29"/>
      <c r="I75" s="49"/>
      <c r="J75" s="64"/>
      <c r="K75" s="255" t="e">
        <f t="shared" si="5"/>
        <v>#VALUE!</v>
      </c>
      <c r="L75" s="251" t="e">
        <f t="shared" si="6"/>
        <v>#VALUE!</v>
      </c>
    </row>
    <row r="76" spans="1:12" x14ac:dyDescent="0.25">
      <c r="A76" s="29"/>
      <c r="B76" s="29"/>
      <c r="C76" s="29"/>
      <c r="D76" s="29"/>
      <c r="E76" s="49"/>
      <c r="F76" s="66"/>
      <c r="G76" s="220" t="str">
        <f t="shared" si="7"/>
        <v/>
      </c>
      <c r="H76" s="29"/>
      <c r="I76" s="49"/>
      <c r="J76" s="64"/>
      <c r="K76" s="255" t="e">
        <f t="shared" si="5"/>
        <v>#VALUE!</v>
      </c>
      <c r="L76" s="251" t="e">
        <f t="shared" si="6"/>
        <v>#VALUE!</v>
      </c>
    </row>
    <row r="77" spans="1:12" x14ac:dyDescent="0.25">
      <c r="A77" s="29"/>
      <c r="B77" s="29"/>
      <c r="C77" s="29"/>
      <c r="D77" s="29"/>
      <c r="E77" s="49"/>
      <c r="F77" s="66"/>
      <c r="G77" s="220" t="str">
        <f t="shared" si="7"/>
        <v/>
      </c>
      <c r="H77" s="29"/>
      <c r="I77" s="49"/>
      <c r="J77" s="64"/>
      <c r="K77" s="255" t="e">
        <f t="shared" si="5"/>
        <v>#VALUE!</v>
      </c>
      <c r="L77" s="251" t="e">
        <f t="shared" si="6"/>
        <v>#VALUE!</v>
      </c>
    </row>
    <row r="78" spans="1:12" x14ac:dyDescent="0.25">
      <c r="A78" s="29"/>
      <c r="B78" s="29"/>
      <c r="C78" s="29"/>
      <c r="D78" s="29"/>
      <c r="E78" s="49"/>
      <c r="F78" s="66"/>
      <c r="G78" s="220" t="str">
        <f t="shared" si="7"/>
        <v/>
      </c>
      <c r="H78" s="29"/>
      <c r="I78" s="49"/>
      <c r="J78" s="64"/>
      <c r="K78" s="255" t="e">
        <f t="shared" si="5"/>
        <v>#VALUE!</v>
      </c>
      <c r="L78" s="251" t="e">
        <f t="shared" si="6"/>
        <v>#VALUE!</v>
      </c>
    </row>
    <row r="79" spans="1:12" x14ac:dyDescent="0.25">
      <c r="A79" s="29"/>
      <c r="B79" s="29"/>
      <c r="C79" s="29"/>
      <c r="D79" s="29"/>
      <c r="E79" s="49"/>
      <c r="F79" s="66"/>
      <c r="G79" s="220" t="str">
        <f t="shared" si="7"/>
        <v/>
      </c>
      <c r="H79" s="29"/>
      <c r="I79" s="49"/>
      <c r="J79" s="64"/>
      <c r="K79" s="255" t="e">
        <f t="shared" si="5"/>
        <v>#VALUE!</v>
      </c>
      <c r="L79" s="251" t="e">
        <f t="shared" si="6"/>
        <v>#VALUE!</v>
      </c>
    </row>
    <row r="80" spans="1:12" x14ac:dyDescent="0.25">
      <c r="A80" s="29"/>
      <c r="B80" s="29"/>
      <c r="C80" s="29"/>
      <c r="D80" s="29"/>
      <c r="E80" s="49"/>
      <c r="F80" s="66"/>
      <c r="G80" s="220" t="str">
        <f t="shared" si="7"/>
        <v/>
      </c>
      <c r="H80" s="29"/>
      <c r="I80" s="49"/>
      <c r="J80" s="64"/>
      <c r="K80" s="255" t="e">
        <f t="shared" si="5"/>
        <v>#VALUE!</v>
      </c>
      <c r="L80" s="251" t="e">
        <f t="shared" si="6"/>
        <v>#VALUE!</v>
      </c>
    </row>
    <row r="81" spans="1:12" x14ac:dyDescent="0.25">
      <c r="A81" s="29"/>
      <c r="B81" s="29"/>
      <c r="C81" s="29"/>
      <c r="D81" s="29"/>
      <c r="E81" s="49"/>
      <c r="F81" s="66"/>
      <c r="G81" s="220" t="str">
        <f t="shared" si="7"/>
        <v/>
      </c>
      <c r="H81" s="29"/>
      <c r="I81" s="49"/>
      <c r="J81" s="64"/>
      <c r="K81" s="255" t="e">
        <f t="shared" si="5"/>
        <v>#VALUE!</v>
      </c>
      <c r="L81" s="251" t="e">
        <f t="shared" si="6"/>
        <v>#VALUE!</v>
      </c>
    </row>
    <row r="82" spans="1:12" x14ac:dyDescent="0.25">
      <c r="A82" s="29"/>
      <c r="B82" s="29"/>
      <c r="C82" s="29"/>
      <c r="D82" s="29"/>
      <c r="E82" s="49"/>
      <c r="F82" s="66"/>
      <c r="G82" s="220" t="str">
        <f t="shared" si="7"/>
        <v/>
      </c>
      <c r="H82" s="29"/>
      <c r="I82" s="49"/>
      <c r="J82" s="64"/>
      <c r="K82" s="255" t="e">
        <f t="shared" si="5"/>
        <v>#VALUE!</v>
      </c>
      <c r="L82" s="251" t="e">
        <f t="shared" si="6"/>
        <v>#VALUE!</v>
      </c>
    </row>
    <row r="83" spans="1:12" x14ac:dyDescent="0.25">
      <c r="A83" s="29"/>
      <c r="B83" s="29"/>
      <c r="C83" s="29"/>
      <c r="D83" s="29"/>
      <c r="E83" s="49"/>
      <c r="F83" s="66"/>
      <c r="G83" s="220" t="str">
        <f t="shared" si="7"/>
        <v/>
      </c>
      <c r="H83" s="29"/>
      <c r="I83" s="49"/>
      <c r="J83" s="64"/>
      <c r="K83" s="255" t="e">
        <f t="shared" si="5"/>
        <v>#VALUE!</v>
      </c>
      <c r="L83" s="251" t="e">
        <f t="shared" si="6"/>
        <v>#VALUE!</v>
      </c>
    </row>
    <row r="84" spans="1:12" x14ac:dyDescent="0.25">
      <c r="A84" s="29"/>
      <c r="B84" s="29"/>
      <c r="C84" s="29"/>
      <c r="D84" s="29"/>
      <c r="E84" s="49"/>
      <c r="F84" s="66"/>
      <c r="G84" s="220" t="str">
        <f t="shared" si="7"/>
        <v/>
      </c>
      <c r="H84" s="29"/>
      <c r="I84" s="49"/>
      <c r="J84" s="64"/>
      <c r="K84" s="255" t="e">
        <f t="shared" si="5"/>
        <v>#VALUE!</v>
      </c>
      <c r="L84" s="251" t="e">
        <f t="shared" si="6"/>
        <v>#VALUE!</v>
      </c>
    </row>
    <row r="85" spans="1:12" x14ac:dyDescent="0.25">
      <c r="A85" s="29"/>
      <c r="B85" s="29"/>
      <c r="C85" s="29"/>
      <c r="D85" s="29"/>
      <c r="E85" s="49"/>
      <c r="F85" s="66"/>
      <c r="G85" s="220" t="str">
        <f t="shared" si="7"/>
        <v/>
      </c>
      <c r="H85" s="29"/>
      <c r="I85" s="49"/>
      <c r="J85" s="64"/>
      <c r="K85" s="255" t="e">
        <f t="shared" si="5"/>
        <v>#VALUE!</v>
      </c>
      <c r="L85" s="251" t="e">
        <f t="shared" si="6"/>
        <v>#VALUE!</v>
      </c>
    </row>
    <row r="86" spans="1:12" x14ac:dyDescent="0.25">
      <c r="A86" s="29"/>
      <c r="B86" s="29"/>
      <c r="C86" s="29"/>
      <c r="D86" s="29"/>
      <c r="E86" s="49"/>
      <c r="F86" s="66"/>
      <c r="G86" s="220" t="str">
        <f t="shared" si="7"/>
        <v/>
      </c>
      <c r="H86" s="29"/>
      <c r="I86" s="49"/>
      <c r="J86" s="64"/>
      <c r="K86" s="255" t="e">
        <f t="shared" si="5"/>
        <v>#VALUE!</v>
      </c>
      <c r="L86" s="251" t="e">
        <f t="shared" si="6"/>
        <v>#VALUE!</v>
      </c>
    </row>
    <row r="87" spans="1:12" x14ac:dyDescent="0.25">
      <c r="A87" s="29"/>
      <c r="B87" s="29"/>
      <c r="C87" s="29"/>
      <c r="D87" s="29"/>
      <c r="E87" s="49"/>
      <c r="F87" s="66"/>
      <c r="G87" s="220" t="str">
        <f t="shared" si="7"/>
        <v/>
      </c>
      <c r="H87" s="29"/>
      <c r="I87" s="49"/>
      <c r="J87" s="64"/>
      <c r="K87" s="255" t="e">
        <f t="shared" si="5"/>
        <v>#VALUE!</v>
      </c>
      <c r="L87" s="251" t="e">
        <f t="shared" si="6"/>
        <v>#VALUE!</v>
      </c>
    </row>
    <row r="88" spans="1:12" x14ac:dyDescent="0.25">
      <c r="A88" s="29"/>
      <c r="B88" s="29"/>
      <c r="C88" s="29"/>
      <c r="D88" s="29"/>
      <c r="E88" s="49"/>
      <c r="F88" s="66"/>
      <c r="G88" s="220" t="str">
        <f t="shared" si="7"/>
        <v/>
      </c>
      <c r="H88" s="29"/>
      <c r="I88" s="49"/>
      <c r="J88" s="64"/>
      <c r="K88" s="255" t="e">
        <f t="shared" si="5"/>
        <v>#VALUE!</v>
      </c>
      <c r="L88" s="251" t="e">
        <f t="shared" si="6"/>
        <v>#VALUE!</v>
      </c>
    </row>
    <row r="89" spans="1:12" x14ac:dyDescent="0.25">
      <c r="A89" s="29"/>
      <c r="B89" s="29"/>
      <c r="C89" s="29"/>
      <c r="D89" s="29"/>
      <c r="E89" s="49"/>
      <c r="F89" s="66"/>
      <c r="G89" s="220" t="str">
        <f t="shared" si="7"/>
        <v/>
      </c>
      <c r="H89" s="29"/>
      <c r="I89" s="49"/>
      <c r="J89" s="64"/>
      <c r="K89" s="255" t="e">
        <f t="shared" si="5"/>
        <v>#VALUE!</v>
      </c>
      <c r="L89" s="251" t="e">
        <f t="shared" si="6"/>
        <v>#VALUE!</v>
      </c>
    </row>
    <row r="90" spans="1:12" x14ac:dyDescent="0.25">
      <c r="A90" s="29"/>
      <c r="B90" s="29"/>
      <c r="C90" s="29"/>
      <c r="D90" s="29"/>
      <c r="E90" s="49"/>
      <c r="F90" s="66"/>
      <c r="G90" s="220" t="str">
        <f t="shared" si="7"/>
        <v/>
      </c>
      <c r="H90" s="29"/>
      <c r="I90" s="49"/>
      <c r="J90" s="64"/>
      <c r="K90" s="255" t="e">
        <f t="shared" si="5"/>
        <v>#VALUE!</v>
      </c>
      <c r="L90" s="251" t="e">
        <f t="shared" si="6"/>
        <v>#VALUE!</v>
      </c>
    </row>
    <row r="91" spans="1:12" x14ac:dyDescent="0.25">
      <c r="A91" s="29"/>
      <c r="B91" s="29"/>
      <c r="C91" s="29"/>
      <c r="D91" s="29"/>
      <c r="E91" s="49"/>
      <c r="F91" s="66"/>
      <c r="G91" s="220" t="str">
        <f t="shared" si="7"/>
        <v/>
      </c>
      <c r="H91" s="29"/>
      <c r="I91" s="49"/>
      <c r="J91" s="64"/>
      <c r="K91" s="255" t="e">
        <f t="shared" si="5"/>
        <v>#VALUE!</v>
      </c>
      <c r="L91" s="251" t="e">
        <f t="shared" si="6"/>
        <v>#VALUE!</v>
      </c>
    </row>
    <row r="92" spans="1:12" x14ac:dyDescent="0.25">
      <c r="A92" s="29"/>
      <c r="B92" s="29"/>
      <c r="C92" s="29"/>
      <c r="D92" s="29"/>
      <c r="E92" s="49"/>
      <c r="F92" s="66"/>
      <c r="G92" s="220" t="str">
        <f t="shared" si="7"/>
        <v/>
      </c>
      <c r="H92" s="29"/>
      <c r="I92" s="49"/>
      <c r="J92" s="64"/>
      <c r="K92" s="255" t="e">
        <f t="shared" si="5"/>
        <v>#VALUE!</v>
      </c>
      <c r="L92" s="251" t="e">
        <f t="shared" si="6"/>
        <v>#VALUE!</v>
      </c>
    </row>
    <row r="93" spans="1:12" x14ac:dyDescent="0.25">
      <c r="A93" s="29"/>
      <c r="B93" s="29"/>
      <c r="C93" s="29"/>
      <c r="D93" s="29"/>
      <c r="E93" s="49"/>
      <c r="F93" s="66"/>
      <c r="G93" s="220" t="str">
        <f t="shared" si="7"/>
        <v/>
      </c>
      <c r="H93" s="29"/>
      <c r="I93" s="49"/>
      <c r="J93" s="64"/>
      <c r="K93" s="255" t="e">
        <f t="shared" si="5"/>
        <v>#VALUE!</v>
      </c>
      <c r="L93" s="251" t="e">
        <f t="shared" si="6"/>
        <v>#VALUE!</v>
      </c>
    </row>
    <row r="94" spans="1:12" x14ac:dyDescent="0.25">
      <c r="A94" s="29"/>
      <c r="B94" s="29"/>
      <c r="C94" s="29"/>
      <c r="D94" s="29"/>
      <c r="E94" s="49"/>
      <c r="F94" s="66"/>
      <c r="G94" s="220" t="str">
        <f t="shared" si="7"/>
        <v/>
      </c>
      <c r="H94" s="29"/>
      <c r="I94" s="49"/>
      <c r="J94" s="64"/>
      <c r="K94" s="255" t="e">
        <f t="shared" si="5"/>
        <v>#VALUE!</v>
      </c>
      <c r="L94" s="251" t="e">
        <f t="shared" si="6"/>
        <v>#VALUE!</v>
      </c>
    </row>
    <row r="95" spans="1:12" x14ac:dyDescent="0.25">
      <c r="A95" s="29"/>
      <c r="B95" s="29"/>
      <c r="C95" s="29"/>
      <c r="D95" s="29"/>
      <c r="E95" s="49"/>
      <c r="F95" s="66"/>
      <c r="G95" s="220" t="str">
        <f t="shared" si="7"/>
        <v/>
      </c>
      <c r="H95" s="29"/>
      <c r="I95" s="49"/>
      <c r="J95" s="64"/>
      <c r="K95" s="255" t="e">
        <f t="shared" si="5"/>
        <v>#VALUE!</v>
      </c>
      <c r="L95" s="251" t="e">
        <f t="shared" si="6"/>
        <v>#VALUE!</v>
      </c>
    </row>
    <row r="96" spans="1:12" x14ac:dyDescent="0.25">
      <c r="A96" s="29"/>
      <c r="B96" s="29"/>
      <c r="C96" s="29"/>
      <c r="D96" s="29"/>
      <c r="E96" s="49"/>
      <c r="F96" s="66"/>
      <c r="G96" s="220" t="str">
        <f t="shared" si="7"/>
        <v/>
      </c>
      <c r="H96" s="29"/>
      <c r="I96" s="49"/>
      <c r="J96" s="64"/>
      <c r="K96" s="255" t="e">
        <f t="shared" si="5"/>
        <v>#VALUE!</v>
      </c>
      <c r="L96" s="251" t="e">
        <f t="shared" si="6"/>
        <v>#VALUE!</v>
      </c>
    </row>
    <row r="97" spans="1:12" x14ac:dyDescent="0.25">
      <c r="A97" s="29"/>
      <c r="B97" s="29"/>
      <c r="C97" s="29"/>
      <c r="D97" s="29"/>
      <c r="E97" s="49"/>
      <c r="F97" s="66"/>
      <c r="G97" s="220" t="str">
        <f t="shared" si="7"/>
        <v/>
      </c>
      <c r="H97" s="29"/>
      <c r="I97" s="49"/>
      <c r="J97" s="64"/>
      <c r="K97" s="255" t="e">
        <f t="shared" si="5"/>
        <v>#VALUE!</v>
      </c>
      <c r="L97" s="251" t="e">
        <f t="shared" si="6"/>
        <v>#VALUE!</v>
      </c>
    </row>
    <row r="98" spans="1:12" x14ac:dyDescent="0.25">
      <c r="A98" s="29"/>
      <c r="B98" s="29"/>
      <c r="C98" s="29"/>
      <c r="D98" s="29"/>
      <c r="E98" s="49"/>
      <c r="F98" s="66"/>
      <c r="G98" s="220" t="str">
        <f t="shared" si="7"/>
        <v/>
      </c>
      <c r="H98" s="29"/>
      <c r="I98" s="49"/>
      <c r="J98" s="64"/>
      <c r="K98" s="255" t="e">
        <f t="shared" si="5"/>
        <v>#VALUE!</v>
      </c>
      <c r="L98" s="251" t="e">
        <f t="shared" si="6"/>
        <v>#VALUE!</v>
      </c>
    </row>
    <row r="99" spans="1:12" x14ac:dyDescent="0.25">
      <c r="A99" s="29"/>
      <c r="B99" s="29"/>
      <c r="C99" s="29"/>
      <c r="D99" s="29"/>
      <c r="E99" s="49"/>
      <c r="F99" s="66"/>
      <c r="G99" s="220" t="str">
        <f t="shared" si="7"/>
        <v/>
      </c>
      <c r="H99" s="29"/>
      <c r="I99" s="49"/>
      <c r="J99" s="64"/>
      <c r="K99" s="255" t="e">
        <f t="shared" si="5"/>
        <v>#VALUE!</v>
      </c>
      <c r="L99" s="251" t="e">
        <f t="shared" si="6"/>
        <v>#VALUE!</v>
      </c>
    </row>
    <row r="100" spans="1:12" x14ac:dyDescent="0.25">
      <c r="A100" s="29"/>
      <c r="B100" s="29"/>
      <c r="C100" s="29"/>
      <c r="D100" s="29"/>
      <c r="E100" s="49"/>
      <c r="F100" s="66"/>
      <c r="G100" s="220" t="str">
        <f t="shared" si="7"/>
        <v/>
      </c>
      <c r="H100" s="29"/>
      <c r="I100" s="49"/>
      <c r="J100" s="64"/>
      <c r="K100" s="255" t="e">
        <f t="shared" si="5"/>
        <v>#VALUE!</v>
      </c>
      <c r="L100" s="251" t="e">
        <f t="shared" si="6"/>
        <v>#VALUE!</v>
      </c>
    </row>
    <row r="101" spans="1:12" x14ac:dyDescent="0.25">
      <c r="A101" s="29"/>
      <c r="B101" s="29"/>
      <c r="C101" s="29"/>
      <c r="D101" s="29"/>
      <c r="E101" s="49"/>
      <c r="F101" s="66"/>
      <c r="G101" s="220" t="str">
        <f t="shared" si="7"/>
        <v/>
      </c>
      <c r="H101" s="29"/>
      <c r="I101" s="49"/>
      <c r="J101" s="64"/>
      <c r="K101" s="255" t="e">
        <f t="shared" si="5"/>
        <v>#VALUE!</v>
      </c>
      <c r="L101" s="251" t="e">
        <f t="shared" si="6"/>
        <v>#VALUE!</v>
      </c>
    </row>
    <row r="102" spans="1:12" x14ac:dyDescent="0.25">
      <c r="A102" s="29"/>
      <c r="B102" s="29"/>
      <c r="C102" s="29"/>
      <c r="D102" s="29"/>
      <c r="E102" s="49"/>
      <c r="F102" s="66"/>
      <c r="G102" s="220" t="str">
        <f t="shared" si="7"/>
        <v/>
      </c>
      <c r="H102" s="29"/>
      <c r="I102" s="49"/>
      <c r="J102" s="64"/>
      <c r="K102" s="255" t="e">
        <f t="shared" si="5"/>
        <v>#VALUE!</v>
      </c>
      <c r="L102" s="251" t="e">
        <f t="shared" si="6"/>
        <v>#VALUE!</v>
      </c>
    </row>
    <row r="103" spans="1:12" x14ac:dyDescent="0.25">
      <c r="A103" s="29"/>
      <c r="B103" s="29"/>
      <c r="C103" s="29"/>
      <c r="D103" s="29"/>
      <c r="E103" s="49"/>
      <c r="F103" s="66"/>
      <c r="G103" s="220" t="str">
        <f t="shared" si="7"/>
        <v/>
      </c>
      <c r="H103" s="29"/>
      <c r="I103" s="49"/>
      <c r="J103" s="64"/>
      <c r="K103" s="255" t="e">
        <f t="shared" si="5"/>
        <v>#VALUE!</v>
      </c>
      <c r="L103" s="251" t="e">
        <f t="shared" si="6"/>
        <v>#VALUE!</v>
      </c>
    </row>
    <row r="104" spans="1:12" x14ac:dyDescent="0.25">
      <c r="A104" s="29"/>
      <c r="B104" s="29"/>
      <c r="C104" s="29"/>
      <c r="D104" s="29"/>
      <c r="E104" s="49"/>
      <c r="F104" s="66"/>
      <c r="G104" s="220" t="str">
        <f t="shared" si="7"/>
        <v/>
      </c>
      <c r="H104" s="29"/>
      <c r="I104" s="49"/>
      <c r="J104" s="64"/>
      <c r="K104" s="255" t="e">
        <f t="shared" si="5"/>
        <v>#VALUE!</v>
      </c>
      <c r="L104" s="251" t="e">
        <f t="shared" si="6"/>
        <v>#VALUE!</v>
      </c>
    </row>
    <row r="105" spans="1:12" x14ac:dyDescent="0.25">
      <c r="A105" s="29"/>
      <c r="B105" s="29"/>
      <c r="C105" s="29"/>
      <c r="D105" s="29"/>
      <c r="E105" s="49"/>
      <c r="F105" s="66"/>
      <c r="G105" s="220" t="str">
        <f t="shared" si="7"/>
        <v/>
      </c>
      <c r="H105" s="29"/>
      <c r="I105" s="49"/>
      <c r="J105" s="64"/>
      <c r="K105" s="255" t="e">
        <f t="shared" si="5"/>
        <v>#VALUE!</v>
      </c>
      <c r="L105" s="251" t="e">
        <f t="shared" si="6"/>
        <v>#VALUE!</v>
      </c>
    </row>
    <row r="106" spans="1:12" x14ac:dyDescent="0.25">
      <c r="A106" s="29"/>
      <c r="B106" s="29"/>
      <c r="C106" s="29"/>
      <c r="D106" s="29"/>
      <c r="E106" s="49"/>
      <c r="F106" s="66"/>
      <c r="G106" s="220" t="str">
        <f t="shared" si="7"/>
        <v/>
      </c>
      <c r="H106" s="29"/>
      <c r="I106" s="49"/>
      <c r="J106" s="64"/>
      <c r="K106" s="255" t="e">
        <f t="shared" si="5"/>
        <v>#VALUE!</v>
      </c>
      <c r="L106" s="251" t="e">
        <f t="shared" si="6"/>
        <v>#VALUE!</v>
      </c>
    </row>
    <row r="107" spans="1:12" x14ac:dyDescent="0.25">
      <c r="A107" s="29"/>
      <c r="B107" s="29"/>
      <c r="C107" s="29"/>
      <c r="D107" s="29"/>
      <c r="E107" s="49"/>
      <c r="F107" s="66"/>
      <c r="G107" s="220" t="str">
        <f t="shared" si="7"/>
        <v/>
      </c>
      <c r="H107" s="29"/>
      <c r="I107" s="49"/>
      <c r="J107" s="64"/>
      <c r="K107" s="255" t="e">
        <f t="shared" si="5"/>
        <v>#VALUE!</v>
      </c>
      <c r="L107" s="251" t="e">
        <f t="shared" si="6"/>
        <v>#VALUE!</v>
      </c>
    </row>
    <row r="108" spans="1:12" x14ac:dyDescent="0.25">
      <c r="A108" s="29"/>
      <c r="B108" s="29"/>
      <c r="C108" s="29"/>
      <c r="D108" s="29"/>
      <c r="E108" s="49"/>
      <c r="F108" s="66"/>
      <c r="G108" s="220" t="str">
        <f t="shared" si="7"/>
        <v/>
      </c>
      <c r="H108" s="29"/>
      <c r="I108" s="49"/>
      <c r="J108" s="64"/>
      <c r="K108" s="255" t="e">
        <f t="shared" si="5"/>
        <v>#VALUE!</v>
      </c>
      <c r="L108" s="251" t="e">
        <f t="shared" si="6"/>
        <v>#VALUE!</v>
      </c>
    </row>
    <row r="109" spans="1:12" x14ac:dyDescent="0.25">
      <c r="A109" s="29"/>
      <c r="B109" s="29"/>
      <c r="C109" s="29"/>
      <c r="D109" s="29"/>
      <c r="E109" s="49"/>
      <c r="F109" s="66"/>
      <c r="G109" s="220" t="str">
        <f t="shared" si="7"/>
        <v/>
      </c>
      <c r="H109" s="29"/>
      <c r="I109" s="49"/>
      <c r="J109" s="64"/>
      <c r="K109" s="255" t="e">
        <f t="shared" si="5"/>
        <v>#VALUE!</v>
      </c>
      <c r="L109" s="251" t="e">
        <f t="shared" si="6"/>
        <v>#VALUE!</v>
      </c>
    </row>
    <row r="110" spans="1:12" x14ac:dyDescent="0.25">
      <c r="A110" s="29"/>
      <c r="B110" s="29"/>
      <c r="C110" s="29"/>
      <c r="D110" s="29"/>
      <c r="E110" s="49"/>
      <c r="F110" s="66"/>
      <c r="G110" s="220" t="str">
        <f t="shared" si="7"/>
        <v/>
      </c>
      <c r="H110" s="29"/>
      <c r="I110" s="49"/>
      <c r="J110" s="64"/>
      <c r="K110" s="255" t="e">
        <f t="shared" si="5"/>
        <v>#VALUE!</v>
      </c>
      <c r="L110" s="251" t="e">
        <f t="shared" si="6"/>
        <v>#VALUE!</v>
      </c>
    </row>
    <row r="111" spans="1:12" x14ac:dyDescent="0.25">
      <c r="A111" s="29"/>
      <c r="B111" s="29"/>
      <c r="C111" s="29"/>
      <c r="D111" s="29"/>
      <c r="E111" s="49"/>
      <c r="F111" s="66"/>
      <c r="G111" s="220" t="str">
        <f t="shared" si="7"/>
        <v/>
      </c>
      <c r="H111" s="29"/>
      <c r="I111" s="49"/>
      <c r="J111" s="64"/>
      <c r="K111" s="255" t="e">
        <f t="shared" si="5"/>
        <v>#VALUE!</v>
      </c>
      <c r="L111" s="251" t="e">
        <f t="shared" si="6"/>
        <v>#VALUE!</v>
      </c>
    </row>
    <row r="112" spans="1:12" x14ac:dyDescent="0.25">
      <c r="A112" s="29"/>
      <c r="B112" s="29"/>
      <c r="C112" s="29"/>
      <c r="D112" s="29"/>
      <c r="E112" s="49"/>
      <c r="F112" s="66"/>
      <c r="G112" s="220" t="str">
        <f t="shared" si="7"/>
        <v/>
      </c>
      <c r="H112" s="29"/>
      <c r="I112" s="49"/>
      <c r="J112" s="64"/>
      <c r="K112" s="255" t="e">
        <f t="shared" si="5"/>
        <v>#VALUE!</v>
      </c>
      <c r="L112" s="251" t="e">
        <f t="shared" si="6"/>
        <v>#VALUE!</v>
      </c>
    </row>
    <row r="113" spans="1:12" x14ac:dyDescent="0.25">
      <c r="A113" s="29"/>
      <c r="B113" s="29"/>
      <c r="C113" s="29"/>
      <c r="D113" s="29"/>
      <c r="E113" s="49"/>
      <c r="F113" s="66"/>
      <c r="G113" s="220" t="str">
        <f t="shared" si="7"/>
        <v/>
      </c>
      <c r="H113" s="29"/>
      <c r="I113" s="49"/>
      <c r="J113" s="64"/>
      <c r="K113" s="255" t="e">
        <f t="shared" si="5"/>
        <v>#VALUE!</v>
      </c>
      <c r="L113" s="251" t="e">
        <f t="shared" si="6"/>
        <v>#VALUE!</v>
      </c>
    </row>
    <row r="114" spans="1:12" x14ac:dyDescent="0.25">
      <c r="A114" s="29"/>
      <c r="B114" s="29"/>
      <c r="C114" s="29"/>
      <c r="D114" s="29"/>
      <c r="E114" s="49"/>
      <c r="F114" s="66"/>
      <c r="G114" s="220" t="str">
        <f t="shared" si="7"/>
        <v/>
      </c>
      <c r="H114" s="29"/>
      <c r="I114" s="49"/>
      <c r="J114" s="64"/>
      <c r="K114" s="255" t="e">
        <f t="shared" si="5"/>
        <v>#VALUE!</v>
      </c>
      <c r="L114" s="251" t="e">
        <f t="shared" si="6"/>
        <v>#VALUE!</v>
      </c>
    </row>
    <row r="115" spans="1:12" x14ac:dyDescent="0.25">
      <c r="A115" s="29"/>
      <c r="B115" s="29"/>
      <c r="C115" s="29"/>
      <c r="D115" s="29"/>
      <c r="E115" s="49"/>
      <c r="F115" s="66"/>
      <c r="G115" s="220" t="str">
        <f t="shared" si="7"/>
        <v/>
      </c>
      <c r="H115" s="29"/>
      <c r="I115" s="49"/>
      <c r="J115" s="64"/>
      <c r="K115" s="255" t="e">
        <f t="shared" si="5"/>
        <v>#VALUE!</v>
      </c>
      <c r="L115" s="251" t="e">
        <f t="shared" si="6"/>
        <v>#VALUE!</v>
      </c>
    </row>
    <row r="116" spans="1:12" x14ac:dyDescent="0.25">
      <c r="A116" s="29"/>
      <c r="B116" s="29"/>
      <c r="C116" s="29"/>
      <c r="D116" s="29"/>
      <c r="E116" s="49"/>
      <c r="F116" s="66"/>
      <c r="G116" s="220" t="str">
        <f t="shared" si="7"/>
        <v/>
      </c>
      <c r="H116" s="29"/>
      <c r="I116" s="49"/>
      <c r="J116" s="64"/>
      <c r="K116" s="255" t="e">
        <f t="shared" si="5"/>
        <v>#VALUE!</v>
      </c>
      <c r="L116" s="251" t="e">
        <f t="shared" si="6"/>
        <v>#VALUE!</v>
      </c>
    </row>
    <row r="117" spans="1:12" x14ac:dyDescent="0.25">
      <c r="A117" s="29"/>
      <c r="B117" s="29"/>
      <c r="C117" s="29"/>
      <c r="D117" s="29"/>
      <c r="E117" s="49"/>
      <c r="F117" s="66"/>
      <c r="G117" s="220" t="str">
        <f t="shared" si="7"/>
        <v/>
      </c>
      <c r="H117" s="29"/>
      <c r="I117" s="49"/>
      <c r="J117" s="64"/>
      <c r="K117" s="255" t="e">
        <f t="shared" si="5"/>
        <v>#VALUE!</v>
      </c>
      <c r="L117" s="251" t="e">
        <f t="shared" si="6"/>
        <v>#VALUE!</v>
      </c>
    </row>
    <row r="118" spans="1:12" x14ac:dyDescent="0.25">
      <c r="A118" s="29"/>
      <c r="B118" s="29"/>
      <c r="C118" s="29"/>
      <c r="D118" s="29"/>
      <c r="E118" s="49"/>
      <c r="F118" s="66"/>
      <c r="G118" s="220" t="str">
        <f t="shared" si="7"/>
        <v/>
      </c>
      <c r="H118" s="29"/>
      <c r="I118" s="49"/>
      <c r="J118" s="64"/>
      <c r="K118" s="255" t="e">
        <f t="shared" si="5"/>
        <v>#VALUE!</v>
      </c>
      <c r="L118" s="251" t="e">
        <f t="shared" si="6"/>
        <v>#VALUE!</v>
      </c>
    </row>
    <row r="119" spans="1:12" x14ac:dyDescent="0.25">
      <c r="A119" s="29"/>
      <c r="B119" s="29"/>
      <c r="C119" s="29"/>
      <c r="D119" s="29"/>
      <c r="E119" s="49"/>
      <c r="F119" s="66"/>
      <c r="G119" s="220" t="str">
        <f t="shared" si="7"/>
        <v/>
      </c>
      <c r="H119" s="29"/>
      <c r="I119" s="49"/>
      <c r="J119" s="64"/>
      <c r="K119" s="255" t="e">
        <f t="shared" si="5"/>
        <v>#VALUE!</v>
      </c>
      <c r="L119" s="251" t="e">
        <f t="shared" si="6"/>
        <v>#VALUE!</v>
      </c>
    </row>
    <row r="120" spans="1:12" x14ac:dyDescent="0.25">
      <c r="A120" s="29"/>
      <c r="B120" s="29"/>
      <c r="C120" s="29"/>
      <c r="D120" s="29"/>
      <c r="E120" s="49"/>
      <c r="F120" s="66"/>
      <c r="G120" s="220" t="str">
        <f t="shared" si="7"/>
        <v/>
      </c>
      <c r="H120" s="29"/>
      <c r="I120" s="49"/>
      <c r="J120" s="64"/>
      <c r="K120" s="255" t="e">
        <f t="shared" si="5"/>
        <v>#VALUE!</v>
      </c>
      <c r="L120" s="251" t="e">
        <f t="shared" si="6"/>
        <v>#VALUE!</v>
      </c>
    </row>
    <row r="121" spans="1:12" x14ac:dyDescent="0.25">
      <c r="A121" s="29"/>
      <c r="B121" s="29"/>
      <c r="C121" s="29"/>
      <c r="D121" s="29"/>
      <c r="E121" s="49"/>
      <c r="F121" s="66"/>
      <c r="G121" s="220" t="str">
        <f t="shared" si="7"/>
        <v/>
      </c>
      <c r="H121" s="29"/>
      <c r="I121" s="49"/>
      <c r="J121" s="64"/>
      <c r="K121" s="255" t="e">
        <f t="shared" si="5"/>
        <v>#VALUE!</v>
      </c>
      <c r="L121" s="251" t="e">
        <f t="shared" si="6"/>
        <v>#VALUE!</v>
      </c>
    </row>
    <row r="122" spans="1:12" x14ac:dyDescent="0.25">
      <c r="A122" s="29"/>
      <c r="B122" s="29"/>
      <c r="C122" s="29"/>
      <c r="D122" s="29"/>
      <c r="E122" s="49"/>
      <c r="F122" s="66"/>
      <c r="G122" s="220" t="str">
        <f t="shared" si="7"/>
        <v/>
      </c>
      <c r="H122" s="29"/>
      <c r="I122" s="49"/>
      <c r="J122" s="64"/>
      <c r="K122" s="255" t="e">
        <f t="shared" si="5"/>
        <v>#VALUE!</v>
      </c>
      <c r="L122" s="251" t="e">
        <f t="shared" si="6"/>
        <v>#VALUE!</v>
      </c>
    </row>
    <row r="123" spans="1:12" x14ac:dyDescent="0.25">
      <c r="A123" s="29"/>
      <c r="B123" s="29"/>
      <c r="C123" s="29"/>
      <c r="D123" s="29"/>
      <c r="E123" s="49"/>
      <c r="F123" s="66"/>
      <c r="G123" s="220" t="str">
        <f t="shared" si="7"/>
        <v/>
      </c>
      <c r="H123" s="29"/>
      <c r="I123" s="49"/>
      <c r="J123" s="64"/>
      <c r="K123" s="255" t="e">
        <f t="shared" si="5"/>
        <v>#VALUE!</v>
      </c>
      <c r="L123" s="251" t="e">
        <f t="shared" si="6"/>
        <v>#VALUE!</v>
      </c>
    </row>
    <row r="124" spans="1:12" x14ac:dyDescent="0.25">
      <c r="A124" s="29"/>
      <c r="B124" s="29"/>
      <c r="C124" s="29"/>
      <c r="D124" s="29"/>
      <c r="E124" s="49"/>
      <c r="F124" s="66"/>
      <c r="G124" s="220" t="str">
        <f t="shared" si="7"/>
        <v/>
      </c>
      <c r="H124" s="29"/>
      <c r="I124" s="49"/>
      <c r="J124" s="64"/>
      <c r="K124" s="255" t="e">
        <f t="shared" si="5"/>
        <v>#VALUE!</v>
      </c>
      <c r="L124" s="251" t="e">
        <f t="shared" si="6"/>
        <v>#VALUE!</v>
      </c>
    </row>
    <row r="125" spans="1:12" x14ac:dyDescent="0.25">
      <c r="A125" s="29"/>
      <c r="B125" s="29"/>
      <c r="C125" s="29"/>
      <c r="D125" s="29"/>
      <c r="E125" s="49"/>
      <c r="F125" s="66"/>
      <c r="G125" s="220" t="str">
        <f t="shared" si="7"/>
        <v/>
      </c>
      <c r="H125" s="29"/>
      <c r="I125" s="49"/>
      <c r="J125" s="64"/>
      <c r="K125" s="255" t="e">
        <f t="shared" si="5"/>
        <v>#VALUE!</v>
      </c>
      <c r="L125" s="251" t="e">
        <f t="shared" si="6"/>
        <v>#VALUE!</v>
      </c>
    </row>
    <row r="126" spans="1:12" x14ac:dyDescent="0.25">
      <c r="A126" s="29"/>
      <c r="B126" s="29"/>
      <c r="C126" s="29"/>
      <c r="D126" s="29"/>
      <c r="E126" s="49"/>
      <c r="F126" s="66"/>
      <c r="G126" s="220" t="str">
        <f t="shared" si="7"/>
        <v/>
      </c>
      <c r="H126" s="29"/>
      <c r="I126" s="49"/>
      <c r="J126" s="64"/>
      <c r="K126" s="255" t="e">
        <f t="shared" si="5"/>
        <v>#VALUE!</v>
      </c>
      <c r="L126" s="251" t="e">
        <f t="shared" si="6"/>
        <v>#VALUE!</v>
      </c>
    </row>
    <row r="127" spans="1:12" x14ac:dyDescent="0.25">
      <c r="A127" s="29"/>
      <c r="B127" s="29"/>
      <c r="C127" s="29"/>
      <c r="D127" s="29"/>
      <c r="E127" s="49"/>
      <c r="F127" s="66"/>
      <c r="G127" s="220" t="str">
        <f t="shared" si="7"/>
        <v/>
      </c>
      <c r="H127" s="29"/>
      <c r="I127" s="49"/>
      <c r="J127" s="64"/>
      <c r="K127" s="255" t="e">
        <f t="shared" si="5"/>
        <v>#VALUE!</v>
      </c>
      <c r="L127" s="251" t="e">
        <f t="shared" si="6"/>
        <v>#VALUE!</v>
      </c>
    </row>
    <row r="128" spans="1:12" x14ac:dyDescent="0.25">
      <c r="A128" s="29"/>
      <c r="B128" s="29"/>
      <c r="C128" s="29"/>
      <c r="D128" s="29"/>
      <c r="E128" s="49"/>
      <c r="F128" s="66"/>
      <c r="G128" s="220" t="str">
        <f t="shared" si="7"/>
        <v/>
      </c>
      <c r="H128" s="29"/>
      <c r="I128" s="49"/>
      <c r="J128" s="64"/>
      <c r="K128" s="255" t="e">
        <f t="shared" si="5"/>
        <v>#VALUE!</v>
      </c>
      <c r="L128" s="251" t="e">
        <f t="shared" si="6"/>
        <v>#VALUE!</v>
      </c>
    </row>
    <row r="129" spans="1:12" x14ac:dyDescent="0.25">
      <c r="A129" s="29"/>
      <c r="B129" s="29"/>
      <c r="C129" s="29"/>
      <c r="D129" s="29"/>
      <c r="E129" s="49"/>
      <c r="F129" s="66"/>
      <c r="G129" s="220" t="str">
        <f t="shared" si="7"/>
        <v/>
      </c>
      <c r="H129" s="29"/>
      <c r="I129" s="49"/>
      <c r="J129" s="64"/>
      <c r="K129" s="255" t="e">
        <f t="shared" si="5"/>
        <v>#VALUE!</v>
      </c>
      <c r="L129" s="251" t="e">
        <f t="shared" si="6"/>
        <v>#VALUE!</v>
      </c>
    </row>
    <row r="130" spans="1:12" x14ac:dyDescent="0.25">
      <c r="A130" s="29"/>
      <c r="B130" s="29"/>
      <c r="C130" s="29"/>
      <c r="D130" s="29"/>
      <c r="E130" s="49"/>
      <c r="F130" s="66"/>
      <c r="G130" s="220" t="str">
        <f t="shared" si="7"/>
        <v/>
      </c>
      <c r="H130" s="29"/>
      <c r="I130" s="49"/>
      <c r="J130" s="64"/>
      <c r="K130" s="255" t="e">
        <f t="shared" si="5"/>
        <v>#VALUE!</v>
      </c>
      <c r="L130" s="251" t="e">
        <f t="shared" si="6"/>
        <v>#VALUE!</v>
      </c>
    </row>
    <row r="131" spans="1:12" x14ac:dyDescent="0.25">
      <c r="A131" s="29"/>
      <c r="B131" s="29"/>
      <c r="C131" s="29"/>
      <c r="D131" s="29"/>
      <c r="E131" s="49"/>
      <c r="F131" s="66"/>
      <c r="G131" s="220" t="str">
        <f t="shared" si="7"/>
        <v/>
      </c>
      <c r="H131" s="29"/>
      <c r="I131" s="49"/>
      <c r="J131" s="64"/>
      <c r="K131" s="255" t="e">
        <f t="shared" si="5"/>
        <v>#VALUE!</v>
      </c>
      <c r="L131" s="251" t="e">
        <f t="shared" si="6"/>
        <v>#VALUE!</v>
      </c>
    </row>
    <row r="132" spans="1:12" x14ac:dyDescent="0.25">
      <c r="A132" s="29"/>
      <c r="B132" s="29"/>
      <c r="C132" s="29"/>
      <c r="D132" s="29"/>
      <c r="E132" s="49"/>
      <c r="F132" s="66"/>
      <c r="G132" s="220" t="str">
        <f t="shared" si="7"/>
        <v/>
      </c>
      <c r="H132" s="29"/>
      <c r="I132" s="49"/>
      <c r="J132" s="64"/>
      <c r="K132" s="255" t="e">
        <f t="shared" si="5"/>
        <v>#VALUE!</v>
      </c>
      <c r="L132" s="251" t="e">
        <f t="shared" si="6"/>
        <v>#VALUE!</v>
      </c>
    </row>
    <row r="133" spans="1:12" x14ac:dyDescent="0.25">
      <c r="A133" s="29"/>
      <c r="B133" s="29"/>
      <c r="C133" s="29"/>
      <c r="D133" s="29"/>
      <c r="E133" s="49"/>
      <c r="F133" s="66"/>
      <c r="G133" s="220" t="str">
        <f t="shared" si="7"/>
        <v/>
      </c>
      <c r="H133" s="29"/>
      <c r="I133" s="49"/>
      <c r="J133" s="64"/>
      <c r="K133" s="255" t="e">
        <f t="shared" ref="K133:K196" si="8">IF($H133="Male",(140-$G133)*(88.4/$I133),(0.85*(140-$G133)*(88.4/$I133)))</f>
        <v>#VALUE!</v>
      </c>
      <c r="L133" s="251" t="e">
        <f t="shared" ref="L133:L196" si="9">IF(I133="D","Consult MB Renal Program &amp;/or Infectious Diseases",IF(OR(K133&lt;10),"Consult MB Renal Program &amp;/or Infectious Diseases",IF(OR(K133&lt;=10,K133&lt;=30),"30 mg Every Other Day for 10 days or until the outbreak is determined to be over whichever occurs first",IF(AND(K133&gt;30,K133&lt;=60),"30 mg Daily for 10 days or until the outbreak is determined to be over whichever occurs first",IF(K133&gt;60,"75 mg Daily for 10 days or until the outbreak is determined to be over whichever occurs first")))))</f>
        <v>#VALUE!</v>
      </c>
    </row>
    <row r="134" spans="1:12" x14ac:dyDescent="0.25">
      <c r="A134" s="29"/>
      <c r="B134" s="29"/>
      <c r="C134" s="29"/>
      <c r="D134" s="29"/>
      <c r="E134" s="49"/>
      <c r="F134" s="66"/>
      <c r="G134" s="220" t="str">
        <f t="shared" si="7"/>
        <v/>
      </c>
      <c r="H134" s="29"/>
      <c r="I134" s="49"/>
      <c r="J134" s="64"/>
      <c r="K134" s="255" t="e">
        <f t="shared" si="8"/>
        <v>#VALUE!</v>
      </c>
      <c r="L134" s="251" t="e">
        <f t="shared" si="9"/>
        <v>#VALUE!</v>
      </c>
    </row>
    <row r="135" spans="1:12" x14ac:dyDescent="0.25">
      <c r="A135" s="29"/>
      <c r="B135" s="29"/>
      <c r="C135" s="29"/>
      <c r="D135" s="29"/>
      <c r="E135" s="49"/>
      <c r="F135" s="66"/>
      <c r="G135" s="220" t="str">
        <f t="shared" si="7"/>
        <v/>
      </c>
      <c r="H135" s="29"/>
      <c r="I135" s="49"/>
      <c r="J135" s="64"/>
      <c r="K135" s="255" t="e">
        <f t="shared" si="8"/>
        <v>#VALUE!</v>
      </c>
      <c r="L135" s="251" t="e">
        <f t="shared" si="9"/>
        <v>#VALUE!</v>
      </c>
    </row>
    <row r="136" spans="1:12" x14ac:dyDescent="0.25">
      <c r="A136" s="29"/>
      <c r="B136" s="29"/>
      <c r="C136" s="29"/>
      <c r="D136" s="29"/>
      <c r="E136" s="49"/>
      <c r="F136" s="66"/>
      <c r="G136" s="220" t="str">
        <f t="shared" si="7"/>
        <v/>
      </c>
      <c r="H136" s="29"/>
      <c r="I136" s="49"/>
      <c r="J136" s="64"/>
      <c r="K136" s="255" t="e">
        <f t="shared" si="8"/>
        <v>#VALUE!</v>
      </c>
      <c r="L136" s="251" t="e">
        <f t="shared" si="9"/>
        <v>#VALUE!</v>
      </c>
    </row>
    <row r="137" spans="1:12" x14ac:dyDescent="0.25">
      <c r="A137" s="29"/>
      <c r="B137" s="29"/>
      <c r="C137" s="29"/>
      <c r="D137" s="29"/>
      <c r="E137" s="49"/>
      <c r="F137" s="66"/>
      <c r="G137" s="220" t="str">
        <f t="shared" si="7"/>
        <v/>
      </c>
      <c r="H137" s="29"/>
      <c r="I137" s="49"/>
      <c r="J137" s="64"/>
      <c r="K137" s="255" t="e">
        <f t="shared" si="8"/>
        <v>#VALUE!</v>
      </c>
      <c r="L137" s="251" t="e">
        <f t="shared" si="9"/>
        <v>#VALUE!</v>
      </c>
    </row>
    <row r="138" spans="1:12" x14ac:dyDescent="0.25">
      <c r="A138" s="29"/>
      <c r="B138" s="29"/>
      <c r="C138" s="29"/>
      <c r="D138" s="29"/>
      <c r="E138" s="49"/>
      <c r="F138" s="66"/>
      <c r="G138" s="220" t="str">
        <f t="shared" si="7"/>
        <v/>
      </c>
      <c r="H138" s="29"/>
      <c r="I138" s="49"/>
      <c r="J138" s="64"/>
      <c r="K138" s="255" t="e">
        <f t="shared" si="8"/>
        <v>#VALUE!</v>
      </c>
      <c r="L138" s="251" t="e">
        <f t="shared" si="9"/>
        <v>#VALUE!</v>
      </c>
    </row>
    <row r="139" spans="1:12" x14ac:dyDescent="0.25">
      <c r="A139" s="29"/>
      <c r="B139" s="29"/>
      <c r="C139" s="29"/>
      <c r="D139" s="29"/>
      <c r="E139" s="49"/>
      <c r="F139" s="66"/>
      <c r="G139" s="220" t="str">
        <f t="shared" ref="G139:G202" si="10">IF(F139="","",(YEAR($G$2)-YEAR(F139)))</f>
        <v/>
      </c>
      <c r="H139" s="29"/>
      <c r="I139" s="49"/>
      <c r="J139" s="64"/>
      <c r="K139" s="255" t="e">
        <f t="shared" si="8"/>
        <v>#VALUE!</v>
      </c>
      <c r="L139" s="251" t="e">
        <f t="shared" si="9"/>
        <v>#VALUE!</v>
      </c>
    </row>
    <row r="140" spans="1:12" x14ac:dyDescent="0.25">
      <c r="A140" s="29"/>
      <c r="B140" s="29"/>
      <c r="C140" s="29"/>
      <c r="D140" s="29"/>
      <c r="E140" s="49"/>
      <c r="F140" s="66"/>
      <c r="G140" s="220" t="str">
        <f t="shared" si="10"/>
        <v/>
      </c>
      <c r="H140" s="29"/>
      <c r="I140" s="49"/>
      <c r="J140" s="64"/>
      <c r="K140" s="255" t="e">
        <f t="shared" si="8"/>
        <v>#VALUE!</v>
      </c>
      <c r="L140" s="251" t="e">
        <f t="shared" si="9"/>
        <v>#VALUE!</v>
      </c>
    </row>
    <row r="141" spans="1:12" x14ac:dyDescent="0.25">
      <c r="A141" s="29"/>
      <c r="B141" s="29"/>
      <c r="C141" s="29"/>
      <c r="D141" s="29"/>
      <c r="E141" s="49"/>
      <c r="F141" s="66"/>
      <c r="G141" s="220" t="str">
        <f t="shared" si="10"/>
        <v/>
      </c>
      <c r="H141" s="29"/>
      <c r="I141" s="49"/>
      <c r="J141" s="64"/>
      <c r="K141" s="255" t="e">
        <f t="shared" si="8"/>
        <v>#VALUE!</v>
      </c>
      <c r="L141" s="251" t="e">
        <f t="shared" si="9"/>
        <v>#VALUE!</v>
      </c>
    </row>
    <row r="142" spans="1:12" x14ac:dyDescent="0.25">
      <c r="A142" s="29"/>
      <c r="B142" s="29"/>
      <c r="C142" s="29"/>
      <c r="D142" s="29"/>
      <c r="E142" s="49"/>
      <c r="F142" s="66"/>
      <c r="G142" s="220" t="str">
        <f t="shared" si="10"/>
        <v/>
      </c>
      <c r="H142" s="29"/>
      <c r="I142" s="49"/>
      <c r="J142" s="64"/>
      <c r="K142" s="255" t="e">
        <f t="shared" si="8"/>
        <v>#VALUE!</v>
      </c>
      <c r="L142" s="251" t="e">
        <f t="shared" si="9"/>
        <v>#VALUE!</v>
      </c>
    </row>
    <row r="143" spans="1:12" x14ac:dyDescent="0.25">
      <c r="A143" s="29"/>
      <c r="B143" s="29"/>
      <c r="C143" s="29"/>
      <c r="D143" s="29"/>
      <c r="E143" s="49"/>
      <c r="F143" s="66"/>
      <c r="G143" s="220" t="str">
        <f t="shared" si="10"/>
        <v/>
      </c>
      <c r="H143" s="29"/>
      <c r="I143" s="49"/>
      <c r="J143" s="64"/>
      <c r="K143" s="255" t="e">
        <f t="shared" si="8"/>
        <v>#VALUE!</v>
      </c>
      <c r="L143" s="251" t="e">
        <f t="shared" si="9"/>
        <v>#VALUE!</v>
      </c>
    </row>
    <row r="144" spans="1:12" x14ac:dyDescent="0.25">
      <c r="A144" s="29"/>
      <c r="B144" s="29"/>
      <c r="C144" s="29"/>
      <c r="D144" s="29"/>
      <c r="E144" s="49"/>
      <c r="F144" s="66"/>
      <c r="G144" s="220" t="str">
        <f t="shared" si="10"/>
        <v/>
      </c>
      <c r="H144" s="29"/>
      <c r="I144" s="49"/>
      <c r="J144" s="64"/>
      <c r="K144" s="255" t="e">
        <f t="shared" si="8"/>
        <v>#VALUE!</v>
      </c>
      <c r="L144" s="251" t="e">
        <f t="shared" si="9"/>
        <v>#VALUE!</v>
      </c>
    </row>
    <row r="145" spans="1:12" x14ac:dyDescent="0.25">
      <c r="A145" s="29"/>
      <c r="B145" s="29"/>
      <c r="C145" s="29"/>
      <c r="D145" s="29"/>
      <c r="E145" s="49"/>
      <c r="F145" s="66"/>
      <c r="G145" s="220" t="str">
        <f t="shared" si="10"/>
        <v/>
      </c>
      <c r="H145" s="29"/>
      <c r="I145" s="49"/>
      <c r="J145" s="64"/>
      <c r="K145" s="255" t="e">
        <f t="shared" si="8"/>
        <v>#VALUE!</v>
      </c>
      <c r="L145" s="251" t="e">
        <f t="shared" si="9"/>
        <v>#VALUE!</v>
      </c>
    </row>
    <row r="146" spans="1:12" x14ac:dyDescent="0.25">
      <c r="A146" s="29"/>
      <c r="B146" s="29"/>
      <c r="C146" s="29"/>
      <c r="D146" s="29"/>
      <c r="E146" s="49"/>
      <c r="F146" s="66"/>
      <c r="G146" s="220" t="str">
        <f t="shared" si="10"/>
        <v/>
      </c>
      <c r="H146" s="29"/>
      <c r="I146" s="49"/>
      <c r="J146" s="64"/>
      <c r="K146" s="255" t="e">
        <f t="shared" si="8"/>
        <v>#VALUE!</v>
      </c>
      <c r="L146" s="251" t="e">
        <f t="shared" si="9"/>
        <v>#VALUE!</v>
      </c>
    </row>
    <row r="147" spans="1:12" x14ac:dyDescent="0.25">
      <c r="A147" s="29"/>
      <c r="B147" s="29"/>
      <c r="C147" s="29"/>
      <c r="D147" s="29"/>
      <c r="E147" s="49"/>
      <c r="F147" s="66"/>
      <c r="G147" s="220" t="str">
        <f t="shared" si="10"/>
        <v/>
      </c>
      <c r="H147" s="29"/>
      <c r="I147" s="49"/>
      <c r="J147" s="64"/>
      <c r="K147" s="255" t="e">
        <f t="shared" si="8"/>
        <v>#VALUE!</v>
      </c>
      <c r="L147" s="251" t="e">
        <f t="shared" si="9"/>
        <v>#VALUE!</v>
      </c>
    </row>
    <row r="148" spans="1:12" x14ac:dyDescent="0.25">
      <c r="A148" s="29"/>
      <c r="B148" s="29"/>
      <c r="C148" s="29"/>
      <c r="D148" s="29"/>
      <c r="E148" s="49"/>
      <c r="F148" s="66"/>
      <c r="G148" s="220" t="str">
        <f t="shared" si="10"/>
        <v/>
      </c>
      <c r="H148" s="29"/>
      <c r="I148" s="49"/>
      <c r="J148" s="64"/>
      <c r="K148" s="255" t="e">
        <f t="shared" si="8"/>
        <v>#VALUE!</v>
      </c>
      <c r="L148" s="251" t="e">
        <f t="shared" si="9"/>
        <v>#VALUE!</v>
      </c>
    </row>
    <row r="149" spans="1:12" x14ac:dyDescent="0.25">
      <c r="A149" s="29"/>
      <c r="B149" s="29"/>
      <c r="C149" s="29"/>
      <c r="D149" s="29"/>
      <c r="E149" s="49"/>
      <c r="F149" s="66"/>
      <c r="G149" s="220" t="str">
        <f t="shared" si="10"/>
        <v/>
      </c>
      <c r="H149" s="29"/>
      <c r="I149" s="49"/>
      <c r="J149" s="64"/>
      <c r="K149" s="255" t="e">
        <f t="shared" si="8"/>
        <v>#VALUE!</v>
      </c>
      <c r="L149" s="251" t="e">
        <f t="shared" si="9"/>
        <v>#VALUE!</v>
      </c>
    </row>
    <row r="150" spans="1:12" x14ac:dyDescent="0.25">
      <c r="A150" s="29"/>
      <c r="B150" s="29"/>
      <c r="C150" s="29"/>
      <c r="D150" s="29"/>
      <c r="E150" s="49"/>
      <c r="F150" s="66"/>
      <c r="G150" s="220" t="str">
        <f t="shared" si="10"/>
        <v/>
      </c>
      <c r="H150" s="29"/>
      <c r="I150" s="49"/>
      <c r="J150" s="64"/>
      <c r="K150" s="255" t="e">
        <f t="shared" si="8"/>
        <v>#VALUE!</v>
      </c>
      <c r="L150" s="251" t="e">
        <f t="shared" si="9"/>
        <v>#VALUE!</v>
      </c>
    </row>
    <row r="151" spans="1:12" x14ac:dyDescent="0.25">
      <c r="A151" s="29"/>
      <c r="B151" s="29"/>
      <c r="C151" s="29"/>
      <c r="D151" s="29"/>
      <c r="E151" s="49"/>
      <c r="F151" s="66"/>
      <c r="G151" s="220" t="str">
        <f t="shared" si="10"/>
        <v/>
      </c>
      <c r="H151" s="29"/>
      <c r="I151" s="49"/>
      <c r="J151" s="64"/>
      <c r="K151" s="255" t="e">
        <f t="shared" si="8"/>
        <v>#VALUE!</v>
      </c>
      <c r="L151" s="251" t="e">
        <f t="shared" si="9"/>
        <v>#VALUE!</v>
      </c>
    </row>
    <row r="152" spans="1:12" x14ac:dyDescent="0.25">
      <c r="A152" s="29"/>
      <c r="B152" s="29"/>
      <c r="C152" s="29"/>
      <c r="D152" s="29"/>
      <c r="E152" s="49"/>
      <c r="F152" s="66"/>
      <c r="G152" s="220" t="str">
        <f t="shared" si="10"/>
        <v/>
      </c>
      <c r="H152" s="29"/>
      <c r="I152" s="49"/>
      <c r="J152" s="64"/>
      <c r="K152" s="255" t="e">
        <f t="shared" si="8"/>
        <v>#VALUE!</v>
      </c>
      <c r="L152" s="251" t="e">
        <f t="shared" si="9"/>
        <v>#VALUE!</v>
      </c>
    </row>
    <row r="153" spans="1:12" x14ac:dyDescent="0.25">
      <c r="A153" s="29"/>
      <c r="B153" s="29"/>
      <c r="C153" s="29"/>
      <c r="D153" s="29"/>
      <c r="E153" s="49"/>
      <c r="F153" s="66"/>
      <c r="G153" s="220" t="str">
        <f t="shared" si="10"/>
        <v/>
      </c>
      <c r="H153" s="29"/>
      <c r="I153" s="49"/>
      <c r="J153" s="64"/>
      <c r="K153" s="255" t="e">
        <f t="shared" si="8"/>
        <v>#VALUE!</v>
      </c>
      <c r="L153" s="251" t="e">
        <f t="shared" si="9"/>
        <v>#VALUE!</v>
      </c>
    </row>
    <row r="154" spans="1:12" x14ac:dyDescent="0.25">
      <c r="A154" s="29"/>
      <c r="B154" s="29"/>
      <c r="C154" s="29"/>
      <c r="D154" s="29"/>
      <c r="E154" s="49"/>
      <c r="F154" s="66"/>
      <c r="G154" s="220" t="str">
        <f t="shared" si="10"/>
        <v/>
      </c>
      <c r="H154" s="29"/>
      <c r="I154" s="49"/>
      <c r="J154" s="64"/>
      <c r="K154" s="255" t="e">
        <f t="shared" si="8"/>
        <v>#VALUE!</v>
      </c>
      <c r="L154" s="251" t="e">
        <f t="shared" si="9"/>
        <v>#VALUE!</v>
      </c>
    </row>
    <row r="155" spans="1:12" x14ac:dyDescent="0.25">
      <c r="A155" s="29"/>
      <c r="B155" s="29"/>
      <c r="C155" s="29"/>
      <c r="D155" s="29"/>
      <c r="E155" s="49"/>
      <c r="F155" s="66"/>
      <c r="G155" s="220" t="str">
        <f t="shared" si="10"/>
        <v/>
      </c>
      <c r="H155" s="29"/>
      <c r="I155" s="49"/>
      <c r="J155" s="64"/>
      <c r="K155" s="255" t="e">
        <f t="shared" si="8"/>
        <v>#VALUE!</v>
      </c>
      <c r="L155" s="251" t="e">
        <f t="shared" si="9"/>
        <v>#VALUE!</v>
      </c>
    </row>
    <row r="156" spans="1:12" x14ac:dyDescent="0.25">
      <c r="A156" s="29"/>
      <c r="B156" s="29"/>
      <c r="C156" s="29"/>
      <c r="D156" s="29"/>
      <c r="E156" s="49"/>
      <c r="F156" s="66"/>
      <c r="G156" s="220" t="str">
        <f t="shared" si="10"/>
        <v/>
      </c>
      <c r="H156" s="29"/>
      <c r="I156" s="49"/>
      <c r="J156" s="64"/>
      <c r="K156" s="255" t="e">
        <f t="shared" si="8"/>
        <v>#VALUE!</v>
      </c>
      <c r="L156" s="251" t="e">
        <f t="shared" si="9"/>
        <v>#VALUE!</v>
      </c>
    </row>
    <row r="157" spans="1:12" x14ac:dyDescent="0.25">
      <c r="A157" s="29"/>
      <c r="B157" s="29"/>
      <c r="C157" s="29"/>
      <c r="D157" s="29"/>
      <c r="E157" s="49"/>
      <c r="F157" s="66"/>
      <c r="G157" s="220" t="str">
        <f t="shared" si="10"/>
        <v/>
      </c>
      <c r="H157" s="29"/>
      <c r="I157" s="49"/>
      <c r="J157" s="64"/>
      <c r="K157" s="255" t="e">
        <f t="shared" si="8"/>
        <v>#VALUE!</v>
      </c>
      <c r="L157" s="251" t="e">
        <f t="shared" si="9"/>
        <v>#VALUE!</v>
      </c>
    </row>
    <row r="158" spans="1:12" x14ac:dyDescent="0.25">
      <c r="A158" s="29"/>
      <c r="B158" s="29"/>
      <c r="C158" s="29"/>
      <c r="D158" s="29"/>
      <c r="E158" s="49"/>
      <c r="F158" s="66"/>
      <c r="G158" s="220" t="str">
        <f t="shared" si="10"/>
        <v/>
      </c>
      <c r="H158" s="29"/>
      <c r="I158" s="49"/>
      <c r="J158" s="64"/>
      <c r="K158" s="255" t="e">
        <f t="shared" si="8"/>
        <v>#VALUE!</v>
      </c>
      <c r="L158" s="251" t="e">
        <f t="shared" si="9"/>
        <v>#VALUE!</v>
      </c>
    </row>
    <row r="159" spans="1:12" x14ac:dyDescent="0.25">
      <c r="A159" s="29"/>
      <c r="B159" s="29"/>
      <c r="C159" s="29"/>
      <c r="D159" s="29"/>
      <c r="E159" s="49"/>
      <c r="F159" s="66"/>
      <c r="G159" s="220" t="str">
        <f t="shared" si="10"/>
        <v/>
      </c>
      <c r="H159" s="29"/>
      <c r="I159" s="49"/>
      <c r="J159" s="64"/>
      <c r="K159" s="255" t="e">
        <f t="shared" si="8"/>
        <v>#VALUE!</v>
      </c>
      <c r="L159" s="251" t="e">
        <f t="shared" si="9"/>
        <v>#VALUE!</v>
      </c>
    </row>
    <row r="160" spans="1:12" x14ac:dyDescent="0.25">
      <c r="A160" s="29"/>
      <c r="B160" s="29"/>
      <c r="C160" s="29"/>
      <c r="D160" s="29"/>
      <c r="E160" s="49"/>
      <c r="F160" s="66"/>
      <c r="G160" s="220" t="str">
        <f t="shared" si="10"/>
        <v/>
      </c>
      <c r="H160" s="29"/>
      <c r="I160" s="49"/>
      <c r="J160" s="64"/>
      <c r="K160" s="255" t="e">
        <f t="shared" si="8"/>
        <v>#VALUE!</v>
      </c>
      <c r="L160" s="251" t="e">
        <f t="shared" si="9"/>
        <v>#VALUE!</v>
      </c>
    </row>
    <row r="161" spans="1:12" x14ac:dyDescent="0.25">
      <c r="A161" s="29"/>
      <c r="B161" s="29"/>
      <c r="C161" s="29"/>
      <c r="D161" s="29"/>
      <c r="E161" s="49"/>
      <c r="F161" s="66"/>
      <c r="G161" s="220" t="str">
        <f t="shared" si="10"/>
        <v/>
      </c>
      <c r="H161" s="29"/>
      <c r="I161" s="49"/>
      <c r="J161" s="64"/>
      <c r="K161" s="255" t="e">
        <f t="shared" si="8"/>
        <v>#VALUE!</v>
      </c>
      <c r="L161" s="251" t="e">
        <f t="shared" si="9"/>
        <v>#VALUE!</v>
      </c>
    </row>
    <row r="162" spans="1:12" x14ac:dyDescent="0.25">
      <c r="A162" s="29"/>
      <c r="B162" s="29"/>
      <c r="C162" s="29"/>
      <c r="D162" s="29"/>
      <c r="E162" s="49"/>
      <c r="F162" s="66"/>
      <c r="G162" s="220" t="str">
        <f t="shared" si="10"/>
        <v/>
      </c>
      <c r="H162" s="29"/>
      <c r="I162" s="49"/>
      <c r="J162" s="64"/>
      <c r="K162" s="255" t="e">
        <f t="shared" si="8"/>
        <v>#VALUE!</v>
      </c>
      <c r="L162" s="251" t="e">
        <f t="shared" si="9"/>
        <v>#VALUE!</v>
      </c>
    </row>
    <row r="163" spans="1:12" x14ac:dyDescent="0.25">
      <c r="A163" s="29"/>
      <c r="B163" s="29"/>
      <c r="C163" s="29"/>
      <c r="D163" s="29"/>
      <c r="E163" s="49"/>
      <c r="F163" s="66"/>
      <c r="G163" s="220" t="str">
        <f t="shared" si="10"/>
        <v/>
      </c>
      <c r="H163" s="29"/>
      <c r="I163" s="49"/>
      <c r="J163" s="64"/>
      <c r="K163" s="255" t="e">
        <f t="shared" si="8"/>
        <v>#VALUE!</v>
      </c>
      <c r="L163" s="251" t="e">
        <f t="shared" si="9"/>
        <v>#VALUE!</v>
      </c>
    </row>
    <row r="164" spans="1:12" x14ac:dyDescent="0.25">
      <c r="A164" s="29"/>
      <c r="B164" s="29"/>
      <c r="C164" s="29"/>
      <c r="D164" s="29"/>
      <c r="E164" s="49"/>
      <c r="F164" s="66"/>
      <c r="G164" s="220" t="str">
        <f t="shared" si="10"/>
        <v/>
      </c>
      <c r="H164" s="29"/>
      <c r="I164" s="49"/>
      <c r="J164" s="64"/>
      <c r="K164" s="255" t="e">
        <f t="shared" si="8"/>
        <v>#VALUE!</v>
      </c>
      <c r="L164" s="251" t="e">
        <f t="shared" si="9"/>
        <v>#VALUE!</v>
      </c>
    </row>
    <row r="165" spans="1:12" x14ac:dyDescent="0.25">
      <c r="A165" s="29"/>
      <c r="B165" s="29"/>
      <c r="C165" s="29"/>
      <c r="D165" s="29"/>
      <c r="E165" s="49"/>
      <c r="F165" s="66"/>
      <c r="G165" s="220" t="str">
        <f t="shared" si="10"/>
        <v/>
      </c>
      <c r="H165" s="29"/>
      <c r="I165" s="49"/>
      <c r="J165" s="64"/>
      <c r="K165" s="255" t="e">
        <f t="shared" si="8"/>
        <v>#VALUE!</v>
      </c>
      <c r="L165" s="251" t="e">
        <f t="shared" si="9"/>
        <v>#VALUE!</v>
      </c>
    </row>
    <row r="166" spans="1:12" x14ac:dyDescent="0.25">
      <c r="A166" s="29"/>
      <c r="B166" s="29"/>
      <c r="C166" s="29"/>
      <c r="D166" s="29"/>
      <c r="E166" s="49"/>
      <c r="F166" s="66"/>
      <c r="G166" s="220" t="str">
        <f t="shared" si="10"/>
        <v/>
      </c>
      <c r="H166" s="29"/>
      <c r="I166" s="49"/>
      <c r="J166" s="64"/>
      <c r="K166" s="255" t="e">
        <f t="shared" si="8"/>
        <v>#VALUE!</v>
      </c>
      <c r="L166" s="251" t="e">
        <f t="shared" si="9"/>
        <v>#VALUE!</v>
      </c>
    </row>
    <row r="167" spans="1:12" x14ac:dyDescent="0.25">
      <c r="A167" s="29"/>
      <c r="B167" s="29"/>
      <c r="C167" s="29"/>
      <c r="D167" s="29"/>
      <c r="E167" s="49"/>
      <c r="F167" s="66"/>
      <c r="G167" s="220" t="str">
        <f t="shared" si="10"/>
        <v/>
      </c>
      <c r="H167" s="29"/>
      <c r="I167" s="49"/>
      <c r="J167" s="64"/>
      <c r="K167" s="255" t="e">
        <f t="shared" si="8"/>
        <v>#VALUE!</v>
      </c>
      <c r="L167" s="251" t="e">
        <f t="shared" si="9"/>
        <v>#VALUE!</v>
      </c>
    </row>
    <row r="168" spans="1:12" x14ac:dyDescent="0.25">
      <c r="A168" s="29"/>
      <c r="B168" s="29"/>
      <c r="C168" s="29"/>
      <c r="D168" s="29"/>
      <c r="E168" s="49"/>
      <c r="F168" s="66"/>
      <c r="G168" s="220" t="str">
        <f t="shared" si="10"/>
        <v/>
      </c>
      <c r="H168" s="29"/>
      <c r="I168" s="49"/>
      <c r="J168" s="64"/>
      <c r="K168" s="255" t="e">
        <f t="shared" si="8"/>
        <v>#VALUE!</v>
      </c>
      <c r="L168" s="251" t="e">
        <f t="shared" si="9"/>
        <v>#VALUE!</v>
      </c>
    </row>
    <row r="169" spans="1:12" x14ac:dyDescent="0.25">
      <c r="A169" s="29"/>
      <c r="B169" s="29"/>
      <c r="C169" s="29"/>
      <c r="D169" s="29"/>
      <c r="E169" s="49"/>
      <c r="F169" s="66"/>
      <c r="G169" s="220" t="str">
        <f t="shared" si="10"/>
        <v/>
      </c>
      <c r="H169" s="29"/>
      <c r="I169" s="49"/>
      <c r="J169" s="64"/>
      <c r="K169" s="255" t="e">
        <f t="shared" si="8"/>
        <v>#VALUE!</v>
      </c>
      <c r="L169" s="251" t="e">
        <f t="shared" si="9"/>
        <v>#VALUE!</v>
      </c>
    </row>
    <row r="170" spans="1:12" x14ac:dyDescent="0.25">
      <c r="A170" s="29"/>
      <c r="B170" s="29"/>
      <c r="C170" s="29"/>
      <c r="D170" s="29"/>
      <c r="E170" s="49"/>
      <c r="F170" s="66"/>
      <c r="G170" s="220" t="str">
        <f t="shared" si="10"/>
        <v/>
      </c>
      <c r="H170" s="29"/>
      <c r="I170" s="49"/>
      <c r="J170" s="64"/>
      <c r="K170" s="255" t="e">
        <f t="shared" si="8"/>
        <v>#VALUE!</v>
      </c>
      <c r="L170" s="251" t="e">
        <f t="shared" si="9"/>
        <v>#VALUE!</v>
      </c>
    </row>
    <row r="171" spans="1:12" x14ac:dyDescent="0.25">
      <c r="A171" s="29"/>
      <c r="B171" s="29"/>
      <c r="C171" s="29"/>
      <c r="D171" s="29"/>
      <c r="E171" s="49"/>
      <c r="F171" s="66"/>
      <c r="G171" s="220" t="str">
        <f t="shared" si="10"/>
        <v/>
      </c>
      <c r="H171" s="29"/>
      <c r="I171" s="49"/>
      <c r="J171" s="64"/>
      <c r="K171" s="255" t="e">
        <f t="shared" si="8"/>
        <v>#VALUE!</v>
      </c>
      <c r="L171" s="251" t="e">
        <f t="shared" si="9"/>
        <v>#VALUE!</v>
      </c>
    </row>
    <row r="172" spans="1:12" x14ac:dyDescent="0.25">
      <c r="A172" s="29"/>
      <c r="B172" s="29"/>
      <c r="C172" s="29"/>
      <c r="D172" s="29"/>
      <c r="E172" s="49"/>
      <c r="F172" s="66"/>
      <c r="G172" s="220" t="str">
        <f t="shared" si="10"/>
        <v/>
      </c>
      <c r="H172" s="29"/>
      <c r="I172" s="49"/>
      <c r="J172" s="64"/>
      <c r="K172" s="255" t="e">
        <f t="shared" si="8"/>
        <v>#VALUE!</v>
      </c>
      <c r="L172" s="251" t="e">
        <f t="shared" si="9"/>
        <v>#VALUE!</v>
      </c>
    </row>
    <row r="173" spans="1:12" x14ac:dyDescent="0.25">
      <c r="A173" s="29"/>
      <c r="B173" s="29"/>
      <c r="C173" s="29"/>
      <c r="D173" s="29"/>
      <c r="E173" s="49"/>
      <c r="F173" s="66"/>
      <c r="G173" s="220" t="str">
        <f t="shared" si="10"/>
        <v/>
      </c>
      <c r="H173" s="29"/>
      <c r="I173" s="49"/>
      <c r="J173" s="64"/>
      <c r="K173" s="255" t="e">
        <f t="shared" si="8"/>
        <v>#VALUE!</v>
      </c>
      <c r="L173" s="251" t="e">
        <f t="shared" si="9"/>
        <v>#VALUE!</v>
      </c>
    </row>
    <row r="174" spans="1:12" x14ac:dyDescent="0.25">
      <c r="A174" s="29"/>
      <c r="B174" s="29"/>
      <c r="C174" s="29"/>
      <c r="D174" s="29"/>
      <c r="E174" s="49"/>
      <c r="F174" s="66"/>
      <c r="G174" s="220" t="str">
        <f t="shared" si="10"/>
        <v/>
      </c>
      <c r="H174" s="29"/>
      <c r="I174" s="49"/>
      <c r="J174" s="64"/>
      <c r="K174" s="255" t="e">
        <f t="shared" si="8"/>
        <v>#VALUE!</v>
      </c>
      <c r="L174" s="251" t="e">
        <f t="shared" si="9"/>
        <v>#VALUE!</v>
      </c>
    </row>
    <row r="175" spans="1:12" x14ac:dyDescent="0.25">
      <c r="A175" s="29"/>
      <c r="B175" s="29"/>
      <c r="C175" s="29"/>
      <c r="D175" s="29"/>
      <c r="E175" s="49"/>
      <c r="F175" s="66"/>
      <c r="G175" s="220" t="str">
        <f t="shared" si="10"/>
        <v/>
      </c>
      <c r="H175" s="29"/>
      <c r="I175" s="49"/>
      <c r="J175" s="64"/>
      <c r="K175" s="255" t="e">
        <f t="shared" si="8"/>
        <v>#VALUE!</v>
      </c>
      <c r="L175" s="251" t="e">
        <f t="shared" si="9"/>
        <v>#VALUE!</v>
      </c>
    </row>
    <row r="176" spans="1:12" x14ac:dyDescent="0.25">
      <c r="A176" s="29"/>
      <c r="B176" s="29"/>
      <c r="C176" s="29"/>
      <c r="D176" s="29"/>
      <c r="E176" s="49"/>
      <c r="F176" s="66"/>
      <c r="G176" s="220" t="str">
        <f t="shared" si="10"/>
        <v/>
      </c>
      <c r="H176" s="29"/>
      <c r="I176" s="49"/>
      <c r="J176" s="64"/>
      <c r="K176" s="255" t="e">
        <f t="shared" si="8"/>
        <v>#VALUE!</v>
      </c>
      <c r="L176" s="251" t="e">
        <f t="shared" si="9"/>
        <v>#VALUE!</v>
      </c>
    </row>
    <row r="177" spans="1:12" x14ac:dyDescent="0.25">
      <c r="A177" s="29"/>
      <c r="B177" s="29"/>
      <c r="C177" s="29"/>
      <c r="D177" s="29"/>
      <c r="E177" s="49"/>
      <c r="F177" s="66"/>
      <c r="G177" s="220" t="str">
        <f t="shared" si="10"/>
        <v/>
      </c>
      <c r="H177" s="29"/>
      <c r="I177" s="49"/>
      <c r="J177" s="64"/>
      <c r="K177" s="255" t="e">
        <f t="shared" si="8"/>
        <v>#VALUE!</v>
      </c>
      <c r="L177" s="251" t="e">
        <f t="shared" si="9"/>
        <v>#VALUE!</v>
      </c>
    </row>
    <row r="178" spans="1:12" x14ac:dyDescent="0.25">
      <c r="A178" s="29"/>
      <c r="B178" s="29"/>
      <c r="C178" s="29"/>
      <c r="D178" s="29"/>
      <c r="E178" s="49"/>
      <c r="F178" s="66"/>
      <c r="G178" s="220" t="str">
        <f t="shared" si="10"/>
        <v/>
      </c>
      <c r="H178" s="29"/>
      <c r="I178" s="49"/>
      <c r="J178" s="64"/>
      <c r="K178" s="255" t="e">
        <f t="shared" si="8"/>
        <v>#VALUE!</v>
      </c>
      <c r="L178" s="251" t="e">
        <f t="shared" si="9"/>
        <v>#VALUE!</v>
      </c>
    </row>
    <row r="179" spans="1:12" x14ac:dyDescent="0.25">
      <c r="A179" s="29"/>
      <c r="B179" s="29"/>
      <c r="C179" s="29"/>
      <c r="D179" s="29"/>
      <c r="E179" s="49"/>
      <c r="F179" s="66"/>
      <c r="G179" s="220" t="str">
        <f t="shared" si="10"/>
        <v/>
      </c>
      <c r="H179" s="29"/>
      <c r="I179" s="49"/>
      <c r="J179" s="64"/>
      <c r="K179" s="255" t="e">
        <f t="shared" si="8"/>
        <v>#VALUE!</v>
      </c>
      <c r="L179" s="251" t="e">
        <f t="shared" si="9"/>
        <v>#VALUE!</v>
      </c>
    </row>
    <row r="180" spans="1:12" x14ac:dyDescent="0.25">
      <c r="A180" s="29"/>
      <c r="B180" s="29"/>
      <c r="C180" s="29"/>
      <c r="D180" s="29"/>
      <c r="E180" s="49"/>
      <c r="F180" s="66"/>
      <c r="G180" s="220" t="str">
        <f t="shared" si="10"/>
        <v/>
      </c>
      <c r="H180" s="29"/>
      <c r="I180" s="49"/>
      <c r="J180" s="64"/>
      <c r="K180" s="255" t="e">
        <f t="shared" si="8"/>
        <v>#VALUE!</v>
      </c>
      <c r="L180" s="251" t="e">
        <f t="shared" si="9"/>
        <v>#VALUE!</v>
      </c>
    </row>
    <row r="181" spans="1:12" x14ac:dyDescent="0.25">
      <c r="A181" s="29"/>
      <c r="B181" s="29"/>
      <c r="C181" s="29"/>
      <c r="D181" s="29"/>
      <c r="E181" s="49"/>
      <c r="F181" s="66"/>
      <c r="G181" s="220" t="str">
        <f t="shared" si="10"/>
        <v/>
      </c>
      <c r="H181" s="29"/>
      <c r="I181" s="49"/>
      <c r="J181" s="64"/>
      <c r="K181" s="255" t="e">
        <f t="shared" si="8"/>
        <v>#VALUE!</v>
      </c>
      <c r="L181" s="251" t="e">
        <f t="shared" si="9"/>
        <v>#VALUE!</v>
      </c>
    </row>
    <row r="182" spans="1:12" x14ac:dyDescent="0.25">
      <c r="A182" s="29"/>
      <c r="B182" s="29"/>
      <c r="C182" s="29"/>
      <c r="D182" s="29"/>
      <c r="E182" s="49"/>
      <c r="F182" s="66"/>
      <c r="G182" s="220" t="str">
        <f t="shared" si="10"/>
        <v/>
      </c>
      <c r="H182" s="29"/>
      <c r="I182" s="49"/>
      <c r="J182" s="64"/>
      <c r="K182" s="255" t="e">
        <f t="shared" si="8"/>
        <v>#VALUE!</v>
      </c>
      <c r="L182" s="251" t="e">
        <f t="shared" si="9"/>
        <v>#VALUE!</v>
      </c>
    </row>
    <row r="183" spans="1:12" x14ac:dyDescent="0.25">
      <c r="A183" s="29"/>
      <c r="B183" s="29"/>
      <c r="C183" s="29"/>
      <c r="D183" s="29"/>
      <c r="E183" s="49"/>
      <c r="F183" s="66"/>
      <c r="G183" s="220" t="str">
        <f t="shared" si="10"/>
        <v/>
      </c>
      <c r="H183" s="29"/>
      <c r="I183" s="49"/>
      <c r="J183" s="64"/>
      <c r="K183" s="255" t="e">
        <f t="shared" si="8"/>
        <v>#VALUE!</v>
      </c>
      <c r="L183" s="251" t="e">
        <f t="shared" si="9"/>
        <v>#VALUE!</v>
      </c>
    </row>
    <row r="184" spans="1:12" x14ac:dyDescent="0.25">
      <c r="A184" s="29"/>
      <c r="B184" s="29"/>
      <c r="C184" s="29"/>
      <c r="D184" s="29"/>
      <c r="E184" s="49"/>
      <c r="F184" s="66"/>
      <c r="G184" s="220" t="str">
        <f t="shared" si="10"/>
        <v/>
      </c>
      <c r="H184" s="29"/>
      <c r="I184" s="49"/>
      <c r="J184" s="64"/>
      <c r="K184" s="255" t="e">
        <f t="shared" si="8"/>
        <v>#VALUE!</v>
      </c>
      <c r="L184" s="251" t="e">
        <f t="shared" si="9"/>
        <v>#VALUE!</v>
      </c>
    </row>
    <row r="185" spans="1:12" x14ac:dyDescent="0.25">
      <c r="A185" s="29"/>
      <c r="B185" s="29"/>
      <c r="C185" s="29"/>
      <c r="D185" s="29"/>
      <c r="E185" s="49"/>
      <c r="F185" s="66"/>
      <c r="G185" s="220" t="str">
        <f t="shared" si="10"/>
        <v/>
      </c>
      <c r="H185" s="29"/>
      <c r="I185" s="49"/>
      <c r="J185" s="64"/>
      <c r="K185" s="255" t="e">
        <f t="shared" si="8"/>
        <v>#VALUE!</v>
      </c>
      <c r="L185" s="251" t="e">
        <f t="shared" si="9"/>
        <v>#VALUE!</v>
      </c>
    </row>
    <row r="186" spans="1:12" x14ac:dyDescent="0.25">
      <c r="A186" s="29"/>
      <c r="B186" s="29"/>
      <c r="C186" s="29"/>
      <c r="D186" s="29"/>
      <c r="E186" s="49"/>
      <c r="F186" s="66"/>
      <c r="G186" s="220" t="str">
        <f t="shared" si="10"/>
        <v/>
      </c>
      <c r="H186" s="29"/>
      <c r="I186" s="49"/>
      <c r="J186" s="64"/>
      <c r="K186" s="255" t="e">
        <f t="shared" si="8"/>
        <v>#VALUE!</v>
      </c>
      <c r="L186" s="251" t="e">
        <f t="shared" si="9"/>
        <v>#VALUE!</v>
      </c>
    </row>
    <row r="187" spans="1:12" x14ac:dyDescent="0.25">
      <c r="A187" s="29"/>
      <c r="B187" s="29"/>
      <c r="C187" s="29"/>
      <c r="D187" s="29"/>
      <c r="E187" s="49"/>
      <c r="F187" s="66"/>
      <c r="G187" s="220" t="str">
        <f t="shared" si="10"/>
        <v/>
      </c>
      <c r="H187" s="29"/>
      <c r="I187" s="49"/>
      <c r="J187" s="64"/>
      <c r="K187" s="255" t="e">
        <f t="shared" si="8"/>
        <v>#VALUE!</v>
      </c>
      <c r="L187" s="251" t="e">
        <f t="shared" si="9"/>
        <v>#VALUE!</v>
      </c>
    </row>
    <row r="188" spans="1:12" x14ac:dyDescent="0.25">
      <c r="A188" s="29"/>
      <c r="B188" s="29"/>
      <c r="C188" s="29"/>
      <c r="D188" s="29"/>
      <c r="E188" s="49"/>
      <c r="F188" s="66"/>
      <c r="G188" s="220" t="str">
        <f t="shared" si="10"/>
        <v/>
      </c>
      <c r="H188" s="29"/>
      <c r="I188" s="49"/>
      <c r="J188" s="64"/>
      <c r="K188" s="255" t="e">
        <f t="shared" si="8"/>
        <v>#VALUE!</v>
      </c>
      <c r="L188" s="251" t="e">
        <f t="shared" si="9"/>
        <v>#VALUE!</v>
      </c>
    </row>
    <row r="189" spans="1:12" x14ac:dyDescent="0.25">
      <c r="A189" s="29"/>
      <c r="B189" s="29"/>
      <c r="C189" s="29"/>
      <c r="D189" s="29"/>
      <c r="E189" s="49"/>
      <c r="F189" s="66"/>
      <c r="G189" s="220" t="str">
        <f t="shared" si="10"/>
        <v/>
      </c>
      <c r="H189" s="29"/>
      <c r="I189" s="49"/>
      <c r="J189" s="64"/>
      <c r="K189" s="255" t="e">
        <f t="shared" si="8"/>
        <v>#VALUE!</v>
      </c>
      <c r="L189" s="251" t="e">
        <f t="shared" si="9"/>
        <v>#VALUE!</v>
      </c>
    </row>
    <row r="190" spans="1:12" x14ac:dyDescent="0.25">
      <c r="A190" s="29"/>
      <c r="B190" s="29"/>
      <c r="C190" s="29"/>
      <c r="D190" s="29"/>
      <c r="E190" s="49"/>
      <c r="F190" s="66"/>
      <c r="G190" s="220" t="str">
        <f t="shared" si="10"/>
        <v/>
      </c>
      <c r="H190" s="29"/>
      <c r="I190" s="49"/>
      <c r="J190" s="64"/>
      <c r="K190" s="255" t="e">
        <f t="shared" si="8"/>
        <v>#VALUE!</v>
      </c>
      <c r="L190" s="251" t="e">
        <f t="shared" si="9"/>
        <v>#VALUE!</v>
      </c>
    </row>
    <row r="191" spans="1:12" x14ac:dyDescent="0.25">
      <c r="A191" s="29"/>
      <c r="B191" s="29"/>
      <c r="C191" s="29"/>
      <c r="D191" s="29"/>
      <c r="E191" s="49"/>
      <c r="F191" s="66"/>
      <c r="G191" s="220" t="str">
        <f t="shared" si="10"/>
        <v/>
      </c>
      <c r="H191" s="29"/>
      <c r="I191" s="49"/>
      <c r="J191" s="64"/>
      <c r="K191" s="255" t="e">
        <f t="shared" si="8"/>
        <v>#VALUE!</v>
      </c>
      <c r="L191" s="251" t="e">
        <f t="shared" si="9"/>
        <v>#VALUE!</v>
      </c>
    </row>
    <row r="192" spans="1:12" x14ac:dyDescent="0.25">
      <c r="A192" s="29"/>
      <c r="B192" s="29"/>
      <c r="C192" s="29"/>
      <c r="D192" s="29"/>
      <c r="E192" s="49"/>
      <c r="F192" s="66"/>
      <c r="G192" s="220" t="str">
        <f t="shared" si="10"/>
        <v/>
      </c>
      <c r="H192" s="29"/>
      <c r="I192" s="49"/>
      <c r="J192" s="64"/>
      <c r="K192" s="255" t="e">
        <f t="shared" si="8"/>
        <v>#VALUE!</v>
      </c>
      <c r="L192" s="251" t="e">
        <f t="shared" si="9"/>
        <v>#VALUE!</v>
      </c>
    </row>
    <row r="193" spans="1:12" x14ac:dyDescent="0.25">
      <c r="A193" s="29"/>
      <c r="B193" s="29"/>
      <c r="C193" s="29"/>
      <c r="D193" s="29"/>
      <c r="E193" s="49"/>
      <c r="F193" s="66"/>
      <c r="G193" s="220" t="str">
        <f t="shared" si="10"/>
        <v/>
      </c>
      <c r="H193" s="29"/>
      <c r="I193" s="49"/>
      <c r="J193" s="64"/>
      <c r="K193" s="255" t="e">
        <f t="shared" si="8"/>
        <v>#VALUE!</v>
      </c>
      <c r="L193" s="251" t="e">
        <f t="shared" si="9"/>
        <v>#VALUE!</v>
      </c>
    </row>
    <row r="194" spans="1:12" x14ac:dyDescent="0.25">
      <c r="A194" s="29"/>
      <c r="B194" s="29"/>
      <c r="C194" s="29"/>
      <c r="D194" s="29"/>
      <c r="E194" s="49"/>
      <c r="F194" s="66"/>
      <c r="G194" s="220" t="str">
        <f t="shared" si="10"/>
        <v/>
      </c>
      <c r="H194" s="29"/>
      <c r="I194" s="49"/>
      <c r="J194" s="64"/>
      <c r="K194" s="255" t="e">
        <f t="shared" si="8"/>
        <v>#VALUE!</v>
      </c>
      <c r="L194" s="251" t="e">
        <f t="shared" si="9"/>
        <v>#VALUE!</v>
      </c>
    </row>
    <row r="195" spans="1:12" x14ac:dyDescent="0.25">
      <c r="A195" s="29"/>
      <c r="B195" s="29"/>
      <c r="C195" s="29"/>
      <c r="D195" s="29"/>
      <c r="E195" s="49"/>
      <c r="F195" s="66"/>
      <c r="G195" s="220" t="str">
        <f t="shared" si="10"/>
        <v/>
      </c>
      <c r="H195" s="29"/>
      <c r="I195" s="49"/>
      <c r="J195" s="64"/>
      <c r="K195" s="255" t="e">
        <f t="shared" si="8"/>
        <v>#VALUE!</v>
      </c>
      <c r="L195" s="251" t="e">
        <f t="shared" si="9"/>
        <v>#VALUE!</v>
      </c>
    </row>
    <row r="196" spans="1:12" x14ac:dyDescent="0.25">
      <c r="A196" s="29"/>
      <c r="B196" s="29"/>
      <c r="C196" s="29"/>
      <c r="D196" s="29"/>
      <c r="E196" s="49"/>
      <c r="F196" s="66"/>
      <c r="G196" s="220" t="str">
        <f t="shared" si="10"/>
        <v/>
      </c>
      <c r="H196" s="29"/>
      <c r="I196" s="49"/>
      <c r="J196" s="64"/>
      <c r="K196" s="255" t="e">
        <f t="shared" si="8"/>
        <v>#VALUE!</v>
      </c>
      <c r="L196" s="251" t="e">
        <f t="shared" si="9"/>
        <v>#VALUE!</v>
      </c>
    </row>
    <row r="197" spans="1:12" x14ac:dyDescent="0.25">
      <c r="A197" s="29"/>
      <c r="B197" s="29"/>
      <c r="C197" s="29"/>
      <c r="D197" s="29"/>
      <c r="E197" s="49"/>
      <c r="F197" s="66"/>
      <c r="G197" s="220" t="str">
        <f t="shared" si="10"/>
        <v/>
      </c>
      <c r="H197" s="29"/>
      <c r="I197" s="49"/>
      <c r="J197" s="64"/>
      <c r="K197" s="255" t="e">
        <f t="shared" ref="K197:K260" si="11">IF($H197="Male",(140-$G197)*(88.4/$I197),(0.85*(140-$G197)*(88.4/$I197)))</f>
        <v>#VALUE!</v>
      </c>
      <c r="L197" s="251" t="e">
        <f t="shared" ref="L197:L260" si="12">IF(I197="D","Consult MB Renal Program &amp;/or Infectious Diseases",IF(OR(K197&lt;10),"Consult MB Renal Program &amp;/or Infectious Diseases",IF(OR(K197&lt;=10,K197&lt;=30),"30 mg Every Other Day for 10 days or until the outbreak is determined to be over whichever occurs first",IF(AND(K197&gt;30,K197&lt;=60),"30 mg Daily for 10 days or until the outbreak is determined to be over whichever occurs first",IF(K197&gt;60,"75 mg Daily for 10 days or until the outbreak is determined to be over whichever occurs first")))))</f>
        <v>#VALUE!</v>
      </c>
    </row>
    <row r="198" spans="1:12" x14ac:dyDescent="0.25">
      <c r="A198" s="29"/>
      <c r="B198" s="29"/>
      <c r="C198" s="29"/>
      <c r="D198" s="29"/>
      <c r="E198" s="49"/>
      <c r="F198" s="66"/>
      <c r="G198" s="220" t="str">
        <f t="shared" si="10"/>
        <v/>
      </c>
      <c r="H198" s="29"/>
      <c r="I198" s="49"/>
      <c r="J198" s="64"/>
      <c r="K198" s="255" t="e">
        <f t="shared" si="11"/>
        <v>#VALUE!</v>
      </c>
      <c r="L198" s="251" t="e">
        <f t="shared" si="12"/>
        <v>#VALUE!</v>
      </c>
    </row>
    <row r="199" spans="1:12" x14ac:dyDescent="0.25">
      <c r="A199" s="29"/>
      <c r="B199" s="29"/>
      <c r="C199" s="29"/>
      <c r="D199" s="29"/>
      <c r="E199" s="49"/>
      <c r="F199" s="66"/>
      <c r="G199" s="220" t="str">
        <f t="shared" si="10"/>
        <v/>
      </c>
      <c r="H199" s="29"/>
      <c r="I199" s="49"/>
      <c r="J199" s="64"/>
      <c r="K199" s="255" t="e">
        <f t="shared" si="11"/>
        <v>#VALUE!</v>
      </c>
      <c r="L199" s="251" t="e">
        <f t="shared" si="12"/>
        <v>#VALUE!</v>
      </c>
    </row>
    <row r="200" spans="1:12" x14ac:dyDescent="0.25">
      <c r="A200" s="29"/>
      <c r="B200" s="29"/>
      <c r="C200" s="29"/>
      <c r="D200" s="29"/>
      <c r="E200" s="49"/>
      <c r="F200" s="66"/>
      <c r="G200" s="220" t="str">
        <f t="shared" si="10"/>
        <v/>
      </c>
      <c r="H200" s="29"/>
      <c r="I200" s="49"/>
      <c r="J200" s="64"/>
      <c r="K200" s="255" t="e">
        <f t="shared" si="11"/>
        <v>#VALUE!</v>
      </c>
      <c r="L200" s="251" t="e">
        <f t="shared" si="12"/>
        <v>#VALUE!</v>
      </c>
    </row>
    <row r="201" spans="1:12" x14ac:dyDescent="0.25">
      <c r="A201" s="29"/>
      <c r="B201" s="29"/>
      <c r="C201" s="29"/>
      <c r="D201" s="29"/>
      <c r="E201" s="49"/>
      <c r="F201" s="66"/>
      <c r="G201" s="220" t="str">
        <f t="shared" si="10"/>
        <v/>
      </c>
      <c r="H201" s="29"/>
      <c r="I201" s="49"/>
      <c r="J201" s="64"/>
      <c r="K201" s="255" t="e">
        <f t="shared" si="11"/>
        <v>#VALUE!</v>
      </c>
      <c r="L201" s="251" t="e">
        <f t="shared" si="12"/>
        <v>#VALUE!</v>
      </c>
    </row>
    <row r="202" spans="1:12" x14ac:dyDescent="0.25">
      <c r="A202" s="29"/>
      <c r="B202" s="29"/>
      <c r="C202" s="29"/>
      <c r="D202" s="29"/>
      <c r="E202" s="49"/>
      <c r="F202" s="66"/>
      <c r="G202" s="220" t="str">
        <f t="shared" si="10"/>
        <v/>
      </c>
      <c r="H202" s="29"/>
      <c r="I202" s="49"/>
      <c r="J202" s="64"/>
      <c r="K202" s="255" t="e">
        <f t="shared" si="11"/>
        <v>#VALUE!</v>
      </c>
      <c r="L202" s="251" t="e">
        <f t="shared" si="12"/>
        <v>#VALUE!</v>
      </c>
    </row>
    <row r="203" spans="1:12" x14ac:dyDescent="0.25">
      <c r="A203" s="29"/>
      <c r="B203" s="29"/>
      <c r="C203" s="29"/>
      <c r="D203" s="29"/>
      <c r="E203" s="49"/>
      <c r="F203" s="66"/>
      <c r="G203" s="220" t="str">
        <f t="shared" ref="G203:G266" si="13">IF(F203="","",(YEAR($G$2)-YEAR(F203)))</f>
        <v/>
      </c>
      <c r="H203" s="29"/>
      <c r="I203" s="49"/>
      <c r="J203" s="64"/>
      <c r="K203" s="255" t="e">
        <f t="shared" si="11"/>
        <v>#VALUE!</v>
      </c>
      <c r="L203" s="251" t="e">
        <f t="shared" si="12"/>
        <v>#VALUE!</v>
      </c>
    </row>
    <row r="204" spans="1:12" x14ac:dyDescent="0.25">
      <c r="A204" s="29"/>
      <c r="B204" s="29"/>
      <c r="C204" s="29"/>
      <c r="D204" s="29"/>
      <c r="E204" s="49"/>
      <c r="F204" s="66"/>
      <c r="G204" s="220" t="str">
        <f t="shared" si="13"/>
        <v/>
      </c>
      <c r="H204" s="29"/>
      <c r="I204" s="49"/>
      <c r="J204" s="64"/>
      <c r="K204" s="255" t="e">
        <f t="shared" si="11"/>
        <v>#VALUE!</v>
      </c>
      <c r="L204" s="251" t="e">
        <f t="shared" si="12"/>
        <v>#VALUE!</v>
      </c>
    </row>
    <row r="205" spans="1:12" x14ac:dyDescent="0.25">
      <c r="A205" s="29"/>
      <c r="B205" s="29"/>
      <c r="C205" s="29"/>
      <c r="D205" s="29"/>
      <c r="E205" s="49"/>
      <c r="F205" s="66"/>
      <c r="G205" s="220" t="str">
        <f t="shared" si="13"/>
        <v/>
      </c>
      <c r="H205" s="29"/>
      <c r="I205" s="49"/>
      <c r="J205" s="64"/>
      <c r="K205" s="255" t="e">
        <f t="shared" si="11"/>
        <v>#VALUE!</v>
      </c>
      <c r="L205" s="251" t="e">
        <f t="shared" si="12"/>
        <v>#VALUE!</v>
      </c>
    </row>
    <row r="206" spans="1:12" x14ac:dyDescent="0.25">
      <c r="A206" s="29"/>
      <c r="B206" s="29"/>
      <c r="C206" s="29"/>
      <c r="D206" s="29"/>
      <c r="E206" s="49"/>
      <c r="F206" s="66"/>
      <c r="G206" s="220" t="str">
        <f t="shared" si="13"/>
        <v/>
      </c>
      <c r="H206" s="29"/>
      <c r="I206" s="49"/>
      <c r="J206" s="64"/>
      <c r="K206" s="255" t="e">
        <f t="shared" si="11"/>
        <v>#VALUE!</v>
      </c>
      <c r="L206" s="251" t="e">
        <f t="shared" si="12"/>
        <v>#VALUE!</v>
      </c>
    </row>
    <row r="207" spans="1:12" x14ac:dyDescent="0.25">
      <c r="A207" s="29"/>
      <c r="B207" s="29"/>
      <c r="C207" s="29"/>
      <c r="D207" s="29"/>
      <c r="E207" s="49"/>
      <c r="F207" s="66"/>
      <c r="G207" s="220" t="str">
        <f t="shared" si="13"/>
        <v/>
      </c>
      <c r="H207" s="29"/>
      <c r="I207" s="49"/>
      <c r="J207" s="64"/>
      <c r="K207" s="255" t="e">
        <f t="shared" si="11"/>
        <v>#VALUE!</v>
      </c>
      <c r="L207" s="251" t="e">
        <f t="shared" si="12"/>
        <v>#VALUE!</v>
      </c>
    </row>
    <row r="208" spans="1:12" x14ac:dyDescent="0.25">
      <c r="A208" s="29"/>
      <c r="B208" s="29"/>
      <c r="C208" s="29"/>
      <c r="D208" s="29"/>
      <c r="E208" s="49"/>
      <c r="F208" s="66"/>
      <c r="G208" s="220" t="str">
        <f t="shared" si="13"/>
        <v/>
      </c>
      <c r="H208" s="29"/>
      <c r="I208" s="49"/>
      <c r="J208" s="64"/>
      <c r="K208" s="255" t="e">
        <f t="shared" si="11"/>
        <v>#VALUE!</v>
      </c>
      <c r="L208" s="251" t="e">
        <f t="shared" si="12"/>
        <v>#VALUE!</v>
      </c>
    </row>
    <row r="209" spans="1:12" x14ac:dyDescent="0.25">
      <c r="A209" s="29"/>
      <c r="B209" s="29"/>
      <c r="C209" s="29"/>
      <c r="D209" s="29"/>
      <c r="E209" s="49"/>
      <c r="F209" s="66"/>
      <c r="G209" s="220" t="str">
        <f t="shared" si="13"/>
        <v/>
      </c>
      <c r="H209" s="29"/>
      <c r="I209" s="49"/>
      <c r="J209" s="64"/>
      <c r="K209" s="255" t="e">
        <f t="shared" si="11"/>
        <v>#VALUE!</v>
      </c>
      <c r="L209" s="251" t="e">
        <f t="shared" si="12"/>
        <v>#VALUE!</v>
      </c>
    </row>
    <row r="210" spans="1:12" x14ac:dyDescent="0.25">
      <c r="A210" s="29"/>
      <c r="B210" s="29"/>
      <c r="C210" s="29"/>
      <c r="D210" s="29"/>
      <c r="E210" s="49"/>
      <c r="F210" s="66"/>
      <c r="G210" s="220" t="str">
        <f t="shared" si="13"/>
        <v/>
      </c>
      <c r="H210" s="29"/>
      <c r="I210" s="49"/>
      <c r="J210" s="64"/>
      <c r="K210" s="255" t="e">
        <f t="shared" si="11"/>
        <v>#VALUE!</v>
      </c>
      <c r="L210" s="251" t="e">
        <f t="shared" si="12"/>
        <v>#VALUE!</v>
      </c>
    </row>
    <row r="211" spans="1:12" x14ac:dyDescent="0.25">
      <c r="A211" s="29"/>
      <c r="B211" s="29"/>
      <c r="C211" s="29"/>
      <c r="D211" s="29"/>
      <c r="E211" s="49"/>
      <c r="F211" s="66"/>
      <c r="G211" s="220" t="str">
        <f t="shared" si="13"/>
        <v/>
      </c>
      <c r="H211" s="29"/>
      <c r="I211" s="49"/>
      <c r="J211" s="64"/>
      <c r="K211" s="255" t="e">
        <f t="shared" si="11"/>
        <v>#VALUE!</v>
      </c>
      <c r="L211" s="251" t="e">
        <f t="shared" si="12"/>
        <v>#VALUE!</v>
      </c>
    </row>
    <row r="212" spans="1:12" x14ac:dyDescent="0.25">
      <c r="A212" s="29"/>
      <c r="B212" s="29"/>
      <c r="C212" s="29"/>
      <c r="D212" s="29"/>
      <c r="E212" s="49"/>
      <c r="F212" s="66"/>
      <c r="G212" s="220" t="str">
        <f t="shared" si="13"/>
        <v/>
      </c>
      <c r="H212" s="29"/>
      <c r="I212" s="49"/>
      <c r="J212" s="64"/>
      <c r="K212" s="255" t="e">
        <f t="shared" si="11"/>
        <v>#VALUE!</v>
      </c>
      <c r="L212" s="251" t="e">
        <f t="shared" si="12"/>
        <v>#VALUE!</v>
      </c>
    </row>
    <row r="213" spans="1:12" x14ac:dyDescent="0.25">
      <c r="A213" s="29"/>
      <c r="B213" s="29"/>
      <c r="C213" s="29"/>
      <c r="D213" s="29"/>
      <c r="E213" s="49"/>
      <c r="F213" s="66"/>
      <c r="G213" s="220" t="str">
        <f t="shared" si="13"/>
        <v/>
      </c>
      <c r="H213" s="29"/>
      <c r="I213" s="49"/>
      <c r="J213" s="64"/>
      <c r="K213" s="255" t="e">
        <f t="shared" si="11"/>
        <v>#VALUE!</v>
      </c>
      <c r="L213" s="251" t="e">
        <f t="shared" si="12"/>
        <v>#VALUE!</v>
      </c>
    </row>
    <row r="214" spans="1:12" x14ac:dyDescent="0.25">
      <c r="A214" s="29"/>
      <c r="B214" s="29"/>
      <c r="C214" s="29"/>
      <c r="D214" s="29"/>
      <c r="E214" s="49"/>
      <c r="F214" s="66"/>
      <c r="G214" s="220" t="str">
        <f t="shared" si="13"/>
        <v/>
      </c>
      <c r="H214" s="29"/>
      <c r="I214" s="49"/>
      <c r="J214" s="64"/>
      <c r="K214" s="255" t="e">
        <f t="shared" si="11"/>
        <v>#VALUE!</v>
      </c>
      <c r="L214" s="251" t="e">
        <f t="shared" si="12"/>
        <v>#VALUE!</v>
      </c>
    </row>
    <row r="215" spans="1:12" x14ac:dyDescent="0.25">
      <c r="A215" s="29"/>
      <c r="B215" s="29"/>
      <c r="C215" s="29"/>
      <c r="D215" s="29"/>
      <c r="E215" s="49"/>
      <c r="F215" s="66"/>
      <c r="G215" s="220" t="str">
        <f t="shared" si="13"/>
        <v/>
      </c>
      <c r="H215" s="29"/>
      <c r="I215" s="49"/>
      <c r="J215" s="64"/>
      <c r="K215" s="255" t="e">
        <f t="shared" si="11"/>
        <v>#VALUE!</v>
      </c>
      <c r="L215" s="251" t="e">
        <f t="shared" si="12"/>
        <v>#VALUE!</v>
      </c>
    </row>
    <row r="216" spans="1:12" x14ac:dyDescent="0.25">
      <c r="A216" s="29"/>
      <c r="B216" s="29"/>
      <c r="C216" s="29"/>
      <c r="D216" s="29"/>
      <c r="E216" s="49"/>
      <c r="F216" s="66"/>
      <c r="G216" s="220" t="str">
        <f t="shared" si="13"/>
        <v/>
      </c>
      <c r="H216" s="29"/>
      <c r="I216" s="49"/>
      <c r="J216" s="64"/>
      <c r="K216" s="255" t="e">
        <f t="shared" si="11"/>
        <v>#VALUE!</v>
      </c>
      <c r="L216" s="251" t="e">
        <f t="shared" si="12"/>
        <v>#VALUE!</v>
      </c>
    </row>
    <row r="217" spans="1:12" x14ac:dyDescent="0.25">
      <c r="A217" s="29"/>
      <c r="B217" s="29"/>
      <c r="C217" s="29"/>
      <c r="D217" s="29"/>
      <c r="E217" s="49"/>
      <c r="F217" s="66"/>
      <c r="G217" s="220" t="str">
        <f t="shared" si="13"/>
        <v/>
      </c>
      <c r="H217" s="29"/>
      <c r="I217" s="49"/>
      <c r="J217" s="64"/>
      <c r="K217" s="255" t="e">
        <f t="shared" si="11"/>
        <v>#VALUE!</v>
      </c>
      <c r="L217" s="251" t="e">
        <f t="shared" si="12"/>
        <v>#VALUE!</v>
      </c>
    </row>
    <row r="218" spans="1:12" x14ac:dyDescent="0.25">
      <c r="A218" s="29"/>
      <c r="B218" s="29"/>
      <c r="C218" s="29"/>
      <c r="D218" s="29"/>
      <c r="E218" s="49"/>
      <c r="F218" s="66"/>
      <c r="G218" s="220" t="str">
        <f t="shared" si="13"/>
        <v/>
      </c>
      <c r="H218" s="29"/>
      <c r="I218" s="49"/>
      <c r="J218" s="64"/>
      <c r="K218" s="255" t="e">
        <f t="shared" si="11"/>
        <v>#VALUE!</v>
      </c>
      <c r="L218" s="251" t="e">
        <f t="shared" si="12"/>
        <v>#VALUE!</v>
      </c>
    </row>
    <row r="219" spans="1:12" x14ac:dyDescent="0.25">
      <c r="A219" s="29"/>
      <c r="B219" s="29"/>
      <c r="C219" s="29"/>
      <c r="D219" s="29"/>
      <c r="E219" s="49"/>
      <c r="F219" s="66"/>
      <c r="G219" s="220" t="str">
        <f t="shared" si="13"/>
        <v/>
      </c>
      <c r="H219" s="29"/>
      <c r="I219" s="49"/>
      <c r="J219" s="64"/>
      <c r="K219" s="255" t="e">
        <f t="shared" si="11"/>
        <v>#VALUE!</v>
      </c>
      <c r="L219" s="251" t="e">
        <f t="shared" si="12"/>
        <v>#VALUE!</v>
      </c>
    </row>
    <row r="220" spans="1:12" x14ac:dyDescent="0.25">
      <c r="A220" s="29"/>
      <c r="B220" s="29"/>
      <c r="C220" s="29"/>
      <c r="D220" s="29"/>
      <c r="E220" s="49"/>
      <c r="F220" s="66"/>
      <c r="G220" s="220" t="str">
        <f t="shared" si="13"/>
        <v/>
      </c>
      <c r="H220" s="29"/>
      <c r="I220" s="49"/>
      <c r="J220" s="64"/>
      <c r="K220" s="255" t="e">
        <f t="shared" si="11"/>
        <v>#VALUE!</v>
      </c>
      <c r="L220" s="251" t="e">
        <f t="shared" si="12"/>
        <v>#VALUE!</v>
      </c>
    </row>
    <row r="221" spans="1:12" x14ac:dyDescent="0.25">
      <c r="A221" s="29"/>
      <c r="B221" s="29"/>
      <c r="C221" s="29"/>
      <c r="D221" s="29"/>
      <c r="E221" s="49"/>
      <c r="F221" s="66"/>
      <c r="G221" s="220" t="str">
        <f t="shared" si="13"/>
        <v/>
      </c>
      <c r="H221" s="29"/>
      <c r="I221" s="49"/>
      <c r="J221" s="64"/>
      <c r="K221" s="255" t="e">
        <f t="shared" si="11"/>
        <v>#VALUE!</v>
      </c>
      <c r="L221" s="251" t="e">
        <f t="shared" si="12"/>
        <v>#VALUE!</v>
      </c>
    </row>
    <row r="222" spans="1:12" x14ac:dyDescent="0.25">
      <c r="A222" s="29"/>
      <c r="B222" s="29"/>
      <c r="C222" s="29"/>
      <c r="D222" s="29"/>
      <c r="E222" s="49"/>
      <c r="F222" s="66"/>
      <c r="G222" s="220" t="str">
        <f t="shared" si="13"/>
        <v/>
      </c>
      <c r="H222" s="29"/>
      <c r="I222" s="49"/>
      <c r="J222" s="64"/>
      <c r="K222" s="255" t="e">
        <f t="shared" si="11"/>
        <v>#VALUE!</v>
      </c>
      <c r="L222" s="251" t="e">
        <f t="shared" si="12"/>
        <v>#VALUE!</v>
      </c>
    </row>
    <row r="223" spans="1:12" x14ac:dyDescent="0.25">
      <c r="A223" s="29"/>
      <c r="B223" s="29"/>
      <c r="C223" s="29"/>
      <c r="D223" s="29"/>
      <c r="E223" s="49"/>
      <c r="F223" s="66"/>
      <c r="G223" s="220" t="str">
        <f t="shared" si="13"/>
        <v/>
      </c>
      <c r="H223" s="29"/>
      <c r="I223" s="49"/>
      <c r="J223" s="64"/>
      <c r="K223" s="255" t="e">
        <f t="shared" si="11"/>
        <v>#VALUE!</v>
      </c>
      <c r="L223" s="251" t="e">
        <f t="shared" si="12"/>
        <v>#VALUE!</v>
      </c>
    </row>
    <row r="224" spans="1:12" x14ac:dyDescent="0.25">
      <c r="A224" s="29"/>
      <c r="B224" s="29"/>
      <c r="C224" s="29"/>
      <c r="D224" s="29"/>
      <c r="E224" s="49"/>
      <c r="F224" s="66"/>
      <c r="G224" s="220" t="str">
        <f t="shared" si="13"/>
        <v/>
      </c>
      <c r="H224" s="29"/>
      <c r="I224" s="49"/>
      <c r="J224" s="64"/>
      <c r="K224" s="255" t="e">
        <f t="shared" si="11"/>
        <v>#VALUE!</v>
      </c>
      <c r="L224" s="251" t="e">
        <f t="shared" si="12"/>
        <v>#VALUE!</v>
      </c>
    </row>
    <row r="225" spans="1:12" x14ac:dyDescent="0.25">
      <c r="A225" s="29"/>
      <c r="B225" s="29"/>
      <c r="C225" s="29"/>
      <c r="D225" s="29"/>
      <c r="E225" s="49"/>
      <c r="F225" s="66"/>
      <c r="G225" s="220" t="str">
        <f t="shared" si="13"/>
        <v/>
      </c>
      <c r="H225" s="29"/>
      <c r="I225" s="49"/>
      <c r="J225" s="64"/>
      <c r="K225" s="255" t="e">
        <f t="shared" si="11"/>
        <v>#VALUE!</v>
      </c>
      <c r="L225" s="251" t="e">
        <f t="shared" si="12"/>
        <v>#VALUE!</v>
      </c>
    </row>
    <row r="226" spans="1:12" x14ac:dyDescent="0.25">
      <c r="A226" s="29"/>
      <c r="B226" s="29"/>
      <c r="C226" s="29"/>
      <c r="D226" s="29"/>
      <c r="E226" s="49"/>
      <c r="F226" s="66"/>
      <c r="G226" s="220" t="str">
        <f t="shared" si="13"/>
        <v/>
      </c>
      <c r="H226" s="29"/>
      <c r="I226" s="49"/>
      <c r="J226" s="64"/>
      <c r="K226" s="255" t="e">
        <f t="shared" si="11"/>
        <v>#VALUE!</v>
      </c>
      <c r="L226" s="251" t="e">
        <f t="shared" si="12"/>
        <v>#VALUE!</v>
      </c>
    </row>
    <row r="227" spans="1:12" x14ac:dyDescent="0.25">
      <c r="A227" s="29"/>
      <c r="B227" s="29"/>
      <c r="C227" s="29"/>
      <c r="D227" s="29"/>
      <c r="E227" s="49"/>
      <c r="F227" s="66"/>
      <c r="G227" s="220" t="str">
        <f t="shared" si="13"/>
        <v/>
      </c>
      <c r="H227" s="29"/>
      <c r="I227" s="49"/>
      <c r="J227" s="64"/>
      <c r="K227" s="255" t="e">
        <f t="shared" si="11"/>
        <v>#VALUE!</v>
      </c>
      <c r="L227" s="251" t="e">
        <f t="shared" si="12"/>
        <v>#VALUE!</v>
      </c>
    </row>
    <row r="228" spans="1:12" x14ac:dyDescent="0.25">
      <c r="A228" s="29"/>
      <c r="B228" s="29"/>
      <c r="C228" s="29"/>
      <c r="D228" s="29"/>
      <c r="E228" s="49"/>
      <c r="F228" s="66"/>
      <c r="G228" s="220" t="str">
        <f t="shared" si="13"/>
        <v/>
      </c>
      <c r="H228" s="29"/>
      <c r="I228" s="49"/>
      <c r="J228" s="64"/>
      <c r="K228" s="255" t="e">
        <f t="shared" si="11"/>
        <v>#VALUE!</v>
      </c>
      <c r="L228" s="251" t="e">
        <f t="shared" si="12"/>
        <v>#VALUE!</v>
      </c>
    </row>
    <row r="229" spans="1:12" x14ac:dyDescent="0.25">
      <c r="A229" s="29"/>
      <c r="B229" s="29"/>
      <c r="C229" s="29"/>
      <c r="D229" s="29"/>
      <c r="E229" s="49"/>
      <c r="F229" s="66"/>
      <c r="G229" s="220" t="str">
        <f t="shared" si="13"/>
        <v/>
      </c>
      <c r="H229" s="29"/>
      <c r="I229" s="49"/>
      <c r="J229" s="64"/>
      <c r="K229" s="255" t="e">
        <f t="shared" si="11"/>
        <v>#VALUE!</v>
      </c>
      <c r="L229" s="251" t="e">
        <f t="shared" si="12"/>
        <v>#VALUE!</v>
      </c>
    </row>
    <row r="230" spans="1:12" x14ac:dyDescent="0.25">
      <c r="A230" s="29"/>
      <c r="B230" s="29"/>
      <c r="C230" s="29"/>
      <c r="D230" s="29"/>
      <c r="E230" s="49"/>
      <c r="F230" s="66"/>
      <c r="G230" s="220" t="str">
        <f t="shared" si="13"/>
        <v/>
      </c>
      <c r="H230" s="29"/>
      <c r="I230" s="49"/>
      <c r="J230" s="64"/>
      <c r="K230" s="255" t="e">
        <f t="shared" si="11"/>
        <v>#VALUE!</v>
      </c>
      <c r="L230" s="251" t="e">
        <f t="shared" si="12"/>
        <v>#VALUE!</v>
      </c>
    </row>
    <row r="231" spans="1:12" x14ac:dyDescent="0.25">
      <c r="A231" s="29"/>
      <c r="B231" s="29"/>
      <c r="C231" s="29"/>
      <c r="D231" s="29"/>
      <c r="E231" s="49"/>
      <c r="F231" s="66"/>
      <c r="G231" s="220" t="str">
        <f t="shared" si="13"/>
        <v/>
      </c>
      <c r="H231" s="29"/>
      <c r="I231" s="49"/>
      <c r="J231" s="64"/>
      <c r="K231" s="255" t="e">
        <f t="shared" si="11"/>
        <v>#VALUE!</v>
      </c>
      <c r="L231" s="251" t="e">
        <f t="shared" si="12"/>
        <v>#VALUE!</v>
      </c>
    </row>
    <row r="232" spans="1:12" x14ac:dyDescent="0.25">
      <c r="A232" s="29"/>
      <c r="B232" s="29"/>
      <c r="C232" s="29"/>
      <c r="D232" s="29"/>
      <c r="E232" s="49"/>
      <c r="F232" s="66"/>
      <c r="G232" s="220" t="str">
        <f t="shared" si="13"/>
        <v/>
      </c>
      <c r="H232" s="29"/>
      <c r="I232" s="49"/>
      <c r="J232" s="64"/>
      <c r="K232" s="255" t="e">
        <f t="shared" si="11"/>
        <v>#VALUE!</v>
      </c>
      <c r="L232" s="251" t="e">
        <f t="shared" si="12"/>
        <v>#VALUE!</v>
      </c>
    </row>
    <row r="233" spans="1:12" x14ac:dyDescent="0.25">
      <c r="A233" s="29"/>
      <c r="B233" s="29"/>
      <c r="C233" s="29"/>
      <c r="D233" s="29"/>
      <c r="E233" s="49"/>
      <c r="F233" s="66"/>
      <c r="G233" s="220" t="str">
        <f t="shared" si="13"/>
        <v/>
      </c>
      <c r="H233" s="29"/>
      <c r="I233" s="49"/>
      <c r="J233" s="64"/>
      <c r="K233" s="255" t="e">
        <f t="shared" si="11"/>
        <v>#VALUE!</v>
      </c>
      <c r="L233" s="251" t="e">
        <f t="shared" si="12"/>
        <v>#VALUE!</v>
      </c>
    </row>
    <row r="234" spans="1:12" x14ac:dyDescent="0.25">
      <c r="A234" s="29"/>
      <c r="B234" s="29"/>
      <c r="C234" s="29"/>
      <c r="D234" s="29"/>
      <c r="E234" s="49"/>
      <c r="F234" s="66"/>
      <c r="G234" s="220" t="str">
        <f t="shared" si="13"/>
        <v/>
      </c>
      <c r="H234" s="29"/>
      <c r="I234" s="49"/>
      <c r="J234" s="64"/>
      <c r="K234" s="255" t="e">
        <f t="shared" si="11"/>
        <v>#VALUE!</v>
      </c>
      <c r="L234" s="251" t="e">
        <f t="shared" si="12"/>
        <v>#VALUE!</v>
      </c>
    </row>
    <row r="235" spans="1:12" x14ac:dyDescent="0.25">
      <c r="A235" s="29"/>
      <c r="B235" s="29"/>
      <c r="C235" s="29"/>
      <c r="D235" s="29"/>
      <c r="E235" s="49"/>
      <c r="F235" s="66"/>
      <c r="G235" s="220" t="str">
        <f t="shared" si="13"/>
        <v/>
      </c>
      <c r="H235" s="29"/>
      <c r="I235" s="49"/>
      <c r="J235" s="64"/>
      <c r="K235" s="255" t="e">
        <f t="shared" si="11"/>
        <v>#VALUE!</v>
      </c>
      <c r="L235" s="251" t="e">
        <f t="shared" si="12"/>
        <v>#VALUE!</v>
      </c>
    </row>
    <row r="236" spans="1:12" x14ac:dyDescent="0.25">
      <c r="A236" s="29"/>
      <c r="B236" s="29"/>
      <c r="C236" s="29"/>
      <c r="D236" s="29"/>
      <c r="E236" s="49"/>
      <c r="F236" s="66"/>
      <c r="G236" s="220" t="str">
        <f t="shared" si="13"/>
        <v/>
      </c>
      <c r="H236" s="29"/>
      <c r="I236" s="49"/>
      <c r="J236" s="64"/>
      <c r="K236" s="255" t="e">
        <f t="shared" si="11"/>
        <v>#VALUE!</v>
      </c>
      <c r="L236" s="251" t="e">
        <f t="shared" si="12"/>
        <v>#VALUE!</v>
      </c>
    </row>
    <row r="237" spans="1:12" x14ac:dyDescent="0.25">
      <c r="A237" s="29"/>
      <c r="B237" s="29"/>
      <c r="C237" s="29"/>
      <c r="D237" s="29"/>
      <c r="E237" s="49"/>
      <c r="F237" s="66"/>
      <c r="G237" s="220" t="str">
        <f t="shared" si="13"/>
        <v/>
      </c>
      <c r="H237" s="29"/>
      <c r="I237" s="49"/>
      <c r="J237" s="64"/>
      <c r="K237" s="255" t="e">
        <f t="shared" si="11"/>
        <v>#VALUE!</v>
      </c>
      <c r="L237" s="251" t="e">
        <f t="shared" si="12"/>
        <v>#VALUE!</v>
      </c>
    </row>
    <row r="238" spans="1:12" x14ac:dyDescent="0.25">
      <c r="A238" s="29"/>
      <c r="B238" s="29"/>
      <c r="C238" s="29"/>
      <c r="D238" s="29"/>
      <c r="E238" s="49"/>
      <c r="F238" s="66"/>
      <c r="G238" s="220" t="str">
        <f t="shared" si="13"/>
        <v/>
      </c>
      <c r="H238" s="29"/>
      <c r="I238" s="49"/>
      <c r="J238" s="64"/>
      <c r="K238" s="255" t="e">
        <f t="shared" si="11"/>
        <v>#VALUE!</v>
      </c>
      <c r="L238" s="251" t="e">
        <f t="shared" si="12"/>
        <v>#VALUE!</v>
      </c>
    </row>
    <row r="239" spans="1:12" x14ac:dyDescent="0.25">
      <c r="A239" s="29"/>
      <c r="B239" s="29"/>
      <c r="C239" s="29"/>
      <c r="D239" s="29"/>
      <c r="E239" s="49"/>
      <c r="F239" s="66"/>
      <c r="G239" s="220" t="str">
        <f t="shared" si="13"/>
        <v/>
      </c>
      <c r="H239" s="29"/>
      <c r="I239" s="49"/>
      <c r="J239" s="64"/>
      <c r="K239" s="255" t="e">
        <f t="shared" si="11"/>
        <v>#VALUE!</v>
      </c>
      <c r="L239" s="251" t="e">
        <f t="shared" si="12"/>
        <v>#VALUE!</v>
      </c>
    </row>
    <row r="240" spans="1:12" x14ac:dyDescent="0.25">
      <c r="A240" s="29"/>
      <c r="B240" s="29"/>
      <c r="C240" s="29"/>
      <c r="D240" s="29"/>
      <c r="E240" s="49"/>
      <c r="F240" s="66"/>
      <c r="G240" s="220" t="str">
        <f t="shared" si="13"/>
        <v/>
      </c>
      <c r="H240" s="29"/>
      <c r="I240" s="49"/>
      <c r="J240" s="64"/>
      <c r="K240" s="255" t="e">
        <f t="shared" si="11"/>
        <v>#VALUE!</v>
      </c>
      <c r="L240" s="251" t="e">
        <f t="shared" si="12"/>
        <v>#VALUE!</v>
      </c>
    </row>
    <row r="241" spans="1:12" x14ac:dyDescent="0.25">
      <c r="A241" s="29"/>
      <c r="B241" s="29"/>
      <c r="C241" s="29"/>
      <c r="D241" s="29"/>
      <c r="E241" s="49"/>
      <c r="F241" s="66"/>
      <c r="G241" s="220" t="str">
        <f t="shared" si="13"/>
        <v/>
      </c>
      <c r="H241" s="29"/>
      <c r="I241" s="49"/>
      <c r="J241" s="64"/>
      <c r="K241" s="255" t="e">
        <f t="shared" si="11"/>
        <v>#VALUE!</v>
      </c>
      <c r="L241" s="251" t="e">
        <f t="shared" si="12"/>
        <v>#VALUE!</v>
      </c>
    </row>
    <row r="242" spans="1:12" x14ac:dyDescent="0.25">
      <c r="A242" s="29"/>
      <c r="B242" s="29"/>
      <c r="C242" s="29"/>
      <c r="D242" s="29"/>
      <c r="E242" s="49"/>
      <c r="F242" s="66"/>
      <c r="G242" s="220" t="str">
        <f t="shared" si="13"/>
        <v/>
      </c>
      <c r="H242" s="29"/>
      <c r="I242" s="49"/>
      <c r="J242" s="64"/>
      <c r="K242" s="255" t="e">
        <f t="shared" si="11"/>
        <v>#VALUE!</v>
      </c>
      <c r="L242" s="251" t="e">
        <f t="shared" si="12"/>
        <v>#VALUE!</v>
      </c>
    </row>
    <row r="243" spans="1:12" x14ac:dyDescent="0.25">
      <c r="A243" s="29"/>
      <c r="B243" s="29"/>
      <c r="C243" s="29"/>
      <c r="D243" s="29"/>
      <c r="E243" s="49"/>
      <c r="F243" s="66"/>
      <c r="G243" s="220" t="str">
        <f t="shared" si="13"/>
        <v/>
      </c>
      <c r="H243" s="29"/>
      <c r="I243" s="49"/>
      <c r="J243" s="64"/>
      <c r="K243" s="255" t="e">
        <f t="shared" si="11"/>
        <v>#VALUE!</v>
      </c>
      <c r="L243" s="251" t="e">
        <f t="shared" si="12"/>
        <v>#VALUE!</v>
      </c>
    </row>
    <row r="244" spans="1:12" x14ac:dyDescent="0.25">
      <c r="A244" s="29"/>
      <c r="B244" s="29"/>
      <c r="C244" s="29"/>
      <c r="D244" s="29"/>
      <c r="E244" s="49"/>
      <c r="F244" s="66"/>
      <c r="G244" s="220" t="str">
        <f t="shared" si="13"/>
        <v/>
      </c>
      <c r="H244" s="29"/>
      <c r="I244" s="49"/>
      <c r="J244" s="64"/>
      <c r="K244" s="255" t="e">
        <f t="shared" si="11"/>
        <v>#VALUE!</v>
      </c>
      <c r="L244" s="251" t="e">
        <f t="shared" si="12"/>
        <v>#VALUE!</v>
      </c>
    </row>
    <row r="245" spans="1:12" x14ac:dyDescent="0.25">
      <c r="A245" s="29"/>
      <c r="B245" s="29"/>
      <c r="C245" s="29"/>
      <c r="D245" s="29"/>
      <c r="E245" s="49"/>
      <c r="F245" s="66"/>
      <c r="G245" s="220" t="str">
        <f t="shared" si="13"/>
        <v/>
      </c>
      <c r="H245" s="29"/>
      <c r="I245" s="49"/>
      <c r="J245" s="64"/>
      <c r="K245" s="255" t="e">
        <f t="shared" si="11"/>
        <v>#VALUE!</v>
      </c>
      <c r="L245" s="251" t="e">
        <f t="shared" si="12"/>
        <v>#VALUE!</v>
      </c>
    </row>
    <row r="246" spans="1:12" x14ac:dyDescent="0.25">
      <c r="A246" s="29"/>
      <c r="B246" s="29"/>
      <c r="C246" s="29"/>
      <c r="D246" s="29"/>
      <c r="E246" s="49"/>
      <c r="F246" s="66"/>
      <c r="G246" s="220" t="str">
        <f t="shared" si="13"/>
        <v/>
      </c>
      <c r="H246" s="29"/>
      <c r="I246" s="49"/>
      <c r="J246" s="64"/>
      <c r="K246" s="255" t="e">
        <f t="shared" si="11"/>
        <v>#VALUE!</v>
      </c>
      <c r="L246" s="251" t="e">
        <f t="shared" si="12"/>
        <v>#VALUE!</v>
      </c>
    </row>
    <row r="247" spans="1:12" x14ac:dyDescent="0.25">
      <c r="A247" s="29"/>
      <c r="B247" s="29"/>
      <c r="C247" s="29"/>
      <c r="D247" s="29"/>
      <c r="E247" s="49"/>
      <c r="F247" s="66"/>
      <c r="G247" s="220" t="str">
        <f t="shared" si="13"/>
        <v/>
      </c>
      <c r="H247" s="29"/>
      <c r="I247" s="49"/>
      <c r="J247" s="64"/>
      <c r="K247" s="255" t="e">
        <f t="shared" si="11"/>
        <v>#VALUE!</v>
      </c>
      <c r="L247" s="251" t="e">
        <f t="shared" si="12"/>
        <v>#VALUE!</v>
      </c>
    </row>
    <row r="248" spans="1:12" x14ac:dyDescent="0.25">
      <c r="A248" s="29"/>
      <c r="B248" s="29"/>
      <c r="C248" s="29"/>
      <c r="D248" s="29"/>
      <c r="E248" s="49"/>
      <c r="F248" s="66"/>
      <c r="G248" s="220" t="str">
        <f t="shared" si="13"/>
        <v/>
      </c>
      <c r="H248" s="29"/>
      <c r="I248" s="49"/>
      <c r="J248" s="64"/>
      <c r="K248" s="255" t="e">
        <f t="shared" si="11"/>
        <v>#VALUE!</v>
      </c>
      <c r="L248" s="251" t="e">
        <f t="shared" si="12"/>
        <v>#VALUE!</v>
      </c>
    </row>
    <row r="249" spans="1:12" x14ac:dyDescent="0.25">
      <c r="A249" s="29"/>
      <c r="B249" s="29"/>
      <c r="C249" s="29"/>
      <c r="D249" s="29"/>
      <c r="E249" s="49"/>
      <c r="F249" s="66"/>
      <c r="G249" s="220" t="str">
        <f t="shared" si="13"/>
        <v/>
      </c>
      <c r="H249" s="29"/>
      <c r="I249" s="49"/>
      <c r="J249" s="64"/>
      <c r="K249" s="255" t="e">
        <f t="shared" si="11"/>
        <v>#VALUE!</v>
      </c>
      <c r="L249" s="251" t="e">
        <f t="shared" si="12"/>
        <v>#VALUE!</v>
      </c>
    </row>
    <row r="250" spans="1:12" x14ac:dyDescent="0.25">
      <c r="A250" s="29"/>
      <c r="B250" s="29"/>
      <c r="C250" s="29"/>
      <c r="D250" s="29"/>
      <c r="E250" s="49"/>
      <c r="F250" s="66"/>
      <c r="G250" s="220" t="str">
        <f t="shared" si="13"/>
        <v/>
      </c>
      <c r="H250" s="29"/>
      <c r="I250" s="49"/>
      <c r="J250" s="64"/>
      <c r="K250" s="255" t="e">
        <f t="shared" si="11"/>
        <v>#VALUE!</v>
      </c>
      <c r="L250" s="251" t="e">
        <f t="shared" si="12"/>
        <v>#VALUE!</v>
      </c>
    </row>
    <row r="251" spans="1:12" x14ac:dyDescent="0.25">
      <c r="A251" s="29"/>
      <c r="B251" s="29"/>
      <c r="C251" s="29"/>
      <c r="D251" s="29"/>
      <c r="E251" s="49"/>
      <c r="F251" s="66"/>
      <c r="G251" s="220" t="str">
        <f t="shared" si="13"/>
        <v/>
      </c>
      <c r="H251" s="29"/>
      <c r="I251" s="49"/>
      <c r="J251" s="64"/>
      <c r="K251" s="255" t="e">
        <f t="shared" si="11"/>
        <v>#VALUE!</v>
      </c>
      <c r="L251" s="251" t="e">
        <f t="shared" si="12"/>
        <v>#VALUE!</v>
      </c>
    </row>
    <row r="252" spans="1:12" x14ac:dyDescent="0.25">
      <c r="A252" s="29"/>
      <c r="B252" s="29"/>
      <c r="C252" s="29"/>
      <c r="D252" s="29"/>
      <c r="E252" s="49"/>
      <c r="F252" s="66"/>
      <c r="G252" s="220" t="str">
        <f t="shared" si="13"/>
        <v/>
      </c>
      <c r="H252" s="29"/>
      <c r="I252" s="49"/>
      <c r="J252" s="64"/>
      <c r="K252" s="255" t="e">
        <f t="shared" si="11"/>
        <v>#VALUE!</v>
      </c>
      <c r="L252" s="251" t="e">
        <f t="shared" si="12"/>
        <v>#VALUE!</v>
      </c>
    </row>
    <row r="253" spans="1:12" x14ac:dyDescent="0.25">
      <c r="A253" s="29"/>
      <c r="B253" s="29"/>
      <c r="C253" s="29"/>
      <c r="D253" s="29"/>
      <c r="E253" s="49"/>
      <c r="F253" s="66"/>
      <c r="G253" s="220" t="str">
        <f t="shared" si="13"/>
        <v/>
      </c>
      <c r="H253" s="29"/>
      <c r="I253" s="49"/>
      <c r="J253" s="64"/>
      <c r="K253" s="255" t="e">
        <f t="shared" si="11"/>
        <v>#VALUE!</v>
      </c>
      <c r="L253" s="251" t="e">
        <f t="shared" si="12"/>
        <v>#VALUE!</v>
      </c>
    </row>
    <row r="254" spans="1:12" x14ac:dyDescent="0.25">
      <c r="A254" s="29"/>
      <c r="B254" s="29"/>
      <c r="C254" s="29"/>
      <c r="D254" s="29"/>
      <c r="E254" s="49"/>
      <c r="F254" s="66"/>
      <c r="G254" s="220" t="str">
        <f t="shared" si="13"/>
        <v/>
      </c>
      <c r="H254" s="29"/>
      <c r="I254" s="49"/>
      <c r="J254" s="64"/>
      <c r="K254" s="255" t="e">
        <f t="shared" si="11"/>
        <v>#VALUE!</v>
      </c>
      <c r="L254" s="251" t="e">
        <f t="shared" si="12"/>
        <v>#VALUE!</v>
      </c>
    </row>
    <row r="255" spans="1:12" x14ac:dyDescent="0.25">
      <c r="A255" s="29"/>
      <c r="B255" s="29"/>
      <c r="C255" s="29"/>
      <c r="D255" s="29"/>
      <c r="E255" s="49"/>
      <c r="F255" s="66"/>
      <c r="G255" s="220" t="str">
        <f t="shared" si="13"/>
        <v/>
      </c>
      <c r="H255" s="29"/>
      <c r="I255" s="49"/>
      <c r="J255" s="64"/>
      <c r="K255" s="255" t="e">
        <f t="shared" si="11"/>
        <v>#VALUE!</v>
      </c>
      <c r="L255" s="251" t="e">
        <f t="shared" si="12"/>
        <v>#VALUE!</v>
      </c>
    </row>
    <row r="256" spans="1:12" x14ac:dyDescent="0.25">
      <c r="A256" s="29"/>
      <c r="B256" s="29"/>
      <c r="C256" s="29"/>
      <c r="D256" s="29"/>
      <c r="E256" s="49"/>
      <c r="F256" s="66"/>
      <c r="G256" s="220" t="str">
        <f t="shared" si="13"/>
        <v/>
      </c>
      <c r="H256" s="29"/>
      <c r="I256" s="49"/>
      <c r="J256" s="64"/>
      <c r="K256" s="255" t="e">
        <f t="shared" si="11"/>
        <v>#VALUE!</v>
      </c>
      <c r="L256" s="251" t="e">
        <f t="shared" si="12"/>
        <v>#VALUE!</v>
      </c>
    </row>
    <row r="257" spans="1:12" x14ac:dyDescent="0.25">
      <c r="A257" s="29"/>
      <c r="B257" s="29"/>
      <c r="C257" s="29"/>
      <c r="D257" s="29"/>
      <c r="E257" s="49"/>
      <c r="F257" s="66"/>
      <c r="G257" s="220" t="str">
        <f t="shared" si="13"/>
        <v/>
      </c>
      <c r="H257" s="29"/>
      <c r="I257" s="49"/>
      <c r="J257" s="64"/>
      <c r="K257" s="255" t="e">
        <f t="shared" si="11"/>
        <v>#VALUE!</v>
      </c>
      <c r="L257" s="251" t="e">
        <f t="shared" si="12"/>
        <v>#VALUE!</v>
      </c>
    </row>
    <row r="258" spans="1:12" x14ac:dyDescent="0.25">
      <c r="A258" s="29"/>
      <c r="B258" s="29"/>
      <c r="C258" s="29"/>
      <c r="D258" s="29"/>
      <c r="E258" s="49"/>
      <c r="F258" s="66"/>
      <c r="G258" s="220" t="str">
        <f t="shared" si="13"/>
        <v/>
      </c>
      <c r="H258" s="29"/>
      <c r="I258" s="49"/>
      <c r="J258" s="64"/>
      <c r="K258" s="255" t="e">
        <f t="shared" si="11"/>
        <v>#VALUE!</v>
      </c>
      <c r="L258" s="251" t="e">
        <f t="shared" si="12"/>
        <v>#VALUE!</v>
      </c>
    </row>
    <row r="259" spans="1:12" x14ac:dyDescent="0.25">
      <c r="A259" s="29"/>
      <c r="B259" s="29"/>
      <c r="C259" s="29"/>
      <c r="D259" s="29"/>
      <c r="E259" s="49"/>
      <c r="F259" s="66"/>
      <c r="G259" s="220" t="str">
        <f t="shared" si="13"/>
        <v/>
      </c>
      <c r="H259" s="29"/>
      <c r="I259" s="49"/>
      <c r="J259" s="64"/>
      <c r="K259" s="255" t="e">
        <f t="shared" si="11"/>
        <v>#VALUE!</v>
      </c>
      <c r="L259" s="251" t="e">
        <f t="shared" si="12"/>
        <v>#VALUE!</v>
      </c>
    </row>
    <row r="260" spans="1:12" x14ac:dyDescent="0.25">
      <c r="A260" s="29"/>
      <c r="B260" s="29"/>
      <c r="C260" s="29"/>
      <c r="D260" s="29"/>
      <c r="E260" s="49"/>
      <c r="F260" s="66"/>
      <c r="G260" s="220" t="str">
        <f t="shared" si="13"/>
        <v/>
      </c>
      <c r="H260" s="29"/>
      <c r="I260" s="49"/>
      <c r="J260" s="64"/>
      <c r="K260" s="255" t="e">
        <f t="shared" si="11"/>
        <v>#VALUE!</v>
      </c>
      <c r="L260" s="251" t="e">
        <f t="shared" si="12"/>
        <v>#VALUE!</v>
      </c>
    </row>
    <row r="261" spans="1:12" x14ac:dyDescent="0.25">
      <c r="A261" s="29"/>
      <c r="B261" s="29"/>
      <c r="C261" s="29"/>
      <c r="D261" s="29"/>
      <c r="E261" s="49"/>
      <c r="F261" s="66"/>
      <c r="G261" s="220" t="str">
        <f t="shared" si="13"/>
        <v/>
      </c>
      <c r="H261" s="29"/>
      <c r="I261" s="49"/>
      <c r="J261" s="64"/>
      <c r="K261" s="255" t="e">
        <f t="shared" ref="K261:K324" si="14">IF($H261="Male",(140-$G261)*(88.4/$I261),(0.85*(140-$G261)*(88.4/$I261)))</f>
        <v>#VALUE!</v>
      </c>
      <c r="L261" s="251" t="e">
        <f t="shared" ref="L261:L324" si="15">IF(I261="D","Consult MB Renal Program &amp;/or Infectious Diseases",IF(OR(K261&lt;10),"Consult MB Renal Program &amp;/or Infectious Diseases",IF(OR(K261&lt;=10,K261&lt;=30),"30 mg Every Other Day for 10 days or until the outbreak is determined to be over whichever occurs first",IF(AND(K261&gt;30,K261&lt;=60),"30 mg Daily for 10 days or until the outbreak is determined to be over whichever occurs first",IF(K261&gt;60,"75 mg Daily for 10 days or until the outbreak is determined to be over whichever occurs first")))))</f>
        <v>#VALUE!</v>
      </c>
    </row>
    <row r="262" spans="1:12" x14ac:dyDescent="0.25">
      <c r="A262" s="29"/>
      <c r="B262" s="29"/>
      <c r="C262" s="29"/>
      <c r="D262" s="29"/>
      <c r="E262" s="49"/>
      <c r="F262" s="66"/>
      <c r="G262" s="220" t="str">
        <f t="shared" si="13"/>
        <v/>
      </c>
      <c r="H262" s="29"/>
      <c r="I262" s="49"/>
      <c r="J262" s="64"/>
      <c r="K262" s="255" t="e">
        <f t="shared" si="14"/>
        <v>#VALUE!</v>
      </c>
      <c r="L262" s="251" t="e">
        <f t="shared" si="15"/>
        <v>#VALUE!</v>
      </c>
    </row>
    <row r="263" spans="1:12" x14ac:dyDescent="0.25">
      <c r="A263" s="29"/>
      <c r="B263" s="29"/>
      <c r="C263" s="29"/>
      <c r="D263" s="29"/>
      <c r="E263" s="49"/>
      <c r="F263" s="66"/>
      <c r="G263" s="220" t="str">
        <f t="shared" si="13"/>
        <v/>
      </c>
      <c r="H263" s="29"/>
      <c r="I263" s="49"/>
      <c r="J263" s="64"/>
      <c r="K263" s="255" t="e">
        <f t="shared" si="14"/>
        <v>#VALUE!</v>
      </c>
      <c r="L263" s="251" t="e">
        <f t="shared" si="15"/>
        <v>#VALUE!</v>
      </c>
    </row>
    <row r="264" spans="1:12" x14ac:dyDescent="0.25">
      <c r="A264" s="29"/>
      <c r="B264" s="29"/>
      <c r="C264" s="29"/>
      <c r="D264" s="29"/>
      <c r="E264" s="49"/>
      <c r="F264" s="66"/>
      <c r="G264" s="220" t="str">
        <f t="shared" si="13"/>
        <v/>
      </c>
      <c r="H264" s="29"/>
      <c r="I264" s="49"/>
      <c r="J264" s="64"/>
      <c r="K264" s="255" t="e">
        <f t="shared" si="14"/>
        <v>#VALUE!</v>
      </c>
      <c r="L264" s="251" t="e">
        <f t="shared" si="15"/>
        <v>#VALUE!</v>
      </c>
    </row>
    <row r="265" spans="1:12" x14ac:dyDescent="0.25">
      <c r="A265" s="29"/>
      <c r="B265" s="29"/>
      <c r="C265" s="29"/>
      <c r="D265" s="29"/>
      <c r="E265" s="49"/>
      <c r="F265" s="66"/>
      <c r="G265" s="220" t="str">
        <f t="shared" si="13"/>
        <v/>
      </c>
      <c r="H265" s="29"/>
      <c r="I265" s="49"/>
      <c r="J265" s="64"/>
      <c r="K265" s="255" t="e">
        <f t="shared" si="14"/>
        <v>#VALUE!</v>
      </c>
      <c r="L265" s="251" t="e">
        <f t="shared" si="15"/>
        <v>#VALUE!</v>
      </c>
    </row>
    <row r="266" spans="1:12" x14ac:dyDescent="0.25">
      <c r="A266" s="29"/>
      <c r="B266" s="29"/>
      <c r="C266" s="29"/>
      <c r="D266" s="29"/>
      <c r="E266" s="49"/>
      <c r="F266" s="66"/>
      <c r="G266" s="220" t="str">
        <f t="shared" si="13"/>
        <v/>
      </c>
      <c r="H266" s="29"/>
      <c r="I266" s="49"/>
      <c r="J266" s="64"/>
      <c r="K266" s="255" t="e">
        <f t="shared" si="14"/>
        <v>#VALUE!</v>
      </c>
      <c r="L266" s="251" t="e">
        <f t="shared" si="15"/>
        <v>#VALUE!</v>
      </c>
    </row>
    <row r="267" spans="1:12" x14ac:dyDescent="0.25">
      <c r="A267" s="29"/>
      <c r="B267" s="29"/>
      <c r="C267" s="29"/>
      <c r="D267" s="29"/>
      <c r="E267" s="49"/>
      <c r="F267" s="66"/>
      <c r="G267" s="220" t="str">
        <f t="shared" ref="G267:G330" si="16">IF(F267="","",(YEAR($G$2)-YEAR(F267)))</f>
        <v/>
      </c>
      <c r="H267" s="29"/>
      <c r="I267" s="49"/>
      <c r="J267" s="64"/>
      <c r="K267" s="255" t="e">
        <f t="shared" si="14"/>
        <v>#VALUE!</v>
      </c>
      <c r="L267" s="251" t="e">
        <f t="shared" si="15"/>
        <v>#VALUE!</v>
      </c>
    </row>
    <row r="268" spans="1:12" x14ac:dyDescent="0.25">
      <c r="A268" s="29"/>
      <c r="B268" s="29"/>
      <c r="C268" s="29"/>
      <c r="D268" s="29"/>
      <c r="E268" s="49"/>
      <c r="F268" s="66"/>
      <c r="G268" s="220" t="str">
        <f t="shared" si="16"/>
        <v/>
      </c>
      <c r="H268" s="29"/>
      <c r="I268" s="49"/>
      <c r="J268" s="64"/>
      <c r="K268" s="255" t="e">
        <f t="shared" si="14"/>
        <v>#VALUE!</v>
      </c>
      <c r="L268" s="251" t="e">
        <f t="shared" si="15"/>
        <v>#VALUE!</v>
      </c>
    </row>
    <row r="269" spans="1:12" x14ac:dyDescent="0.25">
      <c r="A269" s="29"/>
      <c r="B269" s="29"/>
      <c r="C269" s="29"/>
      <c r="D269" s="29"/>
      <c r="E269" s="49"/>
      <c r="F269" s="66"/>
      <c r="G269" s="220" t="str">
        <f t="shared" si="16"/>
        <v/>
      </c>
      <c r="H269" s="29"/>
      <c r="I269" s="49"/>
      <c r="J269" s="64"/>
      <c r="K269" s="255" t="e">
        <f t="shared" si="14"/>
        <v>#VALUE!</v>
      </c>
      <c r="L269" s="251" t="e">
        <f t="shared" si="15"/>
        <v>#VALUE!</v>
      </c>
    </row>
    <row r="270" spans="1:12" x14ac:dyDescent="0.25">
      <c r="A270" s="29"/>
      <c r="B270" s="29"/>
      <c r="C270" s="29"/>
      <c r="D270" s="29"/>
      <c r="E270" s="49"/>
      <c r="F270" s="66"/>
      <c r="G270" s="220" t="str">
        <f t="shared" si="16"/>
        <v/>
      </c>
      <c r="H270" s="29"/>
      <c r="I270" s="49"/>
      <c r="J270" s="64"/>
      <c r="K270" s="255" t="e">
        <f t="shared" si="14"/>
        <v>#VALUE!</v>
      </c>
      <c r="L270" s="251" t="e">
        <f t="shared" si="15"/>
        <v>#VALUE!</v>
      </c>
    </row>
    <row r="271" spans="1:12" x14ac:dyDescent="0.25">
      <c r="A271" s="29"/>
      <c r="B271" s="29"/>
      <c r="C271" s="29"/>
      <c r="D271" s="29"/>
      <c r="E271" s="49"/>
      <c r="F271" s="66"/>
      <c r="G271" s="220" t="str">
        <f t="shared" si="16"/>
        <v/>
      </c>
      <c r="H271" s="29"/>
      <c r="I271" s="49"/>
      <c r="J271" s="64"/>
      <c r="K271" s="255" t="e">
        <f t="shared" si="14"/>
        <v>#VALUE!</v>
      </c>
      <c r="L271" s="251" t="e">
        <f t="shared" si="15"/>
        <v>#VALUE!</v>
      </c>
    </row>
    <row r="272" spans="1:12" x14ac:dyDescent="0.25">
      <c r="A272" s="29"/>
      <c r="B272" s="29"/>
      <c r="C272" s="29"/>
      <c r="D272" s="29"/>
      <c r="E272" s="49"/>
      <c r="F272" s="66"/>
      <c r="G272" s="220" t="str">
        <f t="shared" si="16"/>
        <v/>
      </c>
      <c r="H272" s="29"/>
      <c r="I272" s="49"/>
      <c r="J272" s="64"/>
      <c r="K272" s="255" t="e">
        <f t="shared" si="14"/>
        <v>#VALUE!</v>
      </c>
      <c r="L272" s="251" t="e">
        <f t="shared" si="15"/>
        <v>#VALUE!</v>
      </c>
    </row>
    <row r="273" spans="1:12" x14ac:dyDescent="0.25">
      <c r="A273" s="29"/>
      <c r="B273" s="29"/>
      <c r="C273" s="29"/>
      <c r="D273" s="29"/>
      <c r="E273" s="49"/>
      <c r="F273" s="66"/>
      <c r="G273" s="220" t="str">
        <f t="shared" si="16"/>
        <v/>
      </c>
      <c r="H273" s="29"/>
      <c r="I273" s="49"/>
      <c r="J273" s="64"/>
      <c r="K273" s="255" t="e">
        <f t="shared" si="14"/>
        <v>#VALUE!</v>
      </c>
      <c r="L273" s="251" t="e">
        <f t="shared" si="15"/>
        <v>#VALUE!</v>
      </c>
    </row>
    <row r="274" spans="1:12" x14ac:dyDescent="0.25">
      <c r="A274" s="29"/>
      <c r="B274" s="29"/>
      <c r="C274" s="29"/>
      <c r="D274" s="29"/>
      <c r="E274" s="49"/>
      <c r="F274" s="66"/>
      <c r="G274" s="220" t="str">
        <f t="shared" si="16"/>
        <v/>
      </c>
      <c r="H274" s="29"/>
      <c r="I274" s="49"/>
      <c r="J274" s="64"/>
      <c r="K274" s="255" t="e">
        <f t="shared" si="14"/>
        <v>#VALUE!</v>
      </c>
      <c r="L274" s="251" t="e">
        <f t="shared" si="15"/>
        <v>#VALUE!</v>
      </c>
    </row>
    <row r="275" spans="1:12" x14ac:dyDescent="0.25">
      <c r="A275" s="29"/>
      <c r="B275" s="29"/>
      <c r="C275" s="29"/>
      <c r="D275" s="29"/>
      <c r="E275" s="49"/>
      <c r="F275" s="66"/>
      <c r="G275" s="220" t="str">
        <f t="shared" si="16"/>
        <v/>
      </c>
      <c r="H275" s="29"/>
      <c r="I275" s="49"/>
      <c r="J275" s="64"/>
      <c r="K275" s="255" t="e">
        <f t="shared" si="14"/>
        <v>#VALUE!</v>
      </c>
      <c r="L275" s="251" t="e">
        <f t="shared" si="15"/>
        <v>#VALUE!</v>
      </c>
    </row>
    <row r="276" spans="1:12" x14ac:dyDescent="0.25">
      <c r="A276" s="29"/>
      <c r="B276" s="29"/>
      <c r="C276" s="29"/>
      <c r="D276" s="29"/>
      <c r="E276" s="49"/>
      <c r="F276" s="66"/>
      <c r="G276" s="220" t="str">
        <f t="shared" si="16"/>
        <v/>
      </c>
      <c r="H276" s="29"/>
      <c r="I276" s="49"/>
      <c r="J276" s="64"/>
      <c r="K276" s="255" t="e">
        <f t="shared" si="14"/>
        <v>#VALUE!</v>
      </c>
      <c r="L276" s="251" t="e">
        <f t="shared" si="15"/>
        <v>#VALUE!</v>
      </c>
    </row>
    <row r="277" spans="1:12" x14ac:dyDescent="0.25">
      <c r="A277" s="29"/>
      <c r="B277" s="29"/>
      <c r="C277" s="29"/>
      <c r="D277" s="29"/>
      <c r="E277" s="49"/>
      <c r="F277" s="66"/>
      <c r="G277" s="220" t="str">
        <f t="shared" si="16"/>
        <v/>
      </c>
      <c r="H277" s="29"/>
      <c r="I277" s="49"/>
      <c r="J277" s="64"/>
      <c r="K277" s="255" t="e">
        <f t="shared" si="14"/>
        <v>#VALUE!</v>
      </c>
      <c r="L277" s="251" t="e">
        <f t="shared" si="15"/>
        <v>#VALUE!</v>
      </c>
    </row>
    <row r="278" spans="1:12" x14ac:dyDescent="0.25">
      <c r="A278" s="29"/>
      <c r="B278" s="29"/>
      <c r="C278" s="29"/>
      <c r="D278" s="29"/>
      <c r="E278" s="49"/>
      <c r="F278" s="66"/>
      <c r="G278" s="220" t="str">
        <f t="shared" si="16"/>
        <v/>
      </c>
      <c r="H278" s="29"/>
      <c r="I278" s="49"/>
      <c r="J278" s="64"/>
      <c r="K278" s="255" t="e">
        <f t="shared" si="14"/>
        <v>#VALUE!</v>
      </c>
      <c r="L278" s="251" t="e">
        <f t="shared" si="15"/>
        <v>#VALUE!</v>
      </c>
    </row>
    <row r="279" spans="1:12" x14ac:dyDescent="0.25">
      <c r="A279" s="29"/>
      <c r="B279" s="29"/>
      <c r="C279" s="29"/>
      <c r="D279" s="29"/>
      <c r="E279" s="49"/>
      <c r="F279" s="66"/>
      <c r="G279" s="220" t="str">
        <f t="shared" si="16"/>
        <v/>
      </c>
      <c r="H279" s="29"/>
      <c r="I279" s="49"/>
      <c r="J279" s="64"/>
      <c r="K279" s="255" t="e">
        <f t="shared" si="14"/>
        <v>#VALUE!</v>
      </c>
      <c r="L279" s="251" t="e">
        <f t="shared" si="15"/>
        <v>#VALUE!</v>
      </c>
    </row>
    <row r="280" spans="1:12" x14ac:dyDescent="0.25">
      <c r="A280" s="29"/>
      <c r="B280" s="29"/>
      <c r="C280" s="29"/>
      <c r="D280" s="29"/>
      <c r="E280" s="49"/>
      <c r="F280" s="66"/>
      <c r="G280" s="220" t="str">
        <f t="shared" si="16"/>
        <v/>
      </c>
      <c r="H280" s="29"/>
      <c r="I280" s="49"/>
      <c r="J280" s="64"/>
      <c r="K280" s="255" t="e">
        <f t="shared" si="14"/>
        <v>#VALUE!</v>
      </c>
      <c r="L280" s="251" t="e">
        <f t="shared" si="15"/>
        <v>#VALUE!</v>
      </c>
    </row>
    <row r="281" spans="1:12" x14ac:dyDescent="0.25">
      <c r="A281" s="29"/>
      <c r="B281" s="29"/>
      <c r="C281" s="29"/>
      <c r="D281" s="29"/>
      <c r="E281" s="49"/>
      <c r="F281" s="66"/>
      <c r="G281" s="220" t="str">
        <f t="shared" si="16"/>
        <v/>
      </c>
      <c r="H281" s="29"/>
      <c r="I281" s="49"/>
      <c r="J281" s="64"/>
      <c r="K281" s="255" t="e">
        <f t="shared" si="14"/>
        <v>#VALUE!</v>
      </c>
      <c r="L281" s="251" t="e">
        <f t="shared" si="15"/>
        <v>#VALUE!</v>
      </c>
    </row>
    <row r="282" spans="1:12" x14ac:dyDescent="0.25">
      <c r="A282" s="29"/>
      <c r="B282" s="29"/>
      <c r="C282" s="29"/>
      <c r="D282" s="29"/>
      <c r="E282" s="49"/>
      <c r="F282" s="66"/>
      <c r="G282" s="220" t="str">
        <f t="shared" si="16"/>
        <v/>
      </c>
      <c r="H282" s="29"/>
      <c r="I282" s="49"/>
      <c r="J282" s="64"/>
      <c r="K282" s="255" t="e">
        <f t="shared" si="14"/>
        <v>#VALUE!</v>
      </c>
      <c r="L282" s="251" t="e">
        <f t="shared" si="15"/>
        <v>#VALUE!</v>
      </c>
    </row>
    <row r="283" spans="1:12" x14ac:dyDescent="0.25">
      <c r="A283" s="29"/>
      <c r="B283" s="29"/>
      <c r="C283" s="29"/>
      <c r="D283" s="29"/>
      <c r="E283" s="49"/>
      <c r="F283" s="66"/>
      <c r="G283" s="220" t="str">
        <f t="shared" si="16"/>
        <v/>
      </c>
      <c r="H283" s="29"/>
      <c r="I283" s="49"/>
      <c r="J283" s="64"/>
      <c r="K283" s="255" t="e">
        <f t="shared" si="14"/>
        <v>#VALUE!</v>
      </c>
      <c r="L283" s="251" t="e">
        <f t="shared" si="15"/>
        <v>#VALUE!</v>
      </c>
    </row>
    <row r="284" spans="1:12" x14ac:dyDescent="0.25">
      <c r="A284" s="29"/>
      <c r="B284" s="29"/>
      <c r="C284" s="29"/>
      <c r="D284" s="29"/>
      <c r="E284" s="49"/>
      <c r="F284" s="66"/>
      <c r="G284" s="220" t="str">
        <f t="shared" si="16"/>
        <v/>
      </c>
      <c r="H284" s="29"/>
      <c r="I284" s="49"/>
      <c r="J284" s="64"/>
      <c r="K284" s="255" t="e">
        <f t="shared" si="14"/>
        <v>#VALUE!</v>
      </c>
      <c r="L284" s="251" t="e">
        <f t="shared" si="15"/>
        <v>#VALUE!</v>
      </c>
    </row>
    <row r="285" spans="1:12" x14ac:dyDescent="0.25">
      <c r="A285" s="29"/>
      <c r="B285" s="29"/>
      <c r="C285" s="29"/>
      <c r="D285" s="29"/>
      <c r="E285" s="49"/>
      <c r="F285" s="66"/>
      <c r="G285" s="220" t="str">
        <f t="shared" si="16"/>
        <v/>
      </c>
      <c r="H285" s="29"/>
      <c r="I285" s="49"/>
      <c r="J285" s="64"/>
      <c r="K285" s="255" t="e">
        <f t="shared" si="14"/>
        <v>#VALUE!</v>
      </c>
      <c r="L285" s="251" t="e">
        <f t="shared" si="15"/>
        <v>#VALUE!</v>
      </c>
    </row>
    <row r="286" spans="1:12" x14ac:dyDescent="0.25">
      <c r="A286" s="29"/>
      <c r="B286" s="29"/>
      <c r="C286" s="29"/>
      <c r="D286" s="29"/>
      <c r="E286" s="49"/>
      <c r="F286" s="66"/>
      <c r="G286" s="220" t="str">
        <f t="shared" si="16"/>
        <v/>
      </c>
      <c r="H286" s="29"/>
      <c r="I286" s="49"/>
      <c r="J286" s="64"/>
      <c r="K286" s="255" t="e">
        <f t="shared" si="14"/>
        <v>#VALUE!</v>
      </c>
      <c r="L286" s="251" t="e">
        <f t="shared" si="15"/>
        <v>#VALUE!</v>
      </c>
    </row>
    <row r="287" spans="1:12" x14ac:dyDescent="0.25">
      <c r="A287" s="29"/>
      <c r="B287" s="29"/>
      <c r="C287" s="29"/>
      <c r="D287" s="29"/>
      <c r="E287" s="49"/>
      <c r="F287" s="66"/>
      <c r="G287" s="220" t="str">
        <f t="shared" si="16"/>
        <v/>
      </c>
      <c r="H287" s="29"/>
      <c r="I287" s="49"/>
      <c r="J287" s="64"/>
      <c r="K287" s="255" t="e">
        <f t="shared" si="14"/>
        <v>#VALUE!</v>
      </c>
      <c r="L287" s="251" t="e">
        <f t="shared" si="15"/>
        <v>#VALUE!</v>
      </c>
    </row>
    <row r="288" spans="1:12" x14ac:dyDescent="0.25">
      <c r="A288" s="29"/>
      <c r="B288" s="29"/>
      <c r="C288" s="29"/>
      <c r="D288" s="29"/>
      <c r="E288" s="49"/>
      <c r="F288" s="66"/>
      <c r="G288" s="220" t="str">
        <f t="shared" si="16"/>
        <v/>
      </c>
      <c r="H288" s="29"/>
      <c r="I288" s="49"/>
      <c r="J288" s="64"/>
      <c r="K288" s="255" t="e">
        <f t="shared" si="14"/>
        <v>#VALUE!</v>
      </c>
      <c r="L288" s="251" t="e">
        <f t="shared" si="15"/>
        <v>#VALUE!</v>
      </c>
    </row>
    <row r="289" spans="1:12" x14ac:dyDescent="0.25">
      <c r="A289" s="29"/>
      <c r="B289" s="29"/>
      <c r="C289" s="29"/>
      <c r="D289" s="29"/>
      <c r="E289" s="49"/>
      <c r="F289" s="66"/>
      <c r="G289" s="220" t="str">
        <f t="shared" si="16"/>
        <v/>
      </c>
      <c r="H289" s="29"/>
      <c r="I289" s="49"/>
      <c r="J289" s="64"/>
      <c r="K289" s="255" t="e">
        <f t="shared" si="14"/>
        <v>#VALUE!</v>
      </c>
      <c r="L289" s="251" t="e">
        <f t="shared" si="15"/>
        <v>#VALUE!</v>
      </c>
    </row>
    <row r="290" spans="1:12" x14ac:dyDescent="0.25">
      <c r="A290" s="29"/>
      <c r="B290" s="29"/>
      <c r="C290" s="29"/>
      <c r="D290" s="29"/>
      <c r="E290" s="49"/>
      <c r="F290" s="66"/>
      <c r="G290" s="220" t="str">
        <f t="shared" si="16"/>
        <v/>
      </c>
      <c r="H290" s="29"/>
      <c r="I290" s="49"/>
      <c r="J290" s="64"/>
      <c r="K290" s="255" t="e">
        <f t="shared" si="14"/>
        <v>#VALUE!</v>
      </c>
      <c r="L290" s="251" t="e">
        <f t="shared" si="15"/>
        <v>#VALUE!</v>
      </c>
    </row>
    <row r="291" spans="1:12" x14ac:dyDescent="0.25">
      <c r="A291" s="29"/>
      <c r="B291" s="29"/>
      <c r="C291" s="29"/>
      <c r="D291" s="29"/>
      <c r="E291" s="49"/>
      <c r="F291" s="66"/>
      <c r="G291" s="220" t="str">
        <f t="shared" si="16"/>
        <v/>
      </c>
      <c r="H291" s="29"/>
      <c r="I291" s="49"/>
      <c r="J291" s="64"/>
      <c r="K291" s="255" t="e">
        <f t="shared" si="14"/>
        <v>#VALUE!</v>
      </c>
      <c r="L291" s="251" t="e">
        <f t="shared" si="15"/>
        <v>#VALUE!</v>
      </c>
    </row>
    <row r="292" spans="1:12" x14ac:dyDescent="0.25">
      <c r="A292" s="29"/>
      <c r="B292" s="29"/>
      <c r="C292" s="29"/>
      <c r="D292" s="29"/>
      <c r="E292" s="49"/>
      <c r="F292" s="66"/>
      <c r="G292" s="220" t="str">
        <f t="shared" si="16"/>
        <v/>
      </c>
      <c r="H292" s="29"/>
      <c r="I292" s="49"/>
      <c r="J292" s="64"/>
      <c r="K292" s="255" t="e">
        <f t="shared" si="14"/>
        <v>#VALUE!</v>
      </c>
      <c r="L292" s="251" t="e">
        <f t="shared" si="15"/>
        <v>#VALUE!</v>
      </c>
    </row>
    <row r="293" spans="1:12" x14ac:dyDescent="0.25">
      <c r="A293" s="29"/>
      <c r="B293" s="29"/>
      <c r="C293" s="29"/>
      <c r="D293" s="29"/>
      <c r="E293" s="49"/>
      <c r="F293" s="66"/>
      <c r="G293" s="220" t="str">
        <f t="shared" si="16"/>
        <v/>
      </c>
      <c r="H293" s="29"/>
      <c r="I293" s="49"/>
      <c r="J293" s="64"/>
      <c r="K293" s="255" t="e">
        <f t="shared" si="14"/>
        <v>#VALUE!</v>
      </c>
      <c r="L293" s="251" t="e">
        <f t="shared" si="15"/>
        <v>#VALUE!</v>
      </c>
    </row>
    <row r="294" spans="1:12" x14ac:dyDescent="0.25">
      <c r="A294" s="29"/>
      <c r="B294" s="29"/>
      <c r="C294" s="29"/>
      <c r="D294" s="29"/>
      <c r="E294" s="49"/>
      <c r="F294" s="66"/>
      <c r="G294" s="220" t="str">
        <f t="shared" si="16"/>
        <v/>
      </c>
      <c r="H294" s="29"/>
      <c r="I294" s="49"/>
      <c r="J294" s="64"/>
      <c r="K294" s="255" t="e">
        <f t="shared" si="14"/>
        <v>#VALUE!</v>
      </c>
      <c r="L294" s="251" t="e">
        <f t="shared" si="15"/>
        <v>#VALUE!</v>
      </c>
    </row>
    <row r="295" spans="1:12" x14ac:dyDescent="0.25">
      <c r="A295" s="29"/>
      <c r="B295" s="29"/>
      <c r="C295" s="29"/>
      <c r="D295" s="29"/>
      <c r="E295" s="49"/>
      <c r="F295" s="66"/>
      <c r="G295" s="220" t="str">
        <f t="shared" si="16"/>
        <v/>
      </c>
      <c r="H295" s="29"/>
      <c r="I295" s="49"/>
      <c r="J295" s="64"/>
      <c r="K295" s="255" t="e">
        <f t="shared" si="14"/>
        <v>#VALUE!</v>
      </c>
      <c r="L295" s="251" t="e">
        <f t="shared" si="15"/>
        <v>#VALUE!</v>
      </c>
    </row>
    <row r="296" spans="1:12" x14ac:dyDescent="0.25">
      <c r="A296" s="29"/>
      <c r="B296" s="29"/>
      <c r="C296" s="29"/>
      <c r="D296" s="29"/>
      <c r="E296" s="49"/>
      <c r="F296" s="66"/>
      <c r="G296" s="220" t="str">
        <f t="shared" si="16"/>
        <v/>
      </c>
      <c r="H296" s="29"/>
      <c r="I296" s="49"/>
      <c r="J296" s="64"/>
      <c r="K296" s="255" t="e">
        <f t="shared" si="14"/>
        <v>#VALUE!</v>
      </c>
      <c r="L296" s="251" t="e">
        <f t="shared" si="15"/>
        <v>#VALUE!</v>
      </c>
    </row>
    <row r="297" spans="1:12" x14ac:dyDescent="0.25">
      <c r="A297" s="29"/>
      <c r="B297" s="29"/>
      <c r="C297" s="29"/>
      <c r="D297" s="29"/>
      <c r="E297" s="49"/>
      <c r="F297" s="66"/>
      <c r="G297" s="220" t="str">
        <f t="shared" si="16"/>
        <v/>
      </c>
      <c r="H297" s="29"/>
      <c r="I297" s="49"/>
      <c r="J297" s="64"/>
      <c r="K297" s="255" t="e">
        <f t="shared" si="14"/>
        <v>#VALUE!</v>
      </c>
      <c r="L297" s="251" t="e">
        <f t="shared" si="15"/>
        <v>#VALUE!</v>
      </c>
    </row>
    <row r="298" spans="1:12" x14ac:dyDescent="0.25">
      <c r="A298" s="29"/>
      <c r="B298" s="29"/>
      <c r="C298" s="29"/>
      <c r="D298" s="29"/>
      <c r="E298" s="49"/>
      <c r="F298" s="66"/>
      <c r="G298" s="220" t="str">
        <f t="shared" si="16"/>
        <v/>
      </c>
      <c r="H298" s="29"/>
      <c r="I298" s="49"/>
      <c r="J298" s="64"/>
      <c r="K298" s="255" t="e">
        <f t="shared" si="14"/>
        <v>#VALUE!</v>
      </c>
      <c r="L298" s="251" t="e">
        <f t="shared" si="15"/>
        <v>#VALUE!</v>
      </c>
    </row>
    <row r="299" spans="1:12" x14ac:dyDescent="0.25">
      <c r="A299" s="29"/>
      <c r="B299" s="29"/>
      <c r="C299" s="29"/>
      <c r="D299" s="29"/>
      <c r="E299" s="49"/>
      <c r="F299" s="66"/>
      <c r="G299" s="220" t="str">
        <f t="shared" si="16"/>
        <v/>
      </c>
      <c r="H299" s="29"/>
      <c r="I299" s="49"/>
      <c r="J299" s="64"/>
      <c r="K299" s="255" t="e">
        <f t="shared" si="14"/>
        <v>#VALUE!</v>
      </c>
      <c r="L299" s="251" t="e">
        <f t="shared" si="15"/>
        <v>#VALUE!</v>
      </c>
    </row>
    <row r="300" spans="1:12" x14ac:dyDescent="0.25">
      <c r="A300" s="29"/>
      <c r="B300" s="29"/>
      <c r="C300" s="29"/>
      <c r="D300" s="29"/>
      <c r="E300" s="49"/>
      <c r="F300" s="66"/>
      <c r="G300" s="220" t="str">
        <f t="shared" si="16"/>
        <v/>
      </c>
      <c r="H300" s="29"/>
      <c r="I300" s="49"/>
      <c r="J300" s="64"/>
      <c r="K300" s="255" t="e">
        <f t="shared" si="14"/>
        <v>#VALUE!</v>
      </c>
      <c r="L300" s="251" t="e">
        <f t="shared" si="15"/>
        <v>#VALUE!</v>
      </c>
    </row>
    <row r="301" spans="1:12" x14ac:dyDescent="0.25">
      <c r="A301" s="29"/>
      <c r="B301" s="29"/>
      <c r="C301" s="29"/>
      <c r="D301" s="29"/>
      <c r="E301" s="49"/>
      <c r="F301" s="66"/>
      <c r="G301" s="220" t="str">
        <f t="shared" si="16"/>
        <v/>
      </c>
      <c r="H301" s="29"/>
      <c r="I301" s="49"/>
      <c r="J301" s="64"/>
      <c r="K301" s="255" t="e">
        <f t="shared" si="14"/>
        <v>#VALUE!</v>
      </c>
      <c r="L301" s="251" t="e">
        <f t="shared" si="15"/>
        <v>#VALUE!</v>
      </c>
    </row>
    <row r="302" spans="1:12" x14ac:dyDescent="0.25">
      <c r="A302" s="29"/>
      <c r="B302" s="29"/>
      <c r="C302" s="29"/>
      <c r="D302" s="29"/>
      <c r="E302" s="49"/>
      <c r="F302" s="66"/>
      <c r="G302" s="220" t="str">
        <f t="shared" si="16"/>
        <v/>
      </c>
      <c r="H302" s="29"/>
      <c r="I302" s="49"/>
      <c r="J302" s="64"/>
      <c r="K302" s="255" t="e">
        <f t="shared" si="14"/>
        <v>#VALUE!</v>
      </c>
      <c r="L302" s="251" t="e">
        <f t="shared" si="15"/>
        <v>#VALUE!</v>
      </c>
    </row>
    <row r="303" spans="1:12" x14ac:dyDescent="0.25">
      <c r="A303" s="29"/>
      <c r="B303" s="29"/>
      <c r="C303" s="29"/>
      <c r="D303" s="29"/>
      <c r="E303" s="49"/>
      <c r="F303" s="66"/>
      <c r="G303" s="220" t="str">
        <f t="shared" si="16"/>
        <v/>
      </c>
      <c r="H303" s="29"/>
      <c r="I303" s="49"/>
      <c r="J303" s="64"/>
      <c r="K303" s="255" t="e">
        <f t="shared" si="14"/>
        <v>#VALUE!</v>
      </c>
      <c r="L303" s="251" t="e">
        <f t="shared" si="15"/>
        <v>#VALUE!</v>
      </c>
    </row>
    <row r="304" spans="1:12" x14ac:dyDescent="0.25">
      <c r="A304" s="29"/>
      <c r="B304" s="29"/>
      <c r="C304" s="29"/>
      <c r="D304" s="29"/>
      <c r="E304" s="49"/>
      <c r="F304" s="66"/>
      <c r="G304" s="220" t="str">
        <f t="shared" si="16"/>
        <v/>
      </c>
      <c r="H304" s="29"/>
      <c r="I304" s="49"/>
      <c r="J304" s="64"/>
      <c r="K304" s="255" t="e">
        <f t="shared" si="14"/>
        <v>#VALUE!</v>
      </c>
      <c r="L304" s="251" t="e">
        <f t="shared" si="15"/>
        <v>#VALUE!</v>
      </c>
    </row>
    <row r="305" spans="1:12" x14ac:dyDescent="0.25">
      <c r="A305" s="29"/>
      <c r="B305" s="29"/>
      <c r="C305" s="29"/>
      <c r="D305" s="29"/>
      <c r="E305" s="49"/>
      <c r="F305" s="66"/>
      <c r="G305" s="220" t="str">
        <f t="shared" si="16"/>
        <v/>
      </c>
      <c r="H305" s="29"/>
      <c r="I305" s="49"/>
      <c r="J305" s="64"/>
      <c r="K305" s="255" t="e">
        <f t="shared" si="14"/>
        <v>#VALUE!</v>
      </c>
      <c r="L305" s="251" t="e">
        <f t="shared" si="15"/>
        <v>#VALUE!</v>
      </c>
    </row>
    <row r="306" spans="1:12" x14ac:dyDescent="0.25">
      <c r="A306" s="29"/>
      <c r="B306" s="29"/>
      <c r="C306" s="29"/>
      <c r="D306" s="29"/>
      <c r="E306" s="49"/>
      <c r="F306" s="66"/>
      <c r="G306" s="220" t="str">
        <f t="shared" si="16"/>
        <v/>
      </c>
      <c r="H306" s="29"/>
      <c r="I306" s="49"/>
      <c r="J306" s="64"/>
      <c r="K306" s="255" t="e">
        <f t="shared" si="14"/>
        <v>#VALUE!</v>
      </c>
      <c r="L306" s="251" t="e">
        <f t="shared" si="15"/>
        <v>#VALUE!</v>
      </c>
    </row>
    <row r="307" spans="1:12" x14ac:dyDescent="0.25">
      <c r="A307" s="29"/>
      <c r="B307" s="29"/>
      <c r="C307" s="29"/>
      <c r="D307" s="29"/>
      <c r="E307" s="49"/>
      <c r="F307" s="66"/>
      <c r="G307" s="220" t="str">
        <f t="shared" si="16"/>
        <v/>
      </c>
      <c r="H307" s="29"/>
      <c r="I307" s="49"/>
      <c r="J307" s="64"/>
      <c r="K307" s="255" t="e">
        <f t="shared" si="14"/>
        <v>#VALUE!</v>
      </c>
      <c r="L307" s="251" t="e">
        <f t="shared" si="15"/>
        <v>#VALUE!</v>
      </c>
    </row>
    <row r="308" spans="1:12" x14ac:dyDescent="0.25">
      <c r="A308" s="29"/>
      <c r="B308" s="29"/>
      <c r="C308" s="29"/>
      <c r="D308" s="29"/>
      <c r="E308" s="49"/>
      <c r="F308" s="66"/>
      <c r="G308" s="220" t="str">
        <f t="shared" si="16"/>
        <v/>
      </c>
      <c r="H308" s="29"/>
      <c r="I308" s="49"/>
      <c r="J308" s="64"/>
      <c r="K308" s="255" t="e">
        <f t="shared" si="14"/>
        <v>#VALUE!</v>
      </c>
      <c r="L308" s="251" t="e">
        <f t="shared" si="15"/>
        <v>#VALUE!</v>
      </c>
    </row>
    <row r="309" spans="1:12" x14ac:dyDescent="0.25">
      <c r="A309" s="29"/>
      <c r="B309" s="29"/>
      <c r="C309" s="29"/>
      <c r="D309" s="29"/>
      <c r="E309" s="49"/>
      <c r="F309" s="66"/>
      <c r="G309" s="220" t="str">
        <f t="shared" si="16"/>
        <v/>
      </c>
      <c r="H309" s="29"/>
      <c r="I309" s="49"/>
      <c r="J309" s="64"/>
      <c r="K309" s="255" t="e">
        <f t="shared" si="14"/>
        <v>#VALUE!</v>
      </c>
      <c r="L309" s="251" t="e">
        <f t="shared" si="15"/>
        <v>#VALUE!</v>
      </c>
    </row>
    <row r="310" spans="1:12" x14ac:dyDescent="0.25">
      <c r="A310" s="29"/>
      <c r="B310" s="29"/>
      <c r="C310" s="29"/>
      <c r="D310" s="29"/>
      <c r="E310" s="49"/>
      <c r="F310" s="66"/>
      <c r="G310" s="220" t="str">
        <f t="shared" si="16"/>
        <v/>
      </c>
      <c r="H310" s="29"/>
      <c r="I310" s="49"/>
      <c r="J310" s="64"/>
      <c r="K310" s="255" t="e">
        <f t="shared" si="14"/>
        <v>#VALUE!</v>
      </c>
      <c r="L310" s="251" t="e">
        <f t="shared" si="15"/>
        <v>#VALUE!</v>
      </c>
    </row>
    <row r="311" spans="1:12" x14ac:dyDescent="0.25">
      <c r="A311" s="29"/>
      <c r="B311" s="29"/>
      <c r="C311" s="29"/>
      <c r="D311" s="29"/>
      <c r="E311" s="49"/>
      <c r="F311" s="66"/>
      <c r="G311" s="220" t="str">
        <f t="shared" si="16"/>
        <v/>
      </c>
      <c r="H311" s="29"/>
      <c r="I311" s="49"/>
      <c r="J311" s="64"/>
      <c r="K311" s="255" t="e">
        <f t="shared" si="14"/>
        <v>#VALUE!</v>
      </c>
      <c r="L311" s="251" t="e">
        <f t="shared" si="15"/>
        <v>#VALUE!</v>
      </c>
    </row>
    <row r="312" spans="1:12" x14ac:dyDescent="0.25">
      <c r="A312" s="29"/>
      <c r="B312" s="29"/>
      <c r="C312" s="29"/>
      <c r="D312" s="29"/>
      <c r="E312" s="49"/>
      <c r="F312" s="66"/>
      <c r="G312" s="220" t="str">
        <f t="shared" si="16"/>
        <v/>
      </c>
      <c r="H312" s="29"/>
      <c r="I312" s="49"/>
      <c r="J312" s="64"/>
      <c r="K312" s="255" t="e">
        <f t="shared" si="14"/>
        <v>#VALUE!</v>
      </c>
      <c r="L312" s="251" t="e">
        <f t="shared" si="15"/>
        <v>#VALUE!</v>
      </c>
    </row>
    <row r="313" spans="1:12" x14ac:dyDescent="0.25">
      <c r="A313" s="29"/>
      <c r="B313" s="29"/>
      <c r="C313" s="29"/>
      <c r="D313" s="29"/>
      <c r="E313" s="49"/>
      <c r="F313" s="66"/>
      <c r="G313" s="220" t="str">
        <f t="shared" si="16"/>
        <v/>
      </c>
      <c r="H313" s="29"/>
      <c r="I313" s="49"/>
      <c r="J313" s="64"/>
      <c r="K313" s="255" t="e">
        <f t="shared" si="14"/>
        <v>#VALUE!</v>
      </c>
      <c r="L313" s="251" t="e">
        <f t="shared" si="15"/>
        <v>#VALUE!</v>
      </c>
    </row>
    <row r="314" spans="1:12" x14ac:dyDescent="0.25">
      <c r="A314" s="29"/>
      <c r="B314" s="29"/>
      <c r="C314" s="29"/>
      <c r="D314" s="29"/>
      <c r="E314" s="49"/>
      <c r="F314" s="66"/>
      <c r="G314" s="220" t="str">
        <f t="shared" si="16"/>
        <v/>
      </c>
      <c r="H314" s="29"/>
      <c r="I314" s="49"/>
      <c r="J314" s="64"/>
      <c r="K314" s="255" t="e">
        <f t="shared" si="14"/>
        <v>#VALUE!</v>
      </c>
      <c r="L314" s="251" t="e">
        <f t="shared" si="15"/>
        <v>#VALUE!</v>
      </c>
    </row>
    <row r="315" spans="1:12" x14ac:dyDescent="0.25">
      <c r="A315" s="29"/>
      <c r="B315" s="29"/>
      <c r="C315" s="29"/>
      <c r="D315" s="29"/>
      <c r="E315" s="49"/>
      <c r="F315" s="66"/>
      <c r="G315" s="220" t="str">
        <f t="shared" si="16"/>
        <v/>
      </c>
      <c r="H315" s="29"/>
      <c r="I315" s="49"/>
      <c r="J315" s="64"/>
      <c r="K315" s="255" t="e">
        <f t="shared" si="14"/>
        <v>#VALUE!</v>
      </c>
      <c r="L315" s="251" t="e">
        <f t="shared" si="15"/>
        <v>#VALUE!</v>
      </c>
    </row>
    <row r="316" spans="1:12" x14ac:dyDescent="0.25">
      <c r="A316" s="29"/>
      <c r="B316" s="29"/>
      <c r="C316" s="29"/>
      <c r="D316" s="29"/>
      <c r="E316" s="49"/>
      <c r="F316" s="66"/>
      <c r="G316" s="220" t="str">
        <f t="shared" si="16"/>
        <v/>
      </c>
      <c r="H316" s="29"/>
      <c r="I316" s="49"/>
      <c r="J316" s="64"/>
      <c r="K316" s="255" t="e">
        <f t="shared" si="14"/>
        <v>#VALUE!</v>
      </c>
      <c r="L316" s="251" t="e">
        <f t="shared" si="15"/>
        <v>#VALUE!</v>
      </c>
    </row>
    <row r="317" spans="1:12" x14ac:dyDescent="0.25">
      <c r="A317" s="29"/>
      <c r="B317" s="29"/>
      <c r="C317" s="29"/>
      <c r="D317" s="29"/>
      <c r="E317" s="49"/>
      <c r="F317" s="66"/>
      <c r="G317" s="220" t="str">
        <f t="shared" si="16"/>
        <v/>
      </c>
      <c r="H317" s="29"/>
      <c r="I317" s="49"/>
      <c r="J317" s="64"/>
      <c r="K317" s="255" t="e">
        <f t="shared" si="14"/>
        <v>#VALUE!</v>
      </c>
      <c r="L317" s="251" t="e">
        <f t="shared" si="15"/>
        <v>#VALUE!</v>
      </c>
    </row>
    <row r="318" spans="1:12" x14ac:dyDescent="0.25">
      <c r="A318" s="29"/>
      <c r="B318" s="29"/>
      <c r="C318" s="29"/>
      <c r="D318" s="29"/>
      <c r="E318" s="49"/>
      <c r="F318" s="66"/>
      <c r="G318" s="220" t="str">
        <f t="shared" si="16"/>
        <v/>
      </c>
      <c r="H318" s="29"/>
      <c r="I318" s="49"/>
      <c r="J318" s="64"/>
      <c r="K318" s="255" t="e">
        <f t="shared" si="14"/>
        <v>#VALUE!</v>
      </c>
      <c r="L318" s="251" t="e">
        <f t="shared" si="15"/>
        <v>#VALUE!</v>
      </c>
    </row>
    <row r="319" spans="1:12" x14ac:dyDescent="0.25">
      <c r="A319" s="29"/>
      <c r="B319" s="29"/>
      <c r="C319" s="29"/>
      <c r="D319" s="29"/>
      <c r="E319" s="49"/>
      <c r="F319" s="66"/>
      <c r="G319" s="220" t="str">
        <f t="shared" si="16"/>
        <v/>
      </c>
      <c r="H319" s="29"/>
      <c r="I319" s="49"/>
      <c r="J319" s="64"/>
      <c r="K319" s="255" t="e">
        <f t="shared" si="14"/>
        <v>#VALUE!</v>
      </c>
      <c r="L319" s="251" t="e">
        <f t="shared" si="15"/>
        <v>#VALUE!</v>
      </c>
    </row>
    <row r="320" spans="1:12" x14ac:dyDescent="0.25">
      <c r="A320" s="29"/>
      <c r="B320" s="29"/>
      <c r="C320" s="29"/>
      <c r="D320" s="29"/>
      <c r="E320" s="49"/>
      <c r="F320" s="66"/>
      <c r="G320" s="220" t="str">
        <f t="shared" si="16"/>
        <v/>
      </c>
      <c r="H320" s="29"/>
      <c r="I320" s="49"/>
      <c r="J320" s="64"/>
      <c r="K320" s="255" t="e">
        <f t="shared" si="14"/>
        <v>#VALUE!</v>
      </c>
      <c r="L320" s="251" t="e">
        <f t="shared" si="15"/>
        <v>#VALUE!</v>
      </c>
    </row>
    <row r="321" spans="1:12" x14ac:dyDescent="0.25">
      <c r="A321" s="29"/>
      <c r="B321" s="29"/>
      <c r="C321" s="29"/>
      <c r="D321" s="29"/>
      <c r="E321" s="49"/>
      <c r="F321" s="66"/>
      <c r="G321" s="220" t="str">
        <f t="shared" si="16"/>
        <v/>
      </c>
      <c r="H321" s="29"/>
      <c r="I321" s="49"/>
      <c r="J321" s="64"/>
      <c r="K321" s="255" t="e">
        <f t="shared" si="14"/>
        <v>#VALUE!</v>
      </c>
      <c r="L321" s="251" t="e">
        <f t="shared" si="15"/>
        <v>#VALUE!</v>
      </c>
    </row>
    <row r="322" spans="1:12" x14ac:dyDescent="0.25">
      <c r="A322" s="29"/>
      <c r="B322" s="29"/>
      <c r="C322" s="29"/>
      <c r="D322" s="29"/>
      <c r="E322" s="49"/>
      <c r="F322" s="66"/>
      <c r="G322" s="220" t="str">
        <f t="shared" si="16"/>
        <v/>
      </c>
      <c r="H322" s="29"/>
      <c r="I322" s="49"/>
      <c r="J322" s="64"/>
      <c r="K322" s="255" t="e">
        <f t="shared" si="14"/>
        <v>#VALUE!</v>
      </c>
      <c r="L322" s="251" t="e">
        <f t="shared" si="15"/>
        <v>#VALUE!</v>
      </c>
    </row>
    <row r="323" spans="1:12" x14ac:dyDescent="0.25">
      <c r="A323" s="29"/>
      <c r="B323" s="29"/>
      <c r="C323" s="29"/>
      <c r="D323" s="29"/>
      <c r="E323" s="49"/>
      <c r="F323" s="66"/>
      <c r="G323" s="220" t="str">
        <f t="shared" si="16"/>
        <v/>
      </c>
      <c r="H323" s="29"/>
      <c r="I323" s="49"/>
      <c r="J323" s="64"/>
      <c r="K323" s="255" t="e">
        <f t="shared" si="14"/>
        <v>#VALUE!</v>
      </c>
      <c r="L323" s="251" t="e">
        <f t="shared" si="15"/>
        <v>#VALUE!</v>
      </c>
    </row>
    <row r="324" spans="1:12" x14ac:dyDescent="0.25">
      <c r="A324" s="29"/>
      <c r="B324" s="29"/>
      <c r="C324" s="29"/>
      <c r="D324" s="29"/>
      <c r="E324" s="49"/>
      <c r="F324" s="66"/>
      <c r="G324" s="220" t="str">
        <f t="shared" si="16"/>
        <v/>
      </c>
      <c r="H324" s="29"/>
      <c r="I324" s="49"/>
      <c r="J324" s="64"/>
      <c r="K324" s="255" t="e">
        <f t="shared" si="14"/>
        <v>#VALUE!</v>
      </c>
      <c r="L324" s="251" t="e">
        <f t="shared" si="15"/>
        <v>#VALUE!</v>
      </c>
    </row>
    <row r="325" spans="1:12" x14ac:dyDescent="0.25">
      <c r="A325" s="29"/>
      <c r="B325" s="29"/>
      <c r="C325" s="29"/>
      <c r="D325" s="29"/>
      <c r="E325" s="49"/>
      <c r="F325" s="66"/>
      <c r="G325" s="220" t="str">
        <f t="shared" si="16"/>
        <v/>
      </c>
      <c r="H325" s="29"/>
      <c r="I325" s="49"/>
      <c r="J325" s="64"/>
      <c r="K325" s="255" t="e">
        <f t="shared" ref="K325:K388" si="17">IF($H325="Male",(140-$G325)*(88.4/$I325),(0.85*(140-$G325)*(88.4/$I325)))</f>
        <v>#VALUE!</v>
      </c>
      <c r="L325" s="251" t="e">
        <f t="shared" ref="L325:L388" si="18">IF(I325="D","Consult MB Renal Program &amp;/or Infectious Diseases",IF(OR(K325&lt;10),"Consult MB Renal Program &amp;/or Infectious Diseases",IF(OR(K325&lt;=10,K325&lt;=30),"30 mg Every Other Day for 10 days or until the outbreak is determined to be over whichever occurs first",IF(AND(K325&gt;30,K325&lt;=60),"30 mg Daily for 10 days or until the outbreak is determined to be over whichever occurs first",IF(K325&gt;60,"75 mg Daily for 10 days or until the outbreak is determined to be over whichever occurs first")))))</f>
        <v>#VALUE!</v>
      </c>
    </row>
    <row r="326" spans="1:12" x14ac:dyDescent="0.25">
      <c r="A326" s="29"/>
      <c r="B326" s="29"/>
      <c r="C326" s="29"/>
      <c r="D326" s="29"/>
      <c r="E326" s="49"/>
      <c r="F326" s="66"/>
      <c r="G326" s="220" t="str">
        <f t="shared" si="16"/>
        <v/>
      </c>
      <c r="H326" s="29"/>
      <c r="I326" s="49"/>
      <c r="J326" s="64"/>
      <c r="K326" s="255" t="e">
        <f t="shared" si="17"/>
        <v>#VALUE!</v>
      </c>
      <c r="L326" s="251" t="e">
        <f t="shared" si="18"/>
        <v>#VALUE!</v>
      </c>
    </row>
    <row r="327" spans="1:12" x14ac:dyDescent="0.25">
      <c r="A327" s="29"/>
      <c r="B327" s="29"/>
      <c r="C327" s="29"/>
      <c r="D327" s="29"/>
      <c r="E327" s="49"/>
      <c r="F327" s="66"/>
      <c r="G327" s="220" t="str">
        <f t="shared" si="16"/>
        <v/>
      </c>
      <c r="H327" s="29"/>
      <c r="I327" s="49"/>
      <c r="J327" s="64"/>
      <c r="K327" s="255" t="e">
        <f t="shared" si="17"/>
        <v>#VALUE!</v>
      </c>
      <c r="L327" s="251" t="e">
        <f t="shared" si="18"/>
        <v>#VALUE!</v>
      </c>
    </row>
    <row r="328" spans="1:12" x14ac:dyDescent="0.25">
      <c r="A328" s="29"/>
      <c r="B328" s="29"/>
      <c r="C328" s="29"/>
      <c r="D328" s="29"/>
      <c r="E328" s="49"/>
      <c r="F328" s="66"/>
      <c r="G328" s="220" t="str">
        <f t="shared" si="16"/>
        <v/>
      </c>
      <c r="H328" s="29"/>
      <c r="I328" s="49"/>
      <c r="J328" s="64"/>
      <c r="K328" s="255" t="e">
        <f t="shared" si="17"/>
        <v>#VALUE!</v>
      </c>
      <c r="L328" s="251" t="e">
        <f t="shared" si="18"/>
        <v>#VALUE!</v>
      </c>
    </row>
    <row r="329" spans="1:12" x14ac:dyDescent="0.25">
      <c r="A329" s="29"/>
      <c r="B329" s="29"/>
      <c r="C329" s="29"/>
      <c r="D329" s="29"/>
      <c r="E329" s="49"/>
      <c r="F329" s="66"/>
      <c r="G329" s="220" t="str">
        <f t="shared" si="16"/>
        <v/>
      </c>
      <c r="H329" s="29"/>
      <c r="I329" s="49"/>
      <c r="J329" s="64"/>
      <c r="K329" s="255" t="e">
        <f t="shared" si="17"/>
        <v>#VALUE!</v>
      </c>
      <c r="L329" s="251" t="e">
        <f t="shared" si="18"/>
        <v>#VALUE!</v>
      </c>
    </row>
    <row r="330" spans="1:12" x14ac:dyDescent="0.25">
      <c r="A330" s="29"/>
      <c r="B330" s="29"/>
      <c r="C330" s="29"/>
      <c r="D330" s="29"/>
      <c r="E330" s="49"/>
      <c r="F330" s="66"/>
      <c r="G330" s="220" t="str">
        <f t="shared" si="16"/>
        <v/>
      </c>
      <c r="H330" s="29"/>
      <c r="I330" s="49"/>
      <c r="J330" s="64"/>
      <c r="K330" s="255" t="e">
        <f t="shared" si="17"/>
        <v>#VALUE!</v>
      </c>
      <c r="L330" s="251" t="e">
        <f t="shared" si="18"/>
        <v>#VALUE!</v>
      </c>
    </row>
    <row r="331" spans="1:12" x14ac:dyDescent="0.25">
      <c r="A331" s="29"/>
      <c r="B331" s="29"/>
      <c r="C331" s="29"/>
      <c r="D331" s="29"/>
      <c r="E331" s="49"/>
      <c r="F331" s="66"/>
      <c r="G331" s="220" t="str">
        <f t="shared" ref="G331:G394" si="19">IF(F331="","",(YEAR($G$2)-YEAR(F331)))</f>
        <v/>
      </c>
      <c r="H331" s="29"/>
      <c r="I331" s="49"/>
      <c r="J331" s="64"/>
      <c r="K331" s="255" t="e">
        <f t="shared" si="17"/>
        <v>#VALUE!</v>
      </c>
      <c r="L331" s="251" t="e">
        <f t="shared" si="18"/>
        <v>#VALUE!</v>
      </c>
    </row>
    <row r="332" spans="1:12" x14ac:dyDescent="0.25">
      <c r="A332" s="29"/>
      <c r="B332" s="29"/>
      <c r="C332" s="29"/>
      <c r="D332" s="29"/>
      <c r="E332" s="49"/>
      <c r="F332" s="66"/>
      <c r="G332" s="220" t="str">
        <f t="shared" si="19"/>
        <v/>
      </c>
      <c r="H332" s="29"/>
      <c r="I332" s="49"/>
      <c r="J332" s="64"/>
      <c r="K332" s="255" t="e">
        <f t="shared" si="17"/>
        <v>#VALUE!</v>
      </c>
      <c r="L332" s="251" t="e">
        <f t="shared" si="18"/>
        <v>#VALUE!</v>
      </c>
    </row>
    <row r="333" spans="1:12" x14ac:dyDescent="0.25">
      <c r="A333" s="29"/>
      <c r="B333" s="29"/>
      <c r="C333" s="29"/>
      <c r="D333" s="29"/>
      <c r="E333" s="49"/>
      <c r="F333" s="66"/>
      <c r="G333" s="220" t="str">
        <f t="shared" si="19"/>
        <v/>
      </c>
      <c r="H333" s="29"/>
      <c r="I333" s="49"/>
      <c r="J333" s="64"/>
      <c r="K333" s="255" t="e">
        <f t="shared" si="17"/>
        <v>#VALUE!</v>
      </c>
      <c r="L333" s="251" t="e">
        <f t="shared" si="18"/>
        <v>#VALUE!</v>
      </c>
    </row>
    <row r="334" spans="1:12" x14ac:dyDescent="0.25">
      <c r="A334" s="29"/>
      <c r="B334" s="29"/>
      <c r="C334" s="29"/>
      <c r="D334" s="29"/>
      <c r="E334" s="49"/>
      <c r="F334" s="66"/>
      <c r="G334" s="220" t="str">
        <f t="shared" si="19"/>
        <v/>
      </c>
      <c r="H334" s="29"/>
      <c r="I334" s="49"/>
      <c r="J334" s="64"/>
      <c r="K334" s="255" t="e">
        <f t="shared" si="17"/>
        <v>#VALUE!</v>
      </c>
      <c r="L334" s="251" t="e">
        <f t="shared" si="18"/>
        <v>#VALUE!</v>
      </c>
    </row>
    <row r="335" spans="1:12" x14ac:dyDescent="0.25">
      <c r="A335" s="29"/>
      <c r="B335" s="29"/>
      <c r="C335" s="29"/>
      <c r="D335" s="29"/>
      <c r="E335" s="49"/>
      <c r="F335" s="66"/>
      <c r="G335" s="220" t="str">
        <f t="shared" si="19"/>
        <v/>
      </c>
      <c r="H335" s="29"/>
      <c r="I335" s="49"/>
      <c r="J335" s="64"/>
      <c r="K335" s="255" t="e">
        <f t="shared" si="17"/>
        <v>#VALUE!</v>
      </c>
      <c r="L335" s="251" t="e">
        <f t="shared" si="18"/>
        <v>#VALUE!</v>
      </c>
    </row>
    <row r="336" spans="1:12" x14ac:dyDescent="0.25">
      <c r="A336" s="29"/>
      <c r="B336" s="29"/>
      <c r="C336" s="29"/>
      <c r="D336" s="29"/>
      <c r="E336" s="49"/>
      <c r="F336" s="66"/>
      <c r="G336" s="220" t="str">
        <f t="shared" si="19"/>
        <v/>
      </c>
      <c r="H336" s="29"/>
      <c r="I336" s="49"/>
      <c r="J336" s="64"/>
      <c r="K336" s="255" t="e">
        <f t="shared" si="17"/>
        <v>#VALUE!</v>
      </c>
      <c r="L336" s="251" t="e">
        <f t="shared" si="18"/>
        <v>#VALUE!</v>
      </c>
    </row>
    <row r="337" spans="1:12" x14ac:dyDescent="0.25">
      <c r="A337" s="29"/>
      <c r="B337" s="29"/>
      <c r="C337" s="29"/>
      <c r="D337" s="29"/>
      <c r="E337" s="49"/>
      <c r="F337" s="66"/>
      <c r="G337" s="220" t="str">
        <f t="shared" si="19"/>
        <v/>
      </c>
      <c r="H337" s="29"/>
      <c r="I337" s="49"/>
      <c r="J337" s="64"/>
      <c r="K337" s="255" t="e">
        <f t="shared" si="17"/>
        <v>#VALUE!</v>
      </c>
      <c r="L337" s="251" t="e">
        <f t="shared" si="18"/>
        <v>#VALUE!</v>
      </c>
    </row>
    <row r="338" spans="1:12" x14ac:dyDescent="0.25">
      <c r="A338" s="29"/>
      <c r="B338" s="29"/>
      <c r="C338" s="29"/>
      <c r="D338" s="29"/>
      <c r="E338" s="49"/>
      <c r="F338" s="66"/>
      <c r="G338" s="220" t="str">
        <f t="shared" si="19"/>
        <v/>
      </c>
      <c r="H338" s="29"/>
      <c r="I338" s="49"/>
      <c r="J338" s="64"/>
      <c r="K338" s="255" t="e">
        <f t="shared" si="17"/>
        <v>#VALUE!</v>
      </c>
      <c r="L338" s="251" t="e">
        <f t="shared" si="18"/>
        <v>#VALUE!</v>
      </c>
    </row>
    <row r="339" spans="1:12" x14ac:dyDescent="0.25">
      <c r="A339" s="29"/>
      <c r="B339" s="29"/>
      <c r="C339" s="29"/>
      <c r="D339" s="29"/>
      <c r="E339" s="49"/>
      <c r="F339" s="66"/>
      <c r="G339" s="220" t="str">
        <f t="shared" si="19"/>
        <v/>
      </c>
      <c r="H339" s="29"/>
      <c r="I339" s="49"/>
      <c r="J339" s="64"/>
      <c r="K339" s="255" t="e">
        <f t="shared" si="17"/>
        <v>#VALUE!</v>
      </c>
      <c r="L339" s="251" t="e">
        <f t="shared" si="18"/>
        <v>#VALUE!</v>
      </c>
    </row>
    <row r="340" spans="1:12" x14ac:dyDescent="0.25">
      <c r="A340" s="29"/>
      <c r="B340" s="29"/>
      <c r="C340" s="29"/>
      <c r="D340" s="29"/>
      <c r="E340" s="49"/>
      <c r="F340" s="66"/>
      <c r="G340" s="220" t="str">
        <f t="shared" si="19"/>
        <v/>
      </c>
      <c r="H340" s="29"/>
      <c r="I340" s="49"/>
      <c r="J340" s="64"/>
      <c r="K340" s="255" t="e">
        <f t="shared" si="17"/>
        <v>#VALUE!</v>
      </c>
      <c r="L340" s="251" t="e">
        <f t="shared" si="18"/>
        <v>#VALUE!</v>
      </c>
    </row>
    <row r="341" spans="1:12" x14ac:dyDescent="0.25">
      <c r="A341" s="29"/>
      <c r="B341" s="29"/>
      <c r="C341" s="29"/>
      <c r="D341" s="29"/>
      <c r="E341" s="49"/>
      <c r="F341" s="66"/>
      <c r="G341" s="220" t="str">
        <f t="shared" si="19"/>
        <v/>
      </c>
      <c r="H341" s="29"/>
      <c r="I341" s="49"/>
      <c r="J341" s="64"/>
      <c r="K341" s="255" t="e">
        <f t="shared" si="17"/>
        <v>#VALUE!</v>
      </c>
      <c r="L341" s="251" t="e">
        <f t="shared" si="18"/>
        <v>#VALUE!</v>
      </c>
    </row>
    <row r="342" spans="1:12" x14ac:dyDescent="0.25">
      <c r="A342" s="29"/>
      <c r="B342" s="29"/>
      <c r="C342" s="29"/>
      <c r="D342" s="29"/>
      <c r="E342" s="49"/>
      <c r="F342" s="66"/>
      <c r="G342" s="220" t="str">
        <f t="shared" si="19"/>
        <v/>
      </c>
      <c r="H342" s="29"/>
      <c r="I342" s="49"/>
      <c r="J342" s="64"/>
      <c r="K342" s="255" t="e">
        <f t="shared" si="17"/>
        <v>#VALUE!</v>
      </c>
      <c r="L342" s="251" t="e">
        <f t="shared" si="18"/>
        <v>#VALUE!</v>
      </c>
    </row>
    <row r="343" spans="1:12" x14ac:dyDescent="0.25">
      <c r="A343" s="29"/>
      <c r="B343" s="29"/>
      <c r="C343" s="29"/>
      <c r="D343" s="29"/>
      <c r="E343" s="49"/>
      <c r="F343" s="66"/>
      <c r="G343" s="220" t="str">
        <f t="shared" si="19"/>
        <v/>
      </c>
      <c r="H343" s="29"/>
      <c r="I343" s="49"/>
      <c r="J343" s="64"/>
      <c r="K343" s="255" t="e">
        <f t="shared" si="17"/>
        <v>#VALUE!</v>
      </c>
      <c r="L343" s="251" t="e">
        <f t="shared" si="18"/>
        <v>#VALUE!</v>
      </c>
    </row>
    <row r="344" spans="1:12" x14ac:dyDescent="0.25">
      <c r="A344" s="29"/>
      <c r="B344" s="29"/>
      <c r="C344" s="29"/>
      <c r="D344" s="29"/>
      <c r="E344" s="49"/>
      <c r="F344" s="66"/>
      <c r="G344" s="220" t="str">
        <f t="shared" si="19"/>
        <v/>
      </c>
      <c r="H344" s="29"/>
      <c r="I344" s="49"/>
      <c r="J344" s="64"/>
      <c r="K344" s="255" t="e">
        <f t="shared" si="17"/>
        <v>#VALUE!</v>
      </c>
      <c r="L344" s="251" t="e">
        <f t="shared" si="18"/>
        <v>#VALUE!</v>
      </c>
    </row>
    <row r="345" spans="1:12" x14ac:dyDescent="0.25">
      <c r="A345" s="29"/>
      <c r="B345" s="29"/>
      <c r="C345" s="29"/>
      <c r="D345" s="29"/>
      <c r="E345" s="49"/>
      <c r="F345" s="66"/>
      <c r="G345" s="220" t="str">
        <f t="shared" si="19"/>
        <v/>
      </c>
      <c r="H345" s="29"/>
      <c r="I345" s="49"/>
      <c r="J345" s="64"/>
      <c r="K345" s="255" t="e">
        <f t="shared" si="17"/>
        <v>#VALUE!</v>
      </c>
      <c r="L345" s="251" t="e">
        <f t="shared" si="18"/>
        <v>#VALUE!</v>
      </c>
    </row>
    <row r="346" spans="1:12" x14ac:dyDescent="0.25">
      <c r="A346" s="29"/>
      <c r="B346" s="29"/>
      <c r="C346" s="29"/>
      <c r="D346" s="29"/>
      <c r="E346" s="49"/>
      <c r="F346" s="66"/>
      <c r="G346" s="220" t="str">
        <f t="shared" si="19"/>
        <v/>
      </c>
      <c r="H346" s="29"/>
      <c r="I346" s="49"/>
      <c r="J346" s="64"/>
      <c r="K346" s="255" t="e">
        <f t="shared" si="17"/>
        <v>#VALUE!</v>
      </c>
      <c r="L346" s="251" t="e">
        <f t="shared" si="18"/>
        <v>#VALUE!</v>
      </c>
    </row>
    <row r="347" spans="1:12" x14ac:dyDescent="0.25">
      <c r="A347" s="29"/>
      <c r="B347" s="29"/>
      <c r="C347" s="29"/>
      <c r="D347" s="29"/>
      <c r="E347" s="49"/>
      <c r="F347" s="66"/>
      <c r="G347" s="220" t="str">
        <f t="shared" si="19"/>
        <v/>
      </c>
      <c r="H347" s="29"/>
      <c r="I347" s="49"/>
      <c r="J347" s="64"/>
      <c r="K347" s="255" t="e">
        <f t="shared" si="17"/>
        <v>#VALUE!</v>
      </c>
      <c r="L347" s="251" t="e">
        <f t="shared" si="18"/>
        <v>#VALUE!</v>
      </c>
    </row>
    <row r="348" spans="1:12" x14ac:dyDescent="0.25">
      <c r="A348" s="29"/>
      <c r="B348" s="29"/>
      <c r="C348" s="29"/>
      <c r="D348" s="29"/>
      <c r="E348" s="49"/>
      <c r="F348" s="66"/>
      <c r="G348" s="220" t="str">
        <f t="shared" si="19"/>
        <v/>
      </c>
      <c r="H348" s="29"/>
      <c r="I348" s="49"/>
      <c r="J348" s="64"/>
      <c r="K348" s="255" t="e">
        <f t="shared" si="17"/>
        <v>#VALUE!</v>
      </c>
      <c r="L348" s="251" t="e">
        <f t="shared" si="18"/>
        <v>#VALUE!</v>
      </c>
    </row>
    <row r="349" spans="1:12" x14ac:dyDescent="0.25">
      <c r="A349" s="29"/>
      <c r="B349" s="29"/>
      <c r="C349" s="29"/>
      <c r="D349" s="29"/>
      <c r="E349" s="49"/>
      <c r="F349" s="66"/>
      <c r="G349" s="220" t="str">
        <f t="shared" si="19"/>
        <v/>
      </c>
      <c r="H349" s="29"/>
      <c r="I349" s="49"/>
      <c r="J349" s="64"/>
      <c r="K349" s="255" t="e">
        <f t="shared" si="17"/>
        <v>#VALUE!</v>
      </c>
      <c r="L349" s="251" t="e">
        <f t="shared" si="18"/>
        <v>#VALUE!</v>
      </c>
    </row>
    <row r="350" spans="1:12" x14ac:dyDescent="0.25">
      <c r="A350" s="29"/>
      <c r="B350" s="29"/>
      <c r="C350" s="29"/>
      <c r="D350" s="29"/>
      <c r="E350" s="49"/>
      <c r="F350" s="66"/>
      <c r="G350" s="220" t="str">
        <f t="shared" si="19"/>
        <v/>
      </c>
      <c r="H350" s="29"/>
      <c r="I350" s="49"/>
      <c r="J350" s="64"/>
      <c r="K350" s="255" t="e">
        <f t="shared" si="17"/>
        <v>#VALUE!</v>
      </c>
      <c r="L350" s="251" t="e">
        <f t="shared" si="18"/>
        <v>#VALUE!</v>
      </c>
    </row>
    <row r="351" spans="1:12" x14ac:dyDescent="0.25">
      <c r="A351" s="29"/>
      <c r="B351" s="29"/>
      <c r="C351" s="29"/>
      <c r="D351" s="29"/>
      <c r="E351" s="49"/>
      <c r="F351" s="66"/>
      <c r="G351" s="220" t="str">
        <f t="shared" si="19"/>
        <v/>
      </c>
      <c r="H351" s="29"/>
      <c r="I351" s="49"/>
      <c r="J351" s="64"/>
      <c r="K351" s="255" t="e">
        <f t="shared" si="17"/>
        <v>#VALUE!</v>
      </c>
      <c r="L351" s="251" t="e">
        <f t="shared" si="18"/>
        <v>#VALUE!</v>
      </c>
    </row>
    <row r="352" spans="1:12" x14ac:dyDescent="0.25">
      <c r="A352" s="29"/>
      <c r="B352" s="29"/>
      <c r="C352" s="29"/>
      <c r="D352" s="29"/>
      <c r="E352" s="49"/>
      <c r="F352" s="66"/>
      <c r="G352" s="220" t="str">
        <f t="shared" si="19"/>
        <v/>
      </c>
      <c r="H352" s="29"/>
      <c r="I352" s="49"/>
      <c r="J352" s="64"/>
      <c r="K352" s="255" t="e">
        <f t="shared" si="17"/>
        <v>#VALUE!</v>
      </c>
      <c r="L352" s="251" t="e">
        <f t="shared" si="18"/>
        <v>#VALUE!</v>
      </c>
    </row>
    <row r="353" spans="1:12" x14ac:dyDescent="0.25">
      <c r="A353" s="29"/>
      <c r="B353" s="29"/>
      <c r="C353" s="29"/>
      <c r="D353" s="29"/>
      <c r="E353" s="49"/>
      <c r="F353" s="66"/>
      <c r="G353" s="220" t="str">
        <f t="shared" si="19"/>
        <v/>
      </c>
      <c r="H353" s="29"/>
      <c r="I353" s="49"/>
      <c r="J353" s="64"/>
      <c r="K353" s="255" t="e">
        <f t="shared" si="17"/>
        <v>#VALUE!</v>
      </c>
      <c r="L353" s="251" t="e">
        <f t="shared" si="18"/>
        <v>#VALUE!</v>
      </c>
    </row>
    <row r="354" spans="1:12" x14ac:dyDescent="0.25">
      <c r="A354" s="29"/>
      <c r="B354" s="29"/>
      <c r="C354" s="29"/>
      <c r="D354" s="29"/>
      <c r="E354" s="49"/>
      <c r="F354" s="66"/>
      <c r="G354" s="220" t="str">
        <f t="shared" si="19"/>
        <v/>
      </c>
      <c r="H354" s="29"/>
      <c r="I354" s="49"/>
      <c r="J354" s="64"/>
      <c r="K354" s="255" t="e">
        <f t="shared" si="17"/>
        <v>#VALUE!</v>
      </c>
      <c r="L354" s="251" t="e">
        <f t="shared" si="18"/>
        <v>#VALUE!</v>
      </c>
    </row>
    <row r="355" spans="1:12" x14ac:dyDescent="0.25">
      <c r="A355" s="29"/>
      <c r="B355" s="29"/>
      <c r="C355" s="29"/>
      <c r="D355" s="29"/>
      <c r="E355" s="49"/>
      <c r="F355" s="66"/>
      <c r="G355" s="220" t="str">
        <f t="shared" si="19"/>
        <v/>
      </c>
      <c r="H355" s="29"/>
      <c r="I355" s="49"/>
      <c r="J355" s="64"/>
      <c r="K355" s="255" t="e">
        <f t="shared" si="17"/>
        <v>#VALUE!</v>
      </c>
      <c r="L355" s="251" t="e">
        <f t="shared" si="18"/>
        <v>#VALUE!</v>
      </c>
    </row>
    <row r="356" spans="1:12" x14ac:dyDescent="0.25">
      <c r="A356" s="29"/>
      <c r="B356" s="29"/>
      <c r="C356" s="29"/>
      <c r="D356" s="29"/>
      <c r="E356" s="49"/>
      <c r="F356" s="66"/>
      <c r="G356" s="220" t="str">
        <f t="shared" si="19"/>
        <v/>
      </c>
      <c r="H356" s="29"/>
      <c r="I356" s="49"/>
      <c r="J356" s="64"/>
      <c r="K356" s="255" t="e">
        <f t="shared" si="17"/>
        <v>#VALUE!</v>
      </c>
      <c r="L356" s="251" t="e">
        <f t="shared" si="18"/>
        <v>#VALUE!</v>
      </c>
    </row>
    <row r="357" spans="1:12" x14ac:dyDescent="0.25">
      <c r="A357" s="29"/>
      <c r="B357" s="29"/>
      <c r="C357" s="29"/>
      <c r="D357" s="29"/>
      <c r="E357" s="49"/>
      <c r="F357" s="66"/>
      <c r="G357" s="220" t="str">
        <f t="shared" si="19"/>
        <v/>
      </c>
      <c r="H357" s="29"/>
      <c r="I357" s="49"/>
      <c r="J357" s="64"/>
      <c r="K357" s="255" t="e">
        <f t="shared" si="17"/>
        <v>#VALUE!</v>
      </c>
      <c r="L357" s="251" t="e">
        <f t="shared" si="18"/>
        <v>#VALUE!</v>
      </c>
    </row>
    <row r="358" spans="1:12" x14ac:dyDescent="0.25">
      <c r="A358" s="29"/>
      <c r="B358" s="29"/>
      <c r="C358" s="29"/>
      <c r="D358" s="29"/>
      <c r="E358" s="49"/>
      <c r="F358" s="66"/>
      <c r="G358" s="220" t="str">
        <f t="shared" si="19"/>
        <v/>
      </c>
      <c r="H358" s="29"/>
      <c r="I358" s="49"/>
      <c r="J358" s="64"/>
      <c r="K358" s="255" t="e">
        <f t="shared" si="17"/>
        <v>#VALUE!</v>
      </c>
      <c r="L358" s="251" t="e">
        <f t="shared" si="18"/>
        <v>#VALUE!</v>
      </c>
    </row>
    <row r="359" spans="1:12" x14ac:dyDescent="0.25">
      <c r="A359" s="29"/>
      <c r="B359" s="29"/>
      <c r="C359" s="29"/>
      <c r="D359" s="29"/>
      <c r="E359" s="49"/>
      <c r="F359" s="66"/>
      <c r="G359" s="220" t="str">
        <f t="shared" si="19"/>
        <v/>
      </c>
      <c r="H359" s="29"/>
      <c r="I359" s="49"/>
      <c r="J359" s="64"/>
      <c r="K359" s="255" t="e">
        <f t="shared" si="17"/>
        <v>#VALUE!</v>
      </c>
      <c r="L359" s="251" t="e">
        <f t="shared" si="18"/>
        <v>#VALUE!</v>
      </c>
    </row>
    <row r="360" spans="1:12" x14ac:dyDescent="0.25">
      <c r="A360" s="29"/>
      <c r="B360" s="29"/>
      <c r="C360" s="29"/>
      <c r="D360" s="29"/>
      <c r="E360" s="49"/>
      <c r="F360" s="66"/>
      <c r="G360" s="220" t="str">
        <f t="shared" si="19"/>
        <v/>
      </c>
      <c r="H360" s="29"/>
      <c r="I360" s="49"/>
      <c r="J360" s="64"/>
      <c r="K360" s="255" t="e">
        <f t="shared" si="17"/>
        <v>#VALUE!</v>
      </c>
      <c r="L360" s="251" t="e">
        <f t="shared" si="18"/>
        <v>#VALUE!</v>
      </c>
    </row>
    <row r="361" spans="1:12" x14ac:dyDescent="0.25">
      <c r="A361" s="29"/>
      <c r="B361" s="29"/>
      <c r="C361" s="29"/>
      <c r="D361" s="29"/>
      <c r="E361" s="49"/>
      <c r="F361" s="66"/>
      <c r="G361" s="220" t="str">
        <f t="shared" si="19"/>
        <v/>
      </c>
      <c r="H361" s="29"/>
      <c r="I361" s="49"/>
      <c r="J361" s="64"/>
      <c r="K361" s="255" t="e">
        <f t="shared" si="17"/>
        <v>#VALUE!</v>
      </c>
      <c r="L361" s="251" t="e">
        <f t="shared" si="18"/>
        <v>#VALUE!</v>
      </c>
    </row>
    <row r="362" spans="1:12" x14ac:dyDescent="0.25">
      <c r="A362" s="29"/>
      <c r="B362" s="29"/>
      <c r="C362" s="29"/>
      <c r="D362" s="29"/>
      <c r="E362" s="49"/>
      <c r="F362" s="66"/>
      <c r="G362" s="220" t="str">
        <f t="shared" si="19"/>
        <v/>
      </c>
      <c r="H362" s="29"/>
      <c r="I362" s="49"/>
      <c r="J362" s="64"/>
      <c r="K362" s="255" t="e">
        <f t="shared" si="17"/>
        <v>#VALUE!</v>
      </c>
      <c r="L362" s="251" t="e">
        <f t="shared" si="18"/>
        <v>#VALUE!</v>
      </c>
    </row>
    <row r="363" spans="1:12" x14ac:dyDescent="0.25">
      <c r="A363" s="29"/>
      <c r="B363" s="29"/>
      <c r="C363" s="29"/>
      <c r="D363" s="29"/>
      <c r="E363" s="49"/>
      <c r="F363" s="66"/>
      <c r="G363" s="220" t="str">
        <f t="shared" si="19"/>
        <v/>
      </c>
      <c r="H363" s="29"/>
      <c r="I363" s="49"/>
      <c r="J363" s="64"/>
      <c r="K363" s="255" t="e">
        <f t="shared" si="17"/>
        <v>#VALUE!</v>
      </c>
      <c r="L363" s="251" t="e">
        <f t="shared" si="18"/>
        <v>#VALUE!</v>
      </c>
    </row>
    <row r="364" spans="1:12" x14ac:dyDescent="0.25">
      <c r="A364" s="29"/>
      <c r="B364" s="29"/>
      <c r="C364" s="29"/>
      <c r="D364" s="29"/>
      <c r="E364" s="49"/>
      <c r="F364" s="66"/>
      <c r="G364" s="220" t="str">
        <f t="shared" si="19"/>
        <v/>
      </c>
      <c r="H364" s="29"/>
      <c r="I364" s="49"/>
      <c r="J364" s="64"/>
      <c r="K364" s="255" t="e">
        <f t="shared" si="17"/>
        <v>#VALUE!</v>
      </c>
      <c r="L364" s="251" t="e">
        <f t="shared" si="18"/>
        <v>#VALUE!</v>
      </c>
    </row>
    <row r="365" spans="1:12" x14ac:dyDescent="0.25">
      <c r="A365" s="29"/>
      <c r="B365" s="29"/>
      <c r="C365" s="29"/>
      <c r="D365" s="29"/>
      <c r="E365" s="49"/>
      <c r="F365" s="66"/>
      <c r="G365" s="220" t="str">
        <f t="shared" si="19"/>
        <v/>
      </c>
      <c r="H365" s="29"/>
      <c r="I365" s="49"/>
      <c r="J365" s="64"/>
      <c r="K365" s="255" t="e">
        <f t="shared" si="17"/>
        <v>#VALUE!</v>
      </c>
      <c r="L365" s="251" t="e">
        <f t="shared" si="18"/>
        <v>#VALUE!</v>
      </c>
    </row>
    <row r="366" spans="1:12" x14ac:dyDescent="0.25">
      <c r="A366" s="29"/>
      <c r="B366" s="29"/>
      <c r="C366" s="29"/>
      <c r="D366" s="29"/>
      <c r="E366" s="49"/>
      <c r="F366" s="66"/>
      <c r="G366" s="220" t="str">
        <f t="shared" si="19"/>
        <v/>
      </c>
      <c r="H366" s="29"/>
      <c r="I366" s="49"/>
      <c r="J366" s="64"/>
      <c r="K366" s="255" t="e">
        <f t="shared" si="17"/>
        <v>#VALUE!</v>
      </c>
      <c r="L366" s="251" t="e">
        <f t="shared" si="18"/>
        <v>#VALUE!</v>
      </c>
    </row>
    <row r="367" spans="1:12" x14ac:dyDescent="0.25">
      <c r="A367" s="29"/>
      <c r="B367" s="29"/>
      <c r="C367" s="29"/>
      <c r="D367" s="29"/>
      <c r="E367" s="49"/>
      <c r="F367" s="66"/>
      <c r="G367" s="220" t="str">
        <f t="shared" si="19"/>
        <v/>
      </c>
      <c r="H367" s="29"/>
      <c r="I367" s="49"/>
      <c r="J367" s="64"/>
      <c r="K367" s="255" t="e">
        <f t="shared" si="17"/>
        <v>#VALUE!</v>
      </c>
      <c r="L367" s="251" t="e">
        <f t="shared" si="18"/>
        <v>#VALUE!</v>
      </c>
    </row>
    <row r="368" spans="1:12" x14ac:dyDescent="0.25">
      <c r="A368" s="29"/>
      <c r="B368" s="29"/>
      <c r="C368" s="29"/>
      <c r="D368" s="29"/>
      <c r="E368" s="49"/>
      <c r="F368" s="66"/>
      <c r="G368" s="220" t="str">
        <f t="shared" si="19"/>
        <v/>
      </c>
      <c r="H368" s="29"/>
      <c r="I368" s="49"/>
      <c r="J368" s="64"/>
      <c r="K368" s="255" t="e">
        <f t="shared" si="17"/>
        <v>#VALUE!</v>
      </c>
      <c r="L368" s="251" t="e">
        <f t="shared" si="18"/>
        <v>#VALUE!</v>
      </c>
    </row>
    <row r="369" spans="1:12" x14ac:dyDescent="0.25">
      <c r="A369" s="29"/>
      <c r="B369" s="29"/>
      <c r="C369" s="29"/>
      <c r="D369" s="29"/>
      <c r="E369" s="49"/>
      <c r="F369" s="66"/>
      <c r="G369" s="220" t="str">
        <f t="shared" si="19"/>
        <v/>
      </c>
      <c r="H369" s="29"/>
      <c r="I369" s="49"/>
      <c r="J369" s="64"/>
      <c r="K369" s="255" t="e">
        <f t="shared" si="17"/>
        <v>#VALUE!</v>
      </c>
      <c r="L369" s="251" t="e">
        <f t="shared" si="18"/>
        <v>#VALUE!</v>
      </c>
    </row>
    <row r="370" spans="1:12" x14ac:dyDescent="0.25">
      <c r="A370" s="29"/>
      <c r="B370" s="29"/>
      <c r="C370" s="29"/>
      <c r="D370" s="29"/>
      <c r="E370" s="49"/>
      <c r="F370" s="66"/>
      <c r="G370" s="220" t="str">
        <f t="shared" si="19"/>
        <v/>
      </c>
      <c r="H370" s="29"/>
      <c r="I370" s="49"/>
      <c r="J370" s="64"/>
      <c r="K370" s="255" t="e">
        <f t="shared" si="17"/>
        <v>#VALUE!</v>
      </c>
      <c r="L370" s="251" t="e">
        <f t="shared" si="18"/>
        <v>#VALUE!</v>
      </c>
    </row>
    <row r="371" spans="1:12" x14ac:dyDescent="0.25">
      <c r="A371" s="29"/>
      <c r="B371" s="29"/>
      <c r="C371" s="29"/>
      <c r="D371" s="29"/>
      <c r="E371" s="49"/>
      <c r="F371" s="66"/>
      <c r="G371" s="220" t="str">
        <f t="shared" si="19"/>
        <v/>
      </c>
      <c r="H371" s="29"/>
      <c r="I371" s="49"/>
      <c r="J371" s="64"/>
      <c r="K371" s="255" t="e">
        <f t="shared" si="17"/>
        <v>#VALUE!</v>
      </c>
      <c r="L371" s="251" t="e">
        <f t="shared" si="18"/>
        <v>#VALUE!</v>
      </c>
    </row>
    <row r="372" spans="1:12" x14ac:dyDescent="0.25">
      <c r="A372" s="29"/>
      <c r="B372" s="29"/>
      <c r="C372" s="29"/>
      <c r="D372" s="29"/>
      <c r="E372" s="49"/>
      <c r="F372" s="66"/>
      <c r="G372" s="220" t="str">
        <f t="shared" si="19"/>
        <v/>
      </c>
      <c r="H372" s="29"/>
      <c r="I372" s="49"/>
      <c r="J372" s="64"/>
      <c r="K372" s="255" t="e">
        <f t="shared" si="17"/>
        <v>#VALUE!</v>
      </c>
      <c r="L372" s="251" t="e">
        <f t="shared" si="18"/>
        <v>#VALUE!</v>
      </c>
    </row>
    <row r="373" spans="1:12" x14ac:dyDescent="0.25">
      <c r="A373" s="29"/>
      <c r="B373" s="29"/>
      <c r="C373" s="29"/>
      <c r="D373" s="29"/>
      <c r="E373" s="49"/>
      <c r="F373" s="66"/>
      <c r="G373" s="220" t="str">
        <f t="shared" si="19"/>
        <v/>
      </c>
      <c r="H373" s="29"/>
      <c r="I373" s="49"/>
      <c r="J373" s="64"/>
      <c r="K373" s="255" t="e">
        <f t="shared" si="17"/>
        <v>#VALUE!</v>
      </c>
      <c r="L373" s="251" t="e">
        <f t="shared" si="18"/>
        <v>#VALUE!</v>
      </c>
    </row>
    <row r="374" spans="1:12" x14ac:dyDescent="0.25">
      <c r="A374" s="29"/>
      <c r="B374" s="29"/>
      <c r="C374" s="29"/>
      <c r="D374" s="29"/>
      <c r="E374" s="49"/>
      <c r="F374" s="66"/>
      <c r="G374" s="220" t="str">
        <f t="shared" si="19"/>
        <v/>
      </c>
      <c r="H374" s="29"/>
      <c r="I374" s="49"/>
      <c r="J374" s="64"/>
      <c r="K374" s="255" t="e">
        <f t="shared" si="17"/>
        <v>#VALUE!</v>
      </c>
      <c r="L374" s="251" t="e">
        <f t="shared" si="18"/>
        <v>#VALUE!</v>
      </c>
    </row>
    <row r="375" spans="1:12" x14ac:dyDescent="0.25">
      <c r="A375" s="29"/>
      <c r="B375" s="29"/>
      <c r="C375" s="29"/>
      <c r="D375" s="29"/>
      <c r="E375" s="49"/>
      <c r="F375" s="66"/>
      <c r="G375" s="220" t="str">
        <f t="shared" si="19"/>
        <v/>
      </c>
      <c r="H375" s="29"/>
      <c r="I375" s="49"/>
      <c r="J375" s="64"/>
      <c r="K375" s="255" t="e">
        <f t="shared" si="17"/>
        <v>#VALUE!</v>
      </c>
      <c r="L375" s="251" t="e">
        <f t="shared" si="18"/>
        <v>#VALUE!</v>
      </c>
    </row>
    <row r="376" spans="1:12" x14ac:dyDescent="0.25">
      <c r="A376" s="29"/>
      <c r="B376" s="29"/>
      <c r="C376" s="29"/>
      <c r="D376" s="29"/>
      <c r="E376" s="49"/>
      <c r="F376" s="66"/>
      <c r="G376" s="220" t="str">
        <f t="shared" si="19"/>
        <v/>
      </c>
      <c r="H376" s="29"/>
      <c r="I376" s="49"/>
      <c r="J376" s="64"/>
      <c r="K376" s="255" t="e">
        <f t="shared" si="17"/>
        <v>#VALUE!</v>
      </c>
      <c r="L376" s="251" t="e">
        <f t="shared" si="18"/>
        <v>#VALUE!</v>
      </c>
    </row>
    <row r="377" spans="1:12" x14ac:dyDescent="0.25">
      <c r="A377" s="29"/>
      <c r="B377" s="29"/>
      <c r="C377" s="29"/>
      <c r="D377" s="29"/>
      <c r="E377" s="49"/>
      <c r="F377" s="66"/>
      <c r="G377" s="220" t="str">
        <f t="shared" si="19"/>
        <v/>
      </c>
      <c r="H377" s="29"/>
      <c r="I377" s="49"/>
      <c r="J377" s="64"/>
      <c r="K377" s="255" t="e">
        <f t="shared" si="17"/>
        <v>#VALUE!</v>
      </c>
      <c r="L377" s="251" t="e">
        <f t="shared" si="18"/>
        <v>#VALUE!</v>
      </c>
    </row>
    <row r="378" spans="1:12" x14ac:dyDescent="0.25">
      <c r="A378" s="29"/>
      <c r="B378" s="29"/>
      <c r="C378" s="29"/>
      <c r="D378" s="29"/>
      <c r="E378" s="49"/>
      <c r="F378" s="66"/>
      <c r="G378" s="220" t="str">
        <f t="shared" si="19"/>
        <v/>
      </c>
      <c r="H378" s="29"/>
      <c r="I378" s="49"/>
      <c r="J378" s="64"/>
      <c r="K378" s="255" t="e">
        <f t="shared" si="17"/>
        <v>#VALUE!</v>
      </c>
      <c r="L378" s="251" t="e">
        <f t="shared" si="18"/>
        <v>#VALUE!</v>
      </c>
    </row>
    <row r="379" spans="1:12" x14ac:dyDescent="0.25">
      <c r="A379" s="29"/>
      <c r="B379" s="29"/>
      <c r="C379" s="29"/>
      <c r="D379" s="29"/>
      <c r="E379" s="49"/>
      <c r="F379" s="66"/>
      <c r="G379" s="220" t="str">
        <f t="shared" si="19"/>
        <v/>
      </c>
      <c r="H379" s="29"/>
      <c r="I379" s="49"/>
      <c r="J379" s="64"/>
      <c r="K379" s="255" t="e">
        <f t="shared" si="17"/>
        <v>#VALUE!</v>
      </c>
      <c r="L379" s="251" t="e">
        <f t="shared" si="18"/>
        <v>#VALUE!</v>
      </c>
    </row>
    <row r="380" spans="1:12" x14ac:dyDescent="0.25">
      <c r="A380" s="29"/>
      <c r="B380" s="29"/>
      <c r="C380" s="29"/>
      <c r="D380" s="29"/>
      <c r="E380" s="49"/>
      <c r="F380" s="66"/>
      <c r="G380" s="220" t="str">
        <f t="shared" si="19"/>
        <v/>
      </c>
      <c r="H380" s="29"/>
      <c r="I380" s="49"/>
      <c r="J380" s="64"/>
      <c r="K380" s="255" t="e">
        <f t="shared" si="17"/>
        <v>#VALUE!</v>
      </c>
      <c r="L380" s="251" t="e">
        <f t="shared" si="18"/>
        <v>#VALUE!</v>
      </c>
    </row>
    <row r="381" spans="1:12" x14ac:dyDescent="0.25">
      <c r="A381" s="29"/>
      <c r="B381" s="29"/>
      <c r="C381" s="29"/>
      <c r="D381" s="29"/>
      <c r="E381" s="49"/>
      <c r="F381" s="66"/>
      <c r="G381" s="220" t="str">
        <f t="shared" si="19"/>
        <v/>
      </c>
      <c r="H381" s="29"/>
      <c r="I381" s="49"/>
      <c r="J381" s="64"/>
      <c r="K381" s="255" t="e">
        <f t="shared" si="17"/>
        <v>#VALUE!</v>
      </c>
      <c r="L381" s="251" t="e">
        <f t="shared" si="18"/>
        <v>#VALUE!</v>
      </c>
    </row>
    <row r="382" spans="1:12" x14ac:dyDescent="0.25">
      <c r="A382" s="29"/>
      <c r="B382" s="29"/>
      <c r="C382" s="29"/>
      <c r="D382" s="29"/>
      <c r="E382" s="49"/>
      <c r="F382" s="66"/>
      <c r="G382" s="220" t="str">
        <f t="shared" si="19"/>
        <v/>
      </c>
      <c r="H382" s="29"/>
      <c r="I382" s="49"/>
      <c r="J382" s="64"/>
      <c r="K382" s="255" t="e">
        <f t="shared" si="17"/>
        <v>#VALUE!</v>
      </c>
      <c r="L382" s="251" t="e">
        <f t="shared" si="18"/>
        <v>#VALUE!</v>
      </c>
    </row>
    <row r="383" spans="1:12" x14ac:dyDescent="0.25">
      <c r="A383" s="29"/>
      <c r="B383" s="29"/>
      <c r="C383" s="29"/>
      <c r="D383" s="29"/>
      <c r="E383" s="49"/>
      <c r="F383" s="66"/>
      <c r="G383" s="220" t="str">
        <f t="shared" si="19"/>
        <v/>
      </c>
      <c r="H383" s="29"/>
      <c r="I383" s="49"/>
      <c r="J383" s="64"/>
      <c r="K383" s="255" t="e">
        <f t="shared" si="17"/>
        <v>#VALUE!</v>
      </c>
      <c r="L383" s="251" t="e">
        <f t="shared" si="18"/>
        <v>#VALUE!</v>
      </c>
    </row>
    <row r="384" spans="1:12" x14ac:dyDescent="0.25">
      <c r="A384" s="29"/>
      <c r="B384" s="29"/>
      <c r="C384" s="29"/>
      <c r="D384" s="29"/>
      <c r="E384" s="49"/>
      <c r="F384" s="66"/>
      <c r="G384" s="220" t="str">
        <f t="shared" si="19"/>
        <v/>
      </c>
      <c r="H384" s="29"/>
      <c r="I384" s="49"/>
      <c r="J384" s="64"/>
      <c r="K384" s="255" t="e">
        <f t="shared" si="17"/>
        <v>#VALUE!</v>
      </c>
      <c r="L384" s="251" t="e">
        <f t="shared" si="18"/>
        <v>#VALUE!</v>
      </c>
    </row>
    <row r="385" spans="1:12" x14ac:dyDescent="0.25">
      <c r="A385" s="29"/>
      <c r="B385" s="29"/>
      <c r="C385" s="29"/>
      <c r="D385" s="29"/>
      <c r="E385" s="49"/>
      <c r="F385" s="66"/>
      <c r="G385" s="220" t="str">
        <f t="shared" si="19"/>
        <v/>
      </c>
      <c r="H385" s="29"/>
      <c r="I385" s="49"/>
      <c r="J385" s="64"/>
      <c r="K385" s="255" t="e">
        <f t="shared" si="17"/>
        <v>#VALUE!</v>
      </c>
      <c r="L385" s="251" t="e">
        <f t="shared" si="18"/>
        <v>#VALUE!</v>
      </c>
    </row>
    <row r="386" spans="1:12" x14ac:dyDescent="0.25">
      <c r="A386" s="29"/>
      <c r="B386" s="29"/>
      <c r="C386" s="29"/>
      <c r="D386" s="29"/>
      <c r="E386" s="49"/>
      <c r="F386" s="66"/>
      <c r="G386" s="220" t="str">
        <f t="shared" si="19"/>
        <v/>
      </c>
      <c r="H386" s="29"/>
      <c r="I386" s="49"/>
      <c r="J386" s="64"/>
      <c r="K386" s="255" t="e">
        <f t="shared" si="17"/>
        <v>#VALUE!</v>
      </c>
      <c r="L386" s="251" t="e">
        <f t="shared" si="18"/>
        <v>#VALUE!</v>
      </c>
    </row>
    <row r="387" spans="1:12" x14ac:dyDescent="0.25">
      <c r="A387" s="29"/>
      <c r="B387" s="29"/>
      <c r="C387" s="29"/>
      <c r="D387" s="29"/>
      <c r="E387" s="49"/>
      <c r="F387" s="66"/>
      <c r="G387" s="220" t="str">
        <f t="shared" si="19"/>
        <v/>
      </c>
      <c r="H387" s="29"/>
      <c r="I387" s="49"/>
      <c r="J387" s="64"/>
      <c r="K387" s="255" t="e">
        <f t="shared" si="17"/>
        <v>#VALUE!</v>
      </c>
      <c r="L387" s="251" t="e">
        <f t="shared" si="18"/>
        <v>#VALUE!</v>
      </c>
    </row>
    <row r="388" spans="1:12" x14ac:dyDescent="0.25">
      <c r="A388" s="29"/>
      <c r="B388" s="29"/>
      <c r="C388" s="29"/>
      <c r="D388" s="29"/>
      <c r="E388" s="49"/>
      <c r="F388" s="66"/>
      <c r="G388" s="220" t="str">
        <f t="shared" si="19"/>
        <v/>
      </c>
      <c r="H388" s="29"/>
      <c r="I388" s="49"/>
      <c r="J388" s="64"/>
      <c r="K388" s="255" t="e">
        <f t="shared" si="17"/>
        <v>#VALUE!</v>
      </c>
      <c r="L388" s="251" t="e">
        <f t="shared" si="18"/>
        <v>#VALUE!</v>
      </c>
    </row>
    <row r="389" spans="1:12" x14ac:dyDescent="0.25">
      <c r="A389" s="29"/>
      <c r="B389" s="29"/>
      <c r="C389" s="29"/>
      <c r="D389" s="29"/>
      <c r="E389" s="49"/>
      <c r="F389" s="66"/>
      <c r="G389" s="220" t="str">
        <f t="shared" si="19"/>
        <v/>
      </c>
      <c r="H389" s="29"/>
      <c r="I389" s="49"/>
      <c r="J389" s="64"/>
      <c r="K389" s="255" t="e">
        <f t="shared" ref="K389:K394" si="20">IF($H389="Male",(140-$G389)*(88.4/$I389),(0.85*(140-$G389)*(88.4/$I389)))</f>
        <v>#VALUE!</v>
      </c>
      <c r="L389" s="251" t="e">
        <f t="shared" ref="L389:L394" si="21">IF(I389="D","Consult MB Renal Program &amp;/or Infectious Diseases",IF(OR(K389&lt;10),"Consult MB Renal Program &amp;/or Infectious Diseases",IF(OR(K389&lt;=10,K389&lt;=30),"30 mg Every Other Day for 10 days or until the outbreak is determined to be over whichever occurs first",IF(AND(K389&gt;30,K389&lt;=60),"30 mg Daily for 10 days or until the outbreak is determined to be over whichever occurs first",IF(K389&gt;60,"75 mg Daily for 10 days or until the outbreak is determined to be over whichever occurs first")))))</f>
        <v>#VALUE!</v>
      </c>
    </row>
    <row r="390" spans="1:12" x14ac:dyDescent="0.25">
      <c r="A390" s="29"/>
      <c r="B390" s="29"/>
      <c r="C390" s="29"/>
      <c r="D390" s="29"/>
      <c r="E390" s="49"/>
      <c r="F390" s="66"/>
      <c r="G390" s="220" t="str">
        <f t="shared" si="19"/>
        <v/>
      </c>
      <c r="H390" s="29"/>
      <c r="I390" s="49"/>
      <c r="J390" s="64"/>
      <c r="K390" s="255" t="e">
        <f t="shared" si="20"/>
        <v>#VALUE!</v>
      </c>
      <c r="L390" s="251" t="e">
        <f t="shared" si="21"/>
        <v>#VALUE!</v>
      </c>
    </row>
    <row r="391" spans="1:12" x14ac:dyDescent="0.25">
      <c r="A391" s="29"/>
      <c r="B391" s="29"/>
      <c r="C391" s="29"/>
      <c r="D391" s="29"/>
      <c r="E391" s="49"/>
      <c r="F391" s="66"/>
      <c r="G391" s="220" t="str">
        <f t="shared" si="19"/>
        <v/>
      </c>
      <c r="H391" s="29"/>
      <c r="I391" s="49"/>
      <c r="J391" s="64"/>
      <c r="K391" s="255" t="e">
        <f t="shared" si="20"/>
        <v>#VALUE!</v>
      </c>
      <c r="L391" s="251" t="e">
        <f t="shared" si="21"/>
        <v>#VALUE!</v>
      </c>
    </row>
    <row r="392" spans="1:12" x14ac:dyDescent="0.25">
      <c r="A392" s="29"/>
      <c r="B392" s="29"/>
      <c r="C392" s="29"/>
      <c r="D392" s="29"/>
      <c r="E392" s="49"/>
      <c r="F392" s="66"/>
      <c r="G392" s="220" t="str">
        <f t="shared" si="19"/>
        <v/>
      </c>
      <c r="H392" s="29"/>
      <c r="I392" s="49"/>
      <c r="J392" s="64"/>
      <c r="K392" s="255" t="e">
        <f t="shared" si="20"/>
        <v>#VALUE!</v>
      </c>
      <c r="L392" s="251" t="e">
        <f t="shared" si="21"/>
        <v>#VALUE!</v>
      </c>
    </row>
    <row r="393" spans="1:12" x14ac:dyDescent="0.25">
      <c r="A393" s="29"/>
      <c r="B393" s="29"/>
      <c r="C393" s="29"/>
      <c r="D393" s="29"/>
      <c r="E393" s="49"/>
      <c r="F393" s="66"/>
      <c r="G393" s="220" t="str">
        <f t="shared" si="19"/>
        <v/>
      </c>
      <c r="H393" s="29"/>
      <c r="I393" s="49"/>
      <c r="J393" s="64"/>
      <c r="K393" s="255" t="e">
        <f t="shared" si="20"/>
        <v>#VALUE!</v>
      </c>
      <c r="L393" s="251" t="e">
        <f t="shared" si="21"/>
        <v>#VALUE!</v>
      </c>
    </row>
    <row r="394" spans="1:12" x14ac:dyDescent="0.25">
      <c r="A394" s="29"/>
      <c r="B394" s="29"/>
      <c r="C394" s="29"/>
      <c r="D394" s="29"/>
      <c r="E394" s="49"/>
      <c r="F394" s="66"/>
      <c r="G394" s="220" t="str">
        <f t="shared" si="19"/>
        <v/>
      </c>
      <c r="H394" s="29"/>
      <c r="I394" s="49"/>
      <c r="J394" s="64"/>
      <c r="K394" s="255" t="e">
        <f t="shared" si="20"/>
        <v>#VALUE!</v>
      </c>
      <c r="L394" s="251" t="e">
        <f t="shared" si="21"/>
        <v>#VALUE!</v>
      </c>
    </row>
    <row r="395" spans="1:12" x14ac:dyDescent="0.25">
      <c r="A395" s="253"/>
      <c r="C395" s="27"/>
      <c r="D395" s="27"/>
      <c r="E395" s="50"/>
      <c r="F395" s="67"/>
      <c r="G395" s="28"/>
      <c r="H395" s="46"/>
      <c r="I395" s="50"/>
      <c r="J395" s="67"/>
      <c r="K395" s="27"/>
      <c r="L395" s="26"/>
    </row>
    <row r="396" spans="1:12" x14ac:dyDescent="0.25">
      <c r="C396" s="27"/>
      <c r="D396" s="27"/>
      <c r="E396" s="50"/>
      <c r="F396" s="67"/>
      <c r="G396" s="28"/>
      <c r="H396" s="46"/>
      <c r="I396" s="50"/>
      <c r="J396" s="67"/>
      <c r="K396" s="27"/>
      <c r="L396" s="26"/>
    </row>
    <row r="397" spans="1:12" x14ac:dyDescent="0.25">
      <c r="C397" s="27"/>
      <c r="D397" s="27"/>
      <c r="E397" s="50"/>
      <c r="F397" s="67"/>
      <c r="G397" s="28"/>
      <c r="H397" s="46"/>
      <c r="I397" s="50"/>
      <c r="J397" s="67"/>
      <c r="K397" s="27"/>
      <c r="L397" s="26"/>
    </row>
    <row r="398" spans="1:12" x14ac:dyDescent="0.25">
      <c r="C398" s="27"/>
      <c r="D398" s="27"/>
      <c r="E398" s="50"/>
      <c r="F398" s="67"/>
      <c r="G398" s="28"/>
      <c r="H398" s="46"/>
      <c r="I398" s="50"/>
      <c r="J398" s="67"/>
      <c r="K398" s="27"/>
      <c r="L398" s="26"/>
    </row>
    <row r="399" spans="1:12" x14ac:dyDescent="0.25">
      <c r="C399" s="27"/>
      <c r="D399" s="27"/>
      <c r="E399" s="50"/>
      <c r="F399" s="67"/>
      <c r="G399" s="28"/>
      <c r="H399" s="46"/>
      <c r="I399" s="50"/>
      <c r="J399" s="67"/>
      <c r="K399" s="27"/>
      <c r="L399" s="26"/>
    </row>
    <row r="400" spans="1:12" x14ac:dyDescent="0.25">
      <c r="C400" s="27"/>
      <c r="D400" s="27"/>
      <c r="E400" s="50"/>
      <c r="F400" s="67"/>
      <c r="G400" s="28"/>
      <c r="H400" s="46"/>
      <c r="I400" s="50"/>
      <c r="J400" s="67"/>
      <c r="K400" s="27"/>
      <c r="L400" s="26"/>
    </row>
    <row r="401" spans="3:12" x14ac:dyDescent="0.25">
      <c r="C401" s="27"/>
      <c r="D401" s="27"/>
      <c r="E401" s="50"/>
      <c r="F401" s="67"/>
      <c r="G401" s="28"/>
      <c r="H401" s="46"/>
      <c r="I401" s="50"/>
      <c r="J401" s="67"/>
      <c r="K401" s="27"/>
      <c r="L401" s="26"/>
    </row>
    <row r="402" spans="3:12" x14ac:dyDescent="0.25">
      <c r="C402" s="27"/>
      <c r="D402" s="27"/>
      <c r="E402" s="50"/>
      <c r="F402" s="67"/>
      <c r="G402" s="28"/>
      <c r="H402" s="46"/>
      <c r="I402" s="50"/>
      <c r="J402" s="67"/>
      <c r="K402" s="27"/>
      <c r="L402" s="26"/>
    </row>
    <row r="403" spans="3:12" x14ac:dyDescent="0.25">
      <c r="C403" s="27"/>
      <c r="D403" s="27"/>
      <c r="E403" s="50"/>
      <c r="F403" s="67"/>
      <c r="G403" s="28"/>
      <c r="H403" s="46"/>
      <c r="I403" s="50"/>
      <c r="J403" s="67"/>
      <c r="K403" s="27"/>
      <c r="L403" s="26"/>
    </row>
    <row r="404" spans="3:12" x14ac:dyDescent="0.25">
      <c r="C404" s="27"/>
      <c r="D404" s="27"/>
      <c r="E404" s="50"/>
      <c r="F404" s="67"/>
      <c r="G404" s="28"/>
      <c r="H404" s="46"/>
      <c r="I404" s="50"/>
      <c r="J404" s="67"/>
      <c r="K404" s="27"/>
      <c r="L404" s="26"/>
    </row>
    <row r="405" spans="3:12" x14ac:dyDescent="0.25">
      <c r="C405" s="27"/>
      <c r="D405" s="27"/>
      <c r="E405" s="50"/>
      <c r="F405" s="67"/>
      <c r="G405" s="28"/>
      <c r="H405" s="46"/>
      <c r="I405" s="50"/>
      <c r="J405" s="67"/>
      <c r="K405" s="27"/>
      <c r="L405" s="26"/>
    </row>
    <row r="406" spans="3:12" x14ac:dyDescent="0.25">
      <c r="C406" s="27"/>
      <c r="D406" s="27"/>
      <c r="E406" s="50"/>
      <c r="F406" s="67"/>
      <c r="G406" s="28"/>
      <c r="H406" s="46"/>
      <c r="I406" s="50"/>
      <c r="J406" s="67"/>
      <c r="K406" s="27"/>
      <c r="L406" s="26"/>
    </row>
    <row r="407" spans="3:12" x14ac:dyDescent="0.25">
      <c r="C407" s="27"/>
      <c r="D407" s="27"/>
      <c r="E407" s="50"/>
      <c r="F407" s="67"/>
      <c r="G407" s="28"/>
      <c r="H407" s="46"/>
      <c r="I407" s="50"/>
      <c r="J407" s="67"/>
      <c r="K407" s="27"/>
      <c r="L407" s="26"/>
    </row>
    <row r="408" spans="3:12" x14ac:dyDescent="0.25">
      <c r="C408" s="27"/>
      <c r="D408" s="27"/>
      <c r="E408" s="50"/>
      <c r="F408" s="67"/>
      <c r="G408" s="28"/>
      <c r="H408" s="46"/>
      <c r="I408" s="50"/>
      <c r="J408" s="67"/>
      <c r="K408" s="27"/>
      <c r="L408" s="26"/>
    </row>
    <row r="409" spans="3:12" x14ac:dyDescent="0.25">
      <c r="C409" s="27"/>
      <c r="D409" s="27"/>
      <c r="E409" s="50"/>
      <c r="F409" s="67"/>
      <c r="G409" s="28"/>
      <c r="H409" s="46"/>
      <c r="I409" s="50"/>
      <c r="J409" s="67"/>
      <c r="K409" s="27"/>
      <c r="L409" s="26"/>
    </row>
    <row r="410" spans="3:12" x14ac:dyDescent="0.25">
      <c r="C410" s="27"/>
      <c r="D410" s="27"/>
      <c r="E410" s="50"/>
      <c r="F410" s="67"/>
      <c r="G410" s="28"/>
      <c r="H410" s="46"/>
      <c r="I410" s="50"/>
      <c r="J410" s="67"/>
      <c r="K410" s="27"/>
      <c r="L410" s="26"/>
    </row>
    <row r="411" spans="3:12" x14ac:dyDescent="0.25">
      <c r="C411" s="27"/>
      <c r="D411" s="27"/>
      <c r="E411" s="50"/>
      <c r="F411" s="67"/>
      <c r="G411" s="28"/>
      <c r="H411" s="46"/>
      <c r="I411" s="50"/>
      <c r="J411" s="67"/>
      <c r="K411" s="27"/>
      <c r="L411" s="26"/>
    </row>
    <row r="412" spans="3:12" x14ac:dyDescent="0.25">
      <c r="C412" s="27"/>
      <c r="D412" s="27"/>
      <c r="E412" s="50"/>
      <c r="F412" s="67"/>
      <c r="G412" s="28"/>
      <c r="H412" s="46"/>
      <c r="I412" s="50"/>
      <c r="J412" s="67"/>
      <c r="K412" s="27"/>
      <c r="L412" s="26"/>
    </row>
    <row r="413" spans="3:12" x14ac:dyDescent="0.25">
      <c r="C413" s="27"/>
      <c r="D413" s="27"/>
      <c r="E413" s="50"/>
      <c r="F413" s="67"/>
      <c r="G413" s="28"/>
      <c r="H413" s="46"/>
      <c r="I413" s="50"/>
      <c r="J413" s="67"/>
      <c r="K413" s="27"/>
      <c r="L413" s="26"/>
    </row>
    <row r="414" spans="3:12" x14ac:dyDescent="0.25">
      <c r="C414" s="27"/>
      <c r="D414" s="27"/>
      <c r="E414" s="50"/>
      <c r="F414" s="67"/>
      <c r="G414" s="28"/>
      <c r="H414" s="46"/>
      <c r="I414" s="50"/>
      <c r="J414" s="67"/>
      <c r="K414" s="27"/>
      <c r="L414" s="26"/>
    </row>
    <row r="415" spans="3:12" x14ac:dyDescent="0.25">
      <c r="C415" s="27"/>
      <c r="D415" s="27"/>
      <c r="E415" s="50"/>
      <c r="F415" s="67"/>
      <c r="G415" s="28"/>
      <c r="H415" s="46"/>
      <c r="I415" s="50"/>
      <c r="J415" s="67"/>
      <c r="K415" s="27"/>
      <c r="L415" s="26"/>
    </row>
    <row r="416" spans="3:12" x14ac:dyDescent="0.25">
      <c r="C416" s="27"/>
      <c r="D416" s="27"/>
      <c r="E416" s="50"/>
      <c r="F416" s="67"/>
      <c r="G416" s="28"/>
      <c r="H416" s="46"/>
      <c r="I416" s="50"/>
      <c r="J416" s="67"/>
      <c r="K416" s="27"/>
      <c r="L416" s="26"/>
    </row>
    <row r="417" spans="3:12" x14ac:dyDescent="0.25">
      <c r="C417" s="27"/>
      <c r="D417" s="27"/>
      <c r="E417" s="50"/>
      <c r="F417" s="67"/>
      <c r="G417" s="28"/>
      <c r="H417" s="46"/>
      <c r="I417" s="50"/>
      <c r="J417" s="67"/>
      <c r="K417" s="27"/>
      <c r="L417" s="26"/>
    </row>
    <row r="418" spans="3:12" x14ac:dyDescent="0.25">
      <c r="C418" s="27"/>
      <c r="D418" s="27"/>
      <c r="E418" s="50"/>
      <c r="F418" s="67"/>
      <c r="G418" s="28"/>
      <c r="H418" s="46"/>
      <c r="I418" s="50"/>
      <c r="J418" s="67"/>
      <c r="K418" s="27"/>
      <c r="L418" s="26"/>
    </row>
    <row r="419" spans="3:12" x14ac:dyDescent="0.25">
      <c r="C419" s="27"/>
      <c r="D419" s="27"/>
      <c r="E419" s="50"/>
      <c r="F419" s="67"/>
      <c r="G419" s="28"/>
      <c r="H419" s="46"/>
      <c r="I419" s="50"/>
      <c r="J419" s="67"/>
      <c r="K419" s="27"/>
      <c r="L419" s="26"/>
    </row>
    <row r="420" spans="3:12" x14ac:dyDescent="0.25">
      <c r="C420" s="27"/>
      <c r="D420" s="27"/>
      <c r="E420" s="50"/>
      <c r="F420" s="67"/>
      <c r="G420" s="28"/>
      <c r="H420" s="46"/>
      <c r="I420" s="50"/>
      <c r="J420" s="67"/>
      <c r="K420" s="27"/>
      <c r="L420" s="26"/>
    </row>
    <row r="421" spans="3:12" x14ac:dyDescent="0.25">
      <c r="C421" s="27"/>
      <c r="D421" s="27"/>
      <c r="E421" s="50"/>
      <c r="F421" s="67"/>
      <c r="G421" s="28"/>
      <c r="H421" s="46"/>
      <c r="I421" s="50"/>
      <c r="J421" s="67"/>
      <c r="K421" s="27"/>
      <c r="L421" s="26"/>
    </row>
    <row r="422" spans="3:12" x14ac:dyDescent="0.25">
      <c r="C422" s="27"/>
      <c r="D422" s="27"/>
      <c r="E422" s="50"/>
      <c r="F422" s="67"/>
      <c r="G422" s="28"/>
      <c r="H422" s="46"/>
      <c r="I422" s="50"/>
      <c r="J422" s="67"/>
      <c r="K422" s="27"/>
      <c r="L422" s="26"/>
    </row>
    <row r="423" spans="3:12" x14ac:dyDescent="0.25">
      <c r="C423" s="27"/>
      <c r="D423" s="27"/>
      <c r="E423" s="50"/>
      <c r="F423" s="67"/>
      <c r="G423" s="28"/>
      <c r="H423" s="46"/>
      <c r="I423" s="50"/>
      <c r="J423" s="67"/>
      <c r="K423" s="27"/>
      <c r="L423" s="26"/>
    </row>
    <row r="424" spans="3:12" x14ac:dyDescent="0.25">
      <c r="C424" s="27"/>
      <c r="D424" s="27"/>
      <c r="E424" s="50"/>
      <c r="F424" s="67"/>
      <c r="G424" s="28"/>
      <c r="H424" s="46"/>
      <c r="I424" s="50"/>
      <c r="J424" s="67"/>
      <c r="K424" s="27"/>
      <c r="L424" s="26"/>
    </row>
    <row r="425" spans="3:12" x14ac:dyDescent="0.25">
      <c r="C425" s="27"/>
      <c r="D425" s="27"/>
      <c r="E425" s="50"/>
      <c r="F425" s="67"/>
      <c r="G425" s="28"/>
      <c r="H425" s="46"/>
      <c r="I425" s="50"/>
      <c r="J425" s="67"/>
      <c r="K425" s="27"/>
      <c r="L425" s="26"/>
    </row>
    <row r="426" spans="3:12" x14ac:dyDescent="0.25">
      <c r="C426" s="27"/>
      <c r="D426" s="27"/>
      <c r="E426" s="50"/>
      <c r="F426" s="67"/>
      <c r="G426" s="28"/>
      <c r="H426" s="46"/>
      <c r="I426" s="50"/>
      <c r="J426" s="67"/>
      <c r="K426" s="27"/>
      <c r="L426" s="26"/>
    </row>
    <row r="427" spans="3:12" x14ac:dyDescent="0.25">
      <c r="C427" s="27"/>
      <c r="D427" s="27"/>
      <c r="E427" s="50"/>
      <c r="F427" s="67"/>
      <c r="G427" s="28"/>
      <c r="H427" s="46"/>
      <c r="I427" s="50"/>
      <c r="J427" s="67"/>
      <c r="K427" s="27"/>
      <c r="L427" s="26"/>
    </row>
    <row r="428" spans="3:12" x14ac:dyDescent="0.25">
      <c r="C428" s="27"/>
      <c r="D428" s="27"/>
      <c r="E428" s="50"/>
      <c r="F428" s="67"/>
      <c r="G428" s="28"/>
      <c r="H428" s="46"/>
      <c r="I428" s="50"/>
      <c r="J428" s="67"/>
      <c r="K428" s="27"/>
      <c r="L428" s="26"/>
    </row>
    <row r="429" spans="3:12" x14ac:dyDescent="0.25">
      <c r="C429" s="27"/>
      <c r="D429" s="27"/>
      <c r="E429" s="50"/>
      <c r="F429" s="67"/>
      <c r="G429" s="28"/>
      <c r="H429" s="46"/>
      <c r="I429" s="50"/>
      <c r="J429" s="67"/>
      <c r="K429" s="27"/>
      <c r="L429" s="26"/>
    </row>
    <row r="430" spans="3:12" x14ac:dyDescent="0.25">
      <c r="C430" s="27"/>
      <c r="D430" s="27"/>
      <c r="E430" s="50"/>
      <c r="F430" s="67"/>
      <c r="G430" s="28"/>
      <c r="H430" s="46"/>
      <c r="I430" s="50"/>
      <c r="J430" s="67"/>
      <c r="K430" s="27"/>
      <c r="L430" s="26"/>
    </row>
    <row r="431" spans="3:12" x14ac:dyDescent="0.25">
      <c r="C431" s="27"/>
      <c r="D431" s="27"/>
      <c r="E431" s="50"/>
      <c r="F431" s="67"/>
      <c r="G431" s="28"/>
      <c r="H431" s="46"/>
      <c r="I431" s="50"/>
      <c r="J431" s="67"/>
      <c r="K431" s="27"/>
      <c r="L431" s="26"/>
    </row>
    <row r="432" spans="3:12" x14ac:dyDescent="0.25">
      <c r="C432" s="27"/>
      <c r="D432" s="27"/>
      <c r="E432" s="50"/>
      <c r="F432" s="67"/>
      <c r="G432" s="28"/>
      <c r="H432" s="46"/>
      <c r="I432" s="50"/>
      <c r="J432" s="67"/>
      <c r="K432" s="27"/>
      <c r="L432" s="26"/>
    </row>
    <row r="433" spans="5:10" x14ac:dyDescent="0.25">
      <c r="E433" s="51"/>
      <c r="F433" s="69"/>
      <c r="H433" s="47"/>
      <c r="I433" s="51"/>
      <c r="J433" s="69"/>
    </row>
    <row r="434" spans="5:10" x14ac:dyDescent="0.25">
      <c r="E434" s="51"/>
      <c r="F434" s="69"/>
      <c r="H434" s="47"/>
      <c r="I434" s="51"/>
      <c r="J434" s="69"/>
    </row>
    <row r="435" spans="5:10" x14ac:dyDescent="0.25">
      <c r="E435" s="51"/>
      <c r="F435" s="69"/>
      <c r="H435" s="47"/>
      <c r="I435" s="51"/>
      <c r="J435" s="69"/>
    </row>
    <row r="436" spans="5:10" x14ac:dyDescent="0.25">
      <c r="E436" s="51"/>
      <c r="F436" s="69"/>
      <c r="H436" s="47"/>
      <c r="I436" s="51"/>
      <c r="J436" s="69"/>
    </row>
    <row r="437" spans="5:10" x14ac:dyDescent="0.25">
      <c r="E437" s="51"/>
      <c r="F437" s="69"/>
      <c r="H437" s="47"/>
      <c r="I437" s="51"/>
      <c r="J437" s="69"/>
    </row>
    <row r="438" spans="5:10" x14ac:dyDescent="0.25">
      <c r="E438" s="51"/>
      <c r="F438" s="69"/>
      <c r="H438" s="47"/>
      <c r="I438" s="51"/>
      <c r="J438" s="69"/>
    </row>
    <row r="439" spans="5:10" x14ac:dyDescent="0.25">
      <c r="E439" s="51"/>
      <c r="F439" s="69"/>
      <c r="H439" s="47"/>
      <c r="I439" s="51"/>
      <c r="J439" s="69"/>
    </row>
    <row r="440" spans="5:10" x14ac:dyDescent="0.25">
      <c r="E440" s="51"/>
      <c r="F440" s="69"/>
      <c r="H440" s="47"/>
      <c r="I440" s="51"/>
      <c r="J440" s="69"/>
    </row>
    <row r="441" spans="5:10" x14ac:dyDescent="0.25">
      <c r="E441" s="51"/>
      <c r="F441" s="69"/>
      <c r="H441" s="47"/>
      <c r="I441" s="51"/>
      <c r="J441" s="69"/>
    </row>
    <row r="442" spans="5:10" x14ac:dyDescent="0.25">
      <c r="E442" s="51"/>
      <c r="F442" s="69"/>
      <c r="H442" s="47"/>
      <c r="I442" s="51"/>
      <c r="J442" s="69"/>
    </row>
    <row r="443" spans="5:10" x14ac:dyDescent="0.25">
      <c r="E443" s="51"/>
      <c r="F443" s="69"/>
      <c r="H443" s="47"/>
      <c r="I443" s="51"/>
      <c r="J443" s="69"/>
    </row>
    <row r="444" spans="5:10" x14ac:dyDescent="0.25">
      <c r="E444" s="51"/>
      <c r="F444" s="69"/>
      <c r="H444" s="47"/>
      <c r="I444" s="51"/>
      <c r="J444" s="69"/>
    </row>
    <row r="445" spans="5:10" x14ac:dyDescent="0.25">
      <c r="E445" s="51"/>
      <c r="F445" s="69"/>
      <c r="H445" s="47"/>
      <c r="I445" s="51"/>
      <c r="J445" s="69"/>
    </row>
    <row r="446" spans="5:10" x14ac:dyDescent="0.25">
      <c r="E446" s="51"/>
      <c r="F446" s="69"/>
      <c r="H446" s="47"/>
      <c r="I446" s="51"/>
      <c r="J446" s="69"/>
    </row>
    <row r="447" spans="5:10" x14ac:dyDescent="0.25">
      <c r="E447" s="51"/>
      <c r="F447" s="69"/>
      <c r="H447" s="47"/>
      <c r="I447" s="51"/>
      <c r="J447" s="69"/>
    </row>
    <row r="448" spans="5:10" x14ac:dyDescent="0.25">
      <c r="E448" s="51"/>
      <c r="F448" s="69"/>
      <c r="H448" s="47"/>
      <c r="I448" s="51"/>
      <c r="J448" s="69"/>
    </row>
    <row r="449" spans="5:10" x14ac:dyDescent="0.25">
      <c r="E449" s="51"/>
      <c r="F449" s="69"/>
      <c r="H449" s="47"/>
      <c r="I449" s="51"/>
      <c r="J449" s="69"/>
    </row>
    <row r="450" spans="5:10" x14ac:dyDescent="0.25">
      <c r="E450" s="51"/>
      <c r="F450" s="69"/>
      <c r="H450" s="47"/>
      <c r="I450" s="51"/>
      <c r="J450" s="69"/>
    </row>
    <row r="451" spans="5:10" x14ac:dyDescent="0.25">
      <c r="E451" s="51"/>
      <c r="F451" s="69"/>
      <c r="H451" s="47"/>
      <c r="I451" s="51"/>
      <c r="J451" s="69"/>
    </row>
    <row r="452" spans="5:10" x14ac:dyDescent="0.25">
      <c r="E452" s="51"/>
      <c r="F452" s="69"/>
      <c r="H452" s="47"/>
      <c r="I452" s="51"/>
      <c r="J452" s="69"/>
    </row>
    <row r="453" spans="5:10" x14ac:dyDescent="0.25">
      <c r="E453" s="51"/>
      <c r="F453" s="69"/>
      <c r="H453" s="47"/>
      <c r="I453" s="51"/>
      <c r="J453" s="69"/>
    </row>
    <row r="454" spans="5:10" x14ac:dyDescent="0.25">
      <c r="E454" s="51"/>
      <c r="F454" s="69"/>
      <c r="H454" s="47"/>
      <c r="I454" s="51"/>
      <c r="J454" s="69"/>
    </row>
    <row r="455" spans="5:10" x14ac:dyDescent="0.25">
      <c r="E455" s="51"/>
      <c r="F455" s="69"/>
      <c r="H455" s="47"/>
      <c r="I455" s="51"/>
      <c r="J455" s="69"/>
    </row>
    <row r="456" spans="5:10" x14ac:dyDescent="0.25">
      <c r="E456" s="51"/>
      <c r="F456" s="69"/>
      <c r="H456" s="47"/>
      <c r="I456" s="51"/>
      <c r="J456" s="69"/>
    </row>
    <row r="457" spans="5:10" x14ac:dyDescent="0.25">
      <c r="E457" s="51"/>
      <c r="F457" s="69"/>
      <c r="H457" s="47"/>
      <c r="I457" s="51"/>
      <c r="J457" s="69"/>
    </row>
    <row r="458" spans="5:10" x14ac:dyDescent="0.25">
      <c r="E458" s="51"/>
      <c r="F458" s="69"/>
      <c r="H458" s="47"/>
      <c r="I458" s="51"/>
      <c r="J458" s="69"/>
    </row>
    <row r="459" spans="5:10" x14ac:dyDescent="0.25">
      <c r="E459" s="51"/>
      <c r="F459" s="69"/>
      <c r="H459" s="47"/>
      <c r="I459" s="51"/>
      <c r="J459" s="69"/>
    </row>
    <row r="460" spans="5:10" x14ac:dyDescent="0.25">
      <c r="E460" s="51"/>
      <c r="F460" s="69"/>
      <c r="H460" s="47"/>
      <c r="I460" s="51"/>
      <c r="J460" s="69"/>
    </row>
    <row r="461" spans="5:10" x14ac:dyDescent="0.25">
      <c r="E461" s="51"/>
      <c r="F461" s="69"/>
      <c r="H461" s="47"/>
      <c r="I461" s="51"/>
      <c r="J461" s="69"/>
    </row>
    <row r="462" spans="5:10" x14ac:dyDescent="0.25">
      <c r="E462" s="51"/>
      <c r="F462" s="69"/>
      <c r="H462" s="47"/>
      <c r="I462" s="51"/>
      <c r="J462" s="69"/>
    </row>
    <row r="463" spans="5:10" x14ac:dyDescent="0.25">
      <c r="E463" s="51"/>
      <c r="F463" s="69"/>
      <c r="H463" s="47"/>
      <c r="I463" s="51"/>
      <c r="J463" s="69"/>
    </row>
    <row r="464" spans="5:10" x14ac:dyDescent="0.25">
      <c r="E464" s="51"/>
      <c r="F464" s="69"/>
      <c r="H464" s="47"/>
      <c r="I464" s="51"/>
      <c r="J464" s="69"/>
    </row>
    <row r="465" spans="5:10" x14ac:dyDescent="0.25">
      <c r="E465" s="51"/>
      <c r="F465" s="69"/>
      <c r="H465" s="47"/>
      <c r="I465" s="51"/>
      <c r="J465" s="69"/>
    </row>
    <row r="466" spans="5:10" x14ac:dyDescent="0.25">
      <c r="E466" s="51"/>
      <c r="F466" s="69"/>
      <c r="H466" s="47"/>
      <c r="I466" s="51"/>
      <c r="J466" s="69"/>
    </row>
    <row r="467" spans="5:10" x14ac:dyDescent="0.25">
      <c r="E467" s="51"/>
      <c r="F467" s="69"/>
      <c r="H467" s="47"/>
      <c r="I467" s="51"/>
      <c r="J467" s="69"/>
    </row>
    <row r="468" spans="5:10" x14ac:dyDescent="0.25">
      <c r="E468" s="51"/>
      <c r="F468" s="69"/>
      <c r="H468" s="47"/>
      <c r="I468" s="51"/>
      <c r="J468" s="69"/>
    </row>
    <row r="469" spans="5:10" x14ac:dyDescent="0.25">
      <c r="E469" s="51"/>
      <c r="F469" s="69"/>
      <c r="H469" s="47"/>
      <c r="I469" s="51"/>
      <c r="J469" s="69"/>
    </row>
    <row r="470" spans="5:10" x14ac:dyDescent="0.25">
      <c r="E470" s="51"/>
      <c r="F470" s="69"/>
      <c r="H470" s="47"/>
      <c r="I470" s="51"/>
      <c r="J470" s="69"/>
    </row>
    <row r="471" spans="5:10" x14ac:dyDescent="0.25">
      <c r="E471" s="51"/>
      <c r="F471" s="69"/>
      <c r="H471" s="47"/>
      <c r="I471" s="51"/>
      <c r="J471" s="69"/>
    </row>
    <row r="472" spans="5:10" x14ac:dyDescent="0.25">
      <c r="E472" s="51"/>
      <c r="F472" s="69"/>
      <c r="H472" s="47"/>
      <c r="I472" s="51"/>
      <c r="J472" s="69"/>
    </row>
    <row r="473" spans="5:10" x14ac:dyDescent="0.25">
      <c r="E473" s="51"/>
      <c r="F473" s="69"/>
      <c r="H473" s="47"/>
      <c r="I473" s="51"/>
      <c r="J473" s="69"/>
    </row>
    <row r="474" spans="5:10" x14ac:dyDescent="0.25">
      <c r="E474" s="51"/>
      <c r="F474" s="69"/>
      <c r="H474" s="47"/>
      <c r="I474" s="51"/>
      <c r="J474" s="69"/>
    </row>
    <row r="475" spans="5:10" x14ac:dyDescent="0.25">
      <c r="E475" s="51"/>
      <c r="F475" s="69"/>
      <c r="H475" s="47"/>
      <c r="I475" s="51"/>
      <c r="J475" s="69"/>
    </row>
    <row r="476" spans="5:10" x14ac:dyDescent="0.25">
      <c r="E476" s="51"/>
      <c r="F476" s="69"/>
      <c r="H476" s="47"/>
      <c r="I476" s="51"/>
      <c r="J476" s="69"/>
    </row>
    <row r="477" spans="5:10" x14ac:dyDescent="0.25">
      <c r="E477" s="51"/>
      <c r="F477" s="69"/>
      <c r="H477" s="47"/>
      <c r="I477" s="51"/>
      <c r="J477" s="69"/>
    </row>
    <row r="478" spans="5:10" x14ac:dyDescent="0.25">
      <c r="E478" s="51"/>
      <c r="F478" s="69"/>
      <c r="H478" s="47"/>
      <c r="I478" s="51"/>
      <c r="J478" s="69"/>
    </row>
    <row r="479" spans="5:10" x14ac:dyDescent="0.25">
      <c r="E479" s="51"/>
      <c r="F479" s="69"/>
      <c r="H479" s="47"/>
      <c r="I479" s="51"/>
      <c r="J479" s="69"/>
    </row>
    <row r="480" spans="5:10" x14ac:dyDescent="0.25">
      <c r="E480" s="51"/>
      <c r="F480" s="69"/>
      <c r="H480" s="47"/>
      <c r="I480" s="51"/>
      <c r="J480" s="69"/>
    </row>
    <row r="481" spans="5:10" x14ac:dyDescent="0.25">
      <c r="E481" s="51"/>
      <c r="F481" s="69"/>
      <c r="H481" s="47"/>
      <c r="I481" s="51"/>
      <c r="J481" s="69"/>
    </row>
    <row r="482" spans="5:10" x14ac:dyDescent="0.25">
      <c r="E482" s="51"/>
      <c r="F482" s="69"/>
      <c r="H482" s="47"/>
      <c r="I482" s="51"/>
      <c r="J482" s="69"/>
    </row>
    <row r="483" spans="5:10" x14ac:dyDescent="0.25">
      <c r="E483" s="51"/>
      <c r="F483" s="69"/>
      <c r="H483" s="47"/>
      <c r="I483" s="51"/>
      <c r="J483" s="69"/>
    </row>
    <row r="484" spans="5:10" x14ac:dyDescent="0.25">
      <c r="E484" s="51"/>
      <c r="F484" s="69"/>
      <c r="H484" s="47"/>
      <c r="I484" s="51"/>
      <c r="J484" s="69"/>
    </row>
    <row r="485" spans="5:10" x14ac:dyDescent="0.25">
      <c r="E485" s="51"/>
      <c r="F485" s="69"/>
      <c r="H485" s="47"/>
      <c r="I485" s="51"/>
      <c r="J485" s="69"/>
    </row>
    <row r="486" spans="5:10" x14ac:dyDescent="0.25">
      <c r="E486" s="51"/>
      <c r="F486" s="69"/>
      <c r="H486" s="47"/>
      <c r="I486" s="51"/>
      <c r="J486" s="69"/>
    </row>
    <row r="487" spans="5:10" x14ac:dyDescent="0.25">
      <c r="E487" s="51"/>
      <c r="F487" s="69"/>
      <c r="H487" s="47"/>
      <c r="I487" s="51"/>
      <c r="J487" s="69"/>
    </row>
    <row r="488" spans="5:10" x14ac:dyDescent="0.25">
      <c r="E488" s="51"/>
      <c r="F488" s="69"/>
      <c r="H488" s="47"/>
      <c r="I488" s="51"/>
      <c r="J488" s="69"/>
    </row>
    <row r="489" spans="5:10" x14ac:dyDescent="0.25">
      <c r="E489" s="51"/>
      <c r="F489" s="69"/>
      <c r="H489" s="47"/>
      <c r="I489" s="51"/>
      <c r="J489" s="69"/>
    </row>
    <row r="490" spans="5:10" x14ac:dyDescent="0.25">
      <c r="E490" s="51"/>
      <c r="F490" s="69"/>
      <c r="H490" s="47"/>
      <c r="I490" s="51"/>
      <c r="J490" s="69"/>
    </row>
    <row r="491" spans="5:10" x14ac:dyDescent="0.25">
      <c r="E491" s="51"/>
      <c r="F491" s="69"/>
      <c r="H491" s="47"/>
      <c r="I491" s="51"/>
      <c r="J491" s="69"/>
    </row>
    <row r="492" spans="5:10" x14ac:dyDescent="0.25">
      <c r="E492" s="51"/>
      <c r="F492" s="69"/>
      <c r="H492" s="47"/>
      <c r="I492" s="51"/>
      <c r="J492" s="69"/>
    </row>
    <row r="493" spans="5:10" x14ac:dyDescent="0.25">
      <c r="E493" s="51"/>
      <c r="F493" s="69"/>
      <c r="H493" s="47"/>
      <c r="I493" s="51"/>
      <c r="J493" s="69"/>
    </row>
    <row r="494" spans="5:10" x14ac:dyDescent="0.25">
      <c r="E494" s="51"/>
      <c r="F494" s="69"/>
      <c r="H494" s="47"/>
      <c r="I494" s="51"/>
      <c r="J494" s="69"/>
    </row>
    <row r="495" spans="5:10" x14ac:dyDescent="0.25">
      <c r="E495" s="51"/>
      <c r="F495" s="69"/>
      <c r="H495" s="47"/>
      <c r="I495" s="51"/>
      <c r="J495" s="69"/>
    </row>
    <row r="496" spans="5:10" x14ac:dyDescent="0.25">
      <c r="E496" s="51"/>
      <c r="F496" s="69"/>
      <c r="H496" s="47"/>
      <c r="I496" s="51"/>
      <c r="J496" s="69"/>
    </row>
    <row r="497" spans="5:10" x14ac:dyDescent="0.25">
      <c r="E497" s="51"/>
      <c r="F497" s="69"/>
      <c r="H497" s="47"/>
      <c r="I497" s="51"/>
      <c r="J497" s="69"/>
    </row>
    <row r="498" spans="5:10" x14ac:dyDescent="0.25">
      <c r="E498" s="51"/>
      <c r="F498" s="69"/>
      <c r="H498" s="47"/>
      <c r="I498" s="51"/>
      <c r="J498" s="69"/>
    </row>
    <row r="499" spans="5:10" x14ac:dyDescent="0.25">
      <c r="E499" s="51"/>
      <c r="F499" s="69"/>
      <c r="H499" s="47"/>
      <c r="I499" s="51"/>
      <c r="J499" s="69"/>
    </row>
    <row r="500" spans="5:10" x14ac:dyDescent="0.25">
      <c r="E500" s="51"/>
      <c r="F500" s="69"/>
      <c r="H500" s="47"/>
      <c r="I500" s="51"/>
      <c r="J500" s="69"/>
    </row>
    <row r="501" spans="5:10" x14ac:dyDescent="0.25">
      <c r="E501" s="51"/>
      <c r="F501" s="69"/>
      <c r="H501" s="47"/>
      <c r="I501" s="51"/>
      <c r="J501" s="69"/>
    </row>
    <row r="502" spans="5:10" x14ac:dyDescent="0.25">
      <c r="E502" s="51"/>
      <c r="F502" s="69"/>
      <c r="H502" s="47"/>
      <c r="I502" s="51"/>
      <c r="J502" s="69"/>
    </row>
    <row r="503" spans="5:10" x14ac:dyDescent="0.25">
      <c r="E503" s="51"/>
      <c r="F503" s="69"/>
      <c r="H503" s="47"/>
      <c r="I503" s="51"/>
      <c r="J503" s="69"/>
    </row>
    <row r="504" spans="5:10" x14ac:dyDescent="0.25">
      <c r="E504" s="51"/>
      <c r="F504" s="69"/>
      <c r="H504" s="47"/>
      <c r="I504" s="51"/>
      <c r="J504" s="69"/>
    </row>
    <row r="505" spans="5:10" x14ac:dyDescent="0.25">
      <c r="E505" s="51"/>
      <c r="F505" s="69"/>
      <c r="H505" s="47"/>
      <c r="I505" s="51"/>
      <c r="J505" s="69"/>
    </row>
    <row r="506" spans="5:10" x14ac:dyDescent="0.25">
      <c r="E506" s="51"/>
      <c r="F506" s="69"/>
      <c r="H506" s="47"/>
      <c r="I506" s="51"/>
      <c r="J506" s="69"/>
    </row>
    <row r="507" spans="5:10" x14ac:dyDescent="0.25">
      <c r="E507" s="51"/>
      <c r="F507" s="69"/>
      <c r="H507" s="47"/>
      <c r="I507" s="51"/>
      <c r="J507" s="69"/>
    </row>
    <row r="508" spans="5:10" x14ac:dyDescent="0.25">
      <c r="E508" s="51"/>
      <c r="F508" s="69"/>
      <c r="H508" s="47"/>
      <c r="I508" s="51"/>
      <c r="J508" s="69"/>
    </row>
    <row r="509" spans="5:10" x14ac:dyDescent="0.25">
      <c r="E509" s="51"/>
      <c r="F509" s="69"/>
      <c r="H509" s="47"/>
      <c r="I509" s="51"/>
      <c r="J509" s="69"/>
    </row>
    <row r="510" spans="5:10" x14ac:dyDescent="0.25">
      <c r="E510" s="51"/>
      <c r="F510" s="69"/>
      <c r="H510" s="47"/>
      <c r="I510" s="51"/>
      <c r="J510" s="69"/>
    </row>
    <row r="511" spans="5:10" x14ac:dyDescent="0.25">
      <c r="E511" s="51"/>
      <c r="F511" s="69"/>
      <c r="H511" s="47"/>
      <c r="I511" s="51"/>
      <c r="J511" s="69"/>
    </row>
    <row r="512" spans="5:10" x14ac:dyDescent="0.25">
      <c r="E512" s="51"/>
      <c r="F512" s="69"/>
      <c r="H512" s="47"/>
      <c r="I512" s="51"/>
      <c r="J512" s="69"/>
    </row>
    <row r="513" spans="5:10" x14ac:dyDescent="0.25">
      <c r="E513" s="51"/>
      <c r="F513" s="69"/>
      <c r="H513" s="47"/>
      <c r="I513" s="51"/>
      <c r="J513" s="69"/>
    </row>
    <row r="514" spans="5:10" x14ac:dyDescent="0.25">
      <c r="E514" s="51"/>
      <c r="F514" s="69"/>
      <c r="H514" s="47"/>
      <c r="I514" s="51"/>
      <c r="J514" s="69"/>
    </row>
    <row r="515" spans="5:10" x14ac:dyDescent="0.25">
      <c r="E515" s="51"/>
      <c r="F515" s="69"/>
      <c r="H515" s="47"/>
      <c r="I515" s="51"/>
      <c r="J515" s="69"/>
    </row>
    <row r="516" spans="5:10" x14ac:dyDescent="0.25">
      <c r="E516" s="51"/>
      <c r="F516" s="69"/>
      <c r="H516" s="47"/>
      <c r="I516" s="51"/>
      <c r="J516" s="69"/>
    </row>
    <row r="517" spans="5:10" x14ac:dyDescent="0.25">
      <c r="E517" s="51"/>
      <c r="F517" s="69"/>
      <c r="H517" s="47"/>
      <c r="I517" s="51"/>
      <c r="J517" s="69"/>
    </row>
    <row r="518" spans="5:10" x14ac:dyDescent="0.25">
      <c r="E518" s="51"/>
      <c r="F518" s="69"/>
      <c r="H518" s="47"/>
      <c r="I518" s="51"/>
      <c r="J518" s="69"/>
    </row>
    <row r="519" spans="5:10" x14ac:dyDescent="0.25">
      <c r="E519" s="51"/>
      <c r="F519" s="69"/>
      <c r="H519" s="47"/>
      <c r="I519" s="51"/>
      <c r="J519" s="69"/>
    </row>
    <row r="520" spans="5:10" x14ac:dyDescent="0.25">
      <c r="E520" s="51"/>
      <c r="F520" s="69"/>
      <c r="H520" s="47"/>
      <c r="I520" s="51"/>
      <c r="J520" s="69"/>
    </row>
    <row r="521" spans="5:10" x14ac:dyDescent="0.25">
      <c r="E521" s="51"/>
      <c r="F521" s="69"/>
      <c r="H521" s="47"/>
      <c r="I521" s="51"/>
      <c r="J521" s="69"/>
    </row>
    <row r="522" spans="5:10" x14ac:dyDescent="0.25">
      <c r="E522" s="51"/>
      <c r="F522" s="69"/>
      <c r="H522" s="47"/>
      <c r="I522" s="51"/>
      <c r="J522" s="69"/>
    </row>
    <row r="523" spans="5:10" x14ac:dyDescent="0.25">
      <c r="E523" s="51"/>
      <c r="F523" s="69"/>
      <c r="H523" s="47"/>
      <c r="I523" s="51"/>
      <c r="J523" s="69"/>
    </row>
    <row r="524" spans="5:10" x14ac:dyDescent="0.25">
      <c r="E524" s="51"/>
      <c r="F524" s="69"/>
      <c r="H524" s="47"/>
      <c r="I524" s="51"/>
      <c r="J524" s="69"/>
    </row>
    <row r="525" spans="5:10" x14ac:dyDescent="0.25">
      <c r="E525" s="51"/>
      <c r="F525" s="69"/>
      <c r="H525" s="47"/>
      <c r="I525" s="51"/>
      <c r="J525" s="69"/>
    </row>
    <row r="526" spans="5:10" x14ac:dyDescent="0.25">
      <c r="E526" s="51"/>
      <c r="F526" s="69"/>
      <c r="H526" s="47"/>
      <c r="I526" s="51"/>
      <c r="J526" s="69"/>
    </row>
    <row r="527" spans="5:10" x14ac:dyDescent="0.25">
      <c r="E527" s="51"/>
      <c r="F527" s="69"/>
      <c r="H527" s="47"/>
      <c r="I527" s="51"/>
      <c r="J527" s="69"/>
    </row>
    <row r="528" spans="5:10" x14ac:dyDescent="0.25">
      <c r="E528" s="51"/>
      <c r="F528" s="69"/>
      <c r="H528" s="47"/>
      <c r="I528" s="51"/>
      <c r="J528" s="69"/>
    </row>
    <row r="529" spans="5:10" x14ac:dyDescent="0.25">
      <c r="E529" s="51"/>
      <c r="F529" s="69"/>
      <c r="H529" s="47"/>
      <c r="I529" s="51"/>
      <c r="J529" s="69"/>
    </row>
    <row r="530" spans="5:10" x14ac:dyDescent="0.25">
      <c r="E530" s="51"/>
      <c r="F530" s="69"/>
      <c r="H530" s="47"/>
      <c r="I530" s="51"/>
      <c r="J530" s="69"/>
    </row>
    <row r="531" spans="5:10" x14ac:dyDescent="0.25">
      <c r="E531" s="51"/>
      <c r="F531" s="69"/>
      <c r="H531" s="47"/>
      <c r="I531" s="51"/>
      <c r="J531" s="69"/>
    </row>
    <row r="532" spans="5:10" x14ac:dyDescent="0.25">
      <c r="E532" s="51"/>
      <c r="F532" s="69"/>
      <c r="H532" s="47"/>
      <c r="I532" s="51"/>
      <c r="J532" s="69"/>
    </row>
    <row r="533" spans="5:10" x14ac:dyDescent="0.25">
      <c r="E533" s="51"/>
      <c r="F533" s="69"/>
      <c r="H533" s="47"/>
      <c r="I533" s="51"/>
      <c r="J533" s="69"/>
    </row>
    <row r="534" spans="5:10" x14ac:dyDescent="0.25">
      <c r="E534" s="51"/>
      <c r="F534" s="69"/>
      <c r="H534" s="47"/>
      <c r="I534" s="51"/>
      <c r="J534" s="69"/>
    </row>
    <row r="535" spans="5:10" x14ac:dyDescent="0.25">
      <c r="E535" s="51"/>
      <c r="F535" s="69"/>
      <c r="H535" s="47"/>
      <c r="I535" s="51"/>
      <c r="J535" s="69"/>
    </row>
    <row r="536" spans="5:10" x14ac:dyDescent="0.25">
      <c r="E536" s="51"/>
      <c r="F536" s="69"/>
      <c r="H536" s="47"/>
      <c r="I536" s="51"/>
      <c r="J536" s="69"/>
    </row>
    <row r="537" spans="5:10" x14ac:dyDescent="0.25">
      <c r="E537" s="51"/>
      <c r="F537" s="69"/>
      <c r="H537" s="47"/>
      <c r="I537" s="51"/>
      <c r="J537" s="69"/>
    </row>
    <row r="538" spans="5:10" x14ac:dyDescent="0.25">
      <c r="E538" s="51"/>
      <c r="F538" s="69"/>
      <c r="H538" s="47"/>
      <c r="I538" s="51"/>
      <c r="J538" s="69"/>
    </row>
    <row r="539" spans="5:10" x14ac:dyDescent="0.25">
      <c r="E539" s="51"/>
      <c r="F539" s="69"/>
      <c r="H539" s="47"/>
      <c r="I539" s="51"/>
      <c r="J539" s="69"/>
    </row>
    <row r="540" spans="5:10" x14ac:dyDescent="0.25">
      <c r="E540" s="51"/>
      <c r="F540" s="69"/>
      <c r="H540" s="47"/>
      <c r="I540" s="51"/>
      <c r="J540" s="69"/>
    </row>
    <row r="541" spans="5:10" x14ac:dyDescent="0.25">
      <c r="E541" s="51"/>
      <c r="F541" s="69"/>
      <c r="H541" s="47"/>
      <c r="I541" s="51"/>
      <c r="J541" s="69"/>
    </row>
    <row r="542" spans="5:10" x14ac:dyDescent="0.25">
      <c r="E542" s="51"/>
      <c r="F542" s="69"/>
      <c r="H542" s="47"/>
      <c r="I542" s="51"/>
      <c r="J542" s="69"/>
    </row>
    <row r="543" spans="5:10" x14ac:dyDescent="0.25">
      <c r="E543" s="51"/>
      <c r="F543" s="69"/>
      <c r="H543" s="47"/>
      <c r="I543" s="51"/>
      <c r="J543" s="69"/>
    </row>
    <row r="544" spans="5:10" x14ac:dyDescent="0.25">
      <c r="E544" s="51"/>
      <c r="F544" s="69"/>
      <c r="H544" s="47"/>
      <c r="I544" s="51"/>
      <c r="J544" s="69"/>
    </row>
    <row r="545" spans="5:10" x14ac:dyDescent="0.25">
      <c r="E545" s="51"/>
      <c r="F545" s="69"/>
      <c r="H545" s="47"/>
      <c r="I545" s="51"/>
      <c r="J545" s="69"/>
    </row>
    <row r="546" spans="5:10" x14ac:dyDescent="0.25">
      <c r="E546" s="51"/>
      <c r="F546" s="69"/>
      <c r="H546" s="47"/>
      <c r="I546" s="51"/>
      <c r="J546" s="69"/>
    </row>
    <row r="547" spans="5:10" x14ac:dyDescent="0.25">
      <c r="E547" s="51"/>
      <c r="F547" s="69"/>
      <c r="H547" s="47"/>
      <c r="I547" s="51"/>
      <c r="J547" s="69"/>
    </row>
    <row r="548" spans="5:10" x14ac:dyDescent="0.25">
      <c r="E548" s="51"/>
      <c r="F548" s="69"/>
      <c r="H548" s="47"/>
      <c r="I548" s="51"/>
      <c r="J548" s="69"/>
    </row>
    <row r="549" spans="5:10" x14ac:dyDescent="0.25">
      <c r="E549" s="51"/>
      <c r="F549" s="69"/>
      <c r="H549" s="47"/>
      <c r="I549" s="51"/>
      <c r="J549" s="69"/>
    </row>
    <row r="550" spans="5:10" x14ac:dyDescent="0.25">
      <c r="E550" s="51"/>
      <c r="F550" s="69"/>
      <c r="H550" s="47"/>
      <c r="I550" s="51"/>
      <c r="J550" s="69"/>
    </row>
    <row r="551" spans="5:10" x14ac:dyDescent="0.25">
      <c r="E551" s="51"/>
      <c r="F551" s="69"/>
      <c r="H551" s="47"/>
      <c r="I551" s="51"/>
      <c r="J551" s="69"/>
    </row>
    <row r="552" spans="5:10" x14ac:dyDescent="0.25">
      <c r="E552" s="51"/>
      <c r="F552" s="69"/>
      <c r="H552" s="47"/>
      <c r="I552" s="51"/>
      <c r="J552" s="69"/>
    </row>
    <row r="553" spans="5:10" x14ac:dyDescent="0.25">
      <c r="E553" s="51"/>
      <c r="F553" s="69"/>
      <c r="H553" s="47"/>
      <c r="I553" s="51"/>
      <c r="J553" s="69"/>
    </row>
    <row r="554" spans="5:10" x14ac:dyDescent="0.25">
      <c r="E554" s="51"/>
      <c r="F554" s="69"/>
      <c r="H554" s="47"/>
      <c r="I554" s="51"/>
      <c r="J554" s="69"/>
    </row>
    <row r="555" spans="5:10" x14ac:dyDescent="0.25">
      <c r="E555" s="51"/>
      <c r="F555" s="69"/>
      <c r="H555" s="47"/>
      <c r="I555" s="51"/>
      <c r="J555" s="69"/>
    </row>
    <row r="556" spans="5:10" x14ac:dyDescent="0.25">
      <c r="E556" s="51"/>
      <c r="F556" s="69"/>
      <c r="H556" s="47"/>
      <c r="I556" s="51"/>
      <c r="J556" s="69"/>
    </row>
    <row r="557" spans="5:10" x14ac:dyDescent="0.25">
      <c r="E557" s="51"/>
      <c r="F557" s="69"/>
      <c r="H557" s="47"/>
      <c r="I557" s="51"/>
      <c r="J557" s="69"/>
    </row>
    <row r="558" spans="5:10" x14ac:dyDescent="0.25">
      <c r="E558" s="51"/>
      <c r="F558" s="69"/>
      <c r="H558" s="47"/>
      <c r="I558" s="51"/>
      <c r="J558" s="69"/>
    </row>
    <row r="559" spans="5:10" x14ac:dyDescent="0.25">
      <c r="E559" s="51"/>
      <c r="F559" s="69"/>
      <c r="H559" s="47"/>
      <c r="I559" s="51"/>
      <c r="J559" s="69"/>
    </row>
    <row r="560" spans="5:10" x14ac:dyDescent="0.25">
      <c r="E560" s="51"/>
      <c r="F560" s="69"/>
      <c r="H560" s="47"/>
      <c r="I560" s="51"/>
      <c r="J560" s="69"/>
    </row>
    <row r="561" spans="5:10" x14ac:dyDescent="0.25">
      <c r="E561" s="51"/>
      <c r="F561" s="69"/>
      <c r="H561" s="47"/>
      <c r="I561" s="51"/>
      <c r="J561" s="69"/>
    </row>
    <row r="562" spans="5:10" x14ac:dyDescent="0.25">
      <c r="E562" s="51"/>
      <c r="F562" s="69"/>
      <c r="H562" s="47"/>
      <c r="I562" s="51"/>
      <c r="J562" s="69"/>
    </row>
    <row r="563" spans="5:10" x14ac:dyDescent="0.25">
      <c r="E563" s="51"/>
      <c r="F563" s="69"/>
      <c r="H563" s="47"/>
      <c r="I563" s="51"/>
      <c r="J563" s="69"/>
    </row>
    <row r="564" spans="5:10" x14ac:dyDescent="0.25">
      <c r="E564" s="51"/>
      <c r="F564" s="69"/>
      <c r="H564" s="47"/>
      <c r="I564" s="51"/>
      <c r="J564" s="69"/>
    </row>
    <row r="565" spans="5:10" x14ac:dyDescent="0.25">
      <c r="E565" s="51"/>
      <c r="F565" s="69"/>
      <c r="H565" s="47"/>
      <c r="I565" s="51"/>
      <c r="J565" s="69"/>
    </row>
    <row r="566" spans="5:10" x14ac:dyDescent="0.25">
      <c r="E566" s="51"/>
      <c r="F566" s="69"/>
      <c r="H566" s="47"/>
      <c r="I566" s="51"/>
      <c r="J566" s="69"/>
    </row>
    <row r="567" spans="5:10" x14ac:dyDescent="0.25">
      <c r="E567" s="51"/>
      <c r="F567" s="69"/>
      <c r="H567" s="47"/>
      <c r="I567" s="51"/>
      <c r="J567" s="69"/>
    </row>
    <row r="568" spans="5:10" x14ac:dyDescent="0.25">
      <c r="E568" s="51"/>
      <c r="F568" s="69"/>
      <c r="H568" s="47"/>
      <c r="I568" s="51"/>
      <c r="J568" s="69"/>
    </row>
    <row r="569" spans="5:10" x14ac:dyDescent="0.25">
      <c r="E569" s="51"/>
      <c r="F569" s="69"/>
      <c r="H569" s="47"/>
      <c r="I569" s="51"/>
      <c r="J569" s="69"/>
    </row>
    <row r="570" spans="5:10" x14ac:dyDescent="0.25">
      <c r="E570" s="51"/>
      <c r="F570" s="69"/>
      <c r="H570" s="47"/>
      <c r="I570" s="51"/>
      <c r="J570" s="69"/>
    </row>
    <row r="571" spans="5:10" x14ac:dyDescent="0.25">
      <c r="E571" s="51"/>
      <c r="F571" s="69"/>
      <c r="H571" s="47"/>
      <c r="I571" s="51"/>
      <c r="J571" s="69"/>
    </row>
    <row r="572" spans="5:10" x14ac:dyDescent="0.25">
      <c r="E572" s="51"/>
      <c r="F572" s="69"/>
      <c r="H572" s="47"/>
      <c r="I572" s="51"/>
      <c r="J572" s="69"/>
    </row>
    <row r="573" spans="5:10" x14ac:dyDescent="0.25">
      <c r="E573" s="51"/>
      <c r="F573" s="69"/>
      <c r="H573" s="47"/>
      <c r="I573" s="51"/>
      <c r="J573" s="69"/>
    </row>
    <row r="574" spans="5:10" x14ac:dyDescent="0.25">
      <c r="E574" s="51"/>
      <c r="F574" s="69"/>
      <c r="H574" s="47"/>
      <c r="I574" s="51"/>
      <c r="J574" s="69"/>
    </row>
    <row r="575" spans="5:10" x14ac:dyDescent="0.25">
      <c r="E575" s="51"/>
      <c r="F575" s="69"/>
      <c r="H575" s="47"/>
      <c r="I575" s="51"/>
      <c r="J575" s="69"/>
    </row>
    <row r="576" spans="5:10" x14ac:dyDescent="0.25">
      <c r="E576" s="51"/>
      <c r="F576" s="69"/>
      <c r="H576" s="47"/>
      <c r="I576" s="51"/>
      <c r="J576" s="69"/>
    </row>
    <row r="577" spans="5:10" x14ac:dyDescent="0.25">
      <c r="E577" s="51"/>
      <c r="F577" s="69"/>
      <c r="H577" s="47"/>
      <c r="I577" s="51"/>
      <c r="J577" s="69"/>
    </row>
    <row r="578" spans="5:10" x14ac:dyDescent="0.25">
      <c r="E578" s="51"/>
      <c r="F578" s="69"/>
      <c r="H578" s="47"/>
      <c r="I578" s="51"/>
      <c r="J578" s="69"/>
    </row>
    <row r="579" spans="5:10" x14ac:dyDescent="0.25">
      <c r="E579" s="51"/>
      <c r="F579" s="69"/>
      <c r="H579" s="47"/>
      <c r="I579" s="51"/>
      <c r="J579" s="69"/>
    </row>
    <row r="580" spans="5:10" x14ac:dyDescent="0.25">
      <c r="E580" s="51"/>
      <c r="F580" s="69"/>
      <c r="H580" s="47"/>
      <c r="I580" s="51"/>
      <c r="J580" s="69"/>
    </row>
    <row r="581" spans="5:10" x14ac:dyDescent="0.25">
      <c r="E581" s="51"/>
      <c r="F581" s="69"/>
      <c r="H581" s="47"/>
      <c r="I581" s="51"/>
      <c r="J581" s="69"/>
    </row>
    <row r="582" spans="5:10" x14ac:dyDescent="0.25">
      <c r="E582" s="51"/>
      <c r="F582" s="69"/>
      <c r="H582" s="47"/>
      <c r="I582" s="51"/>
      <c r="J582" s="69"/>
    </row>
    <row r="583" spans="5:10" x14ac:dyDescent="0.25">
      <c r="E583" s="51"/>
      <c r="F583" s="69"/>
      <c r="H583" s="47"/>
      <c r="I583" s="51"/>
      <c r="J583" s="69"/>
    </row>
    <row r="584" spans="5:10" x14ac:dyDescent="0.25">
      <c r="E584" s="51"/>
      <c r="F584" s="69"/>
      <c r="H584" s="47"/>
      <c r="I584" s="51"/>
      <c r="J584" s="69"/>
    </row>
    <row r="585" spans="5:10" x14ac:dyDescent="0.25">
      <c r="E585" s="51"/>
      <c r="F585" s="69"/>
      <c r="H585" s="47"/>
      <c r="I585" s="51"/>
      <c r="J585" s="69"/>
    </row>
    <row r="586" spans="5:10" x14ac:dyDescent="0.25">
      <c r="E586" s="51"/>
      <c r="F586" s="69"/>
      <c r="H586" s="47"/>
      <c r="I586" s="51"/>
      <c r="J586" s="69"/>
    </row>
    <row r="587" spans="5:10" x14ac:dyDescent="0.25">
      <c r="E587" s="51"/>
      <c r="F587" s="69"/>
      <c r="H587" s="47"/>
      <c r="I587" s="51"/>
      <c r="J587" s="69"/>
    </row>
    <row r="588" spans="5:10" x14ac:dyDescent="0.25">
      <c r="E588" s="51"/>
      <c r="F588" s="69"/>
      <c r="H588" s="47"/>
      <c r="I588" s="51"/>
      <c r="J588" s="69"/>
    </row>
    <row r="589" spans="5:10" x14ac:dyDescent="0.25">
      <c r="E589" s="51"/>
      <c r="F589" s="69"/>
      <c r="H589" s="47"/>
      <c r="I589" s="51"/>
      <c r="J589" s="69"/>
    </row>
    <row r="590" spans="5:10" x14ac:dyDescent="0.25">
      <c r="E590" s="51"/>
      <c r="F590" s="69"/>
      <c r="H590" s="47"/>
      <c r="I590" s="51"/>
      <c r="J590" s="69"/>
    </row>
    <row r="591" spans="5:10" x14ac:dyDescent="0.25">
      <c r="E591" s="51"/>
      <c r="F591" s="69"/>
      <c r="H591" s="47"/>
      <c r="I591" s="51"/>
      <c r="J591" s="69"/>
    </row>
    <row r="592" spans="5:10" x14ac:dyDescent="0.25">
      <c r="E592" s="51"/>
      <c r="F592" s="69"/>
      <c r="H592" s="47"/>
      <c r="I592" s="51"/>
      <c r="J592" s="69"/>
    </row>
    <row r="593" spans="5:10" x14ac:dyDescent="0.25">
      <c r="E593" s="51"/>
      <c r="F593" s="69"/>
      <c r="H593" s="47"/>
      <c r="I593" s="51"/>
      <c r="J593" s="69"/>
    </row>
    <row r="594" spans="5:10" x14ac:dyDescent="0.25">
      <c r="E594" s="51"/>
      <c r="F594" s="69"/>
      <c r="H594" s="47"/>
      <c r="I594" s="51"/>
      <c r="J594" s="69"/>
    </row>
    <row r="595" spans="5:10" x14ac:dyDescent="0.25">
      <c r="E595" s="51"/>
      <c r="F595" s="69"/>
      <c r="H595" s="47"/>
      <c r="I595" s="51"/>
      <c r="J595" s="69"/>
    </row>
    <row r="596" spans="5:10" x14ac:dyDescent="0.25">
      <c r="E596" s="51"/>
      <c r="F596" s="69"/>
      <c r="H596" s="47"/>
      <c r="I596" s="51"/>
      <c r="J596" s="69"/>
    </row>
    <row r="597" spans="5:10" x14ac:dyDescent="0.25">
      <c r="E597" s="51"/>
      <c r="F597" s="69"/>
      <c r="H597" s="47"/>
      <c r="I597" s="51"/>
      <c r="J597" s="69"/>
    </row>
    <row r="598" spans="5:10" x14ac:dyDescent="0.25">
      <c r="E598" s="51"/>
      <c r="F598" s="69"/>
      <c r="H598" s="47"/>
      <c r="I598" s="51"/>
      <c r="J598" s="69"/>
    </row>
    <row r="599" spans="5:10" x14ac:dyDescent="0.25">
      <c r="E599" s="51"/>
      <c r="F599" s="69"/>
      <c r="H599" s="47"/>
      <c r="I599" s="51"/>
      <c r="J599" s="69"/>
    </row>
    <row r="600" spans="5:10" x14ac:dyDescent="0.25">
      <c r="E600" s="51"/>
      <c r="F600" s="69"/>
      <c r="H600" s="47"/>
      <c r="I600" s="51"/>
      <c r="J600" s="69"/>
    </row>
    <row r="601" spans="5:10" x14ac:dyDescent="0.25">
      <c r="E601" s="51"/>
      <c r="F601" s="69"/>
      <c r="H601" s="47"/>
      <c r="I601" s="51"/>
      <c r="J601" s="69"/>
    </row>
    <row r="602" spans="5:10" x14ac:dyDescent="0.25">
      <c r="E602" s="51"/>
      <c r="F602" s="69"/>
      <c r="H602" s="47"/>
      <c r="I602" s="51"/>
      <c r="J602" s="69"/>
    </row>
    <row r="603" spans="5:10" x14ac:dyDescent="0.25">
      <c r="E603" s="51"/>
      <c r="F603" s="69"/>
      <c r="H603" s="47"/>
      <c r="I603" s="51"/>
      <c r="J603" s="69"/>
    </row>
    <row r="604" spans="5:10" x14ac:dyDescent="0.25">
      <c r="E604" s="51"/>
      <c r="F604" s="69"/>
      <c r="H604" s="47"/>
      <c r="I604" s="51"/>
      <c r="J604" s="69"/>
    </row>
    <row r="605" spans="5:10" x14ac:dyDescent="0.25">
      <c r="E605" s="51"/>
      <c r="F605" s="69"/>
      <c r="H605" s="47"/>
      <c r="I605" s="51"/>
      <c r="J605" s="69"/>
    </row>
    <row r="606" spans="5:10" x14ac:dyDescent="0.25">
      <c r="E606" s="51"/>
      <c r="F606" s="69"/>
      <c r="H606" s="47"/>
      <c r="I606" s="51"/>
      <c r="J606" s="69"/>
    </row>
    <row r="607" spans="5:10" x14ac:dyDescent="0.25">
      <c r="E607" s="51"/>
      <c r="F607" s="69"/>
      <c r="H607" s="47"/>
      <c r="I607" s="51"/>
      <c r="J607" s="69"/>
    </row>
    <row r="608" spans="5:10" x14ac:dyDescent="0.25">
      <c r="E608" s="51"/>
      <c r="F608" s="69"/>
      <c r="H608" s="47"/>
      <c r="I608" s="51"/>
      <c r="J608" s="69"/>
    </row>
    <row r="609" spans="5:10" x14ac:dyDescent="0.25">
      <c r="E609" s="51"/>
      <c r="F609" s="69"/>
      <c r="H609" s="47"/>
      <c r="I609" s="51"/>
      <c r="J609" s="69"/>
    </row>
    <row r="610" spans="5:10" x14ac:dyDescent="0.25">
      <c r="E610" s="51"/>
      <c r="F610" s="69"/>
      <c r="H610" s="47"/>
      <c r="I610" s="51"/>
      <c r="J610" s="69"/>
    </row>
    <row r="611" spans="5:10" x14ac:dyDescent="0.25">
      <c r="E611" s="51"/>
      <c r="F611" s="69"/>
      <c r="H611" s="47"/>
      <c r="I611" s="51"/>
      <c r="J611" s="69"/>
    </row>
    <row r="612" spans="5:10" x14ac:dyDescent="0.25">
      <c r="E612" s="51"/>
      <c r="F612" s="69"/>
      <c r="H612" s="47"/>
      <c r="I612" s="51"/>
      <c r="J612" s="69"/>
    </row>
    <row r="613" spans="5:10" x14ac:dyDescent="0.25">
      <c r="E613" s="51"/>
      <c r="F613" s="69"/>
      <c r="H613" s="47"/>
      <c r="I613" s="51"/>
      <c r="J613" s="69"/>
    </row>
    <row r="614" spans="5:10" x14ac:dyDescent="0.25">
      <c r="E614" s="51"/>
      <c r="F614" s="69"/>
      <c r="H614" s="47"/>
      <c r="I614" s="51"/>
      <c r="J614" s="69"/>
    </row>
    <row r="615" spans="5:10" x14ac:dyDescent="0.25">
      <c r="E615" s="51"/>
      <c r="F615" s="69"/>
      <c r="H615" s="47"/>
      <c r="I615" s="51"/>
      <c r="J615" s="69"/>
    </row>
    <row r="616" spans="5:10" x14ac:dyDescent="0.25">
      <c r="E616" s="51"/>
      <c r="F616" s="69"/>
      <c r="H616" s="47"/>
      <c r="I616" s="51"/>
      <c r="J616" s="69"/>
    </row>
    <row r="617" spans="5:10" x14ac:dyDescent="0.25">
      <c r="E617" s="51"/>
      <c r="F617" s="69"/>
      <c r="H617" s="47"/>
      <c r="I617" s="51"/>
      <c r="J617" s="69"/>
    </row>
    <row r="618" spans="5:10" x14ac:dyDescent="0.25">
      <c r="E618" s="51"/>
      <c r="F618" s="69"/>
      <c r="H618" s="47"/>
      <c r="I618" s="51"/>
      <c r="J618" s="69"/>
    </row>
    <row r="619" spans="5:10" x14ac:dyDescent="0.25">
      <c r="E619" s="51"/>
      <c r="F619" s="69"/>
      <c r="H619" s="47"/>
      <c r="I619" s="51"/>
      <c r="J619" s="69"/>
    </row>
    <row r="620" spans="5:10" x14ac:dyDescent="0.25">
      <c r="E620" s="51"/>
      <c r="F620" s="69"/>
      <c r="H620" s="47"/>
      <c r="I620" s="51"/>
      <c r="J620" s="69"/>
    </row>
    <row r="621" spans="5:10" x14ac:dyDescent="0.25">
      <c r="E621" s="51"/>
      <c r="F621" s="69"/>
      <c r="H621" s="47"/>
      <c r="I621" s="51"/>
      <c r="J621" s="69"/>
    </row>
    <row r="622" spans="5:10" x14ac:dyDescent="0.25">
      <c r="E622" s="51"/>
      <c r="F622" s="69"/>
      <c r="H622" s="47"/>
      <c r="I622" s="51"/>
      <c r="J622" s="69"/>
    </row>
    <row r="623" spans="5:10" x14ac:dyDescent="0.25">
      <c r="E623" s="51"/>
      <c r="F623" s="69"/>
      <c r="H623" s="47"/>
      <c r="I623" s="51"/>
      <c r="J623" s="69"/>
    </row>
    <row r="624" spans="5:10" x14ac:dyDescent="0.25">
      <c r="E624" s="51"/>
      <c r="F624" s="69"/>
      <c r="H624" s="47"/>
      <c r="I624" s="51"/>
      <c r="J624" s="69"/>
    </row>
    <row r="625" spans="5:10" x14ac:dyDescent="0.25">
      <c r="E625" s="51"/>
      <c r="F625" s="69"/>
      <c r="H625" s="47"/>
      <c r="I625" s="51"/>
      <c r="J625" s="69"/>
    </row>
    <row r="626" spans="5:10" x14ac:dyDescent="0.25">
      <c r="E626" s="51"/>
      <c r="F626" s="69"/>
      <c r="H626" s="47"/>
      <c r="I626" s="51"/>
      <c r="J626" s="69"/>
    </row>
    <row r="627" spans="5:10" x14ac:dyDescent="0.25">
      <c r="E627" s="51"/>
      <c r="F627" s="69"/>
      <c r="H627" s="47"/>
      <c r="I627" s="51"/>
      <c r="J627" s="69"/>
    </row>
    <row r="628" spans="5:10" x14ac:dyDescent="0.25">
      <c r="E628" s="51"/>
      <c r="F628" s="69"/>
      <c r="H628" s="47"/>
      <c r="I628" s="51"/>
      <c r="J628" s="69"/>
    </row>
    <row r="629" spans="5:10" x14ac:dyDescent="0.25">
      <c r="E629" s="51"/>
      <c r="F629" s="69"/>
      <c r="H629" s="47"/>
      <c r="I629" s="51"/>
      <c r="J629" s="69"/>
    </row>
    <row r="630" spans="5:10" x14ac:dyDescent="0.25">
      <c r="E630" s="51"/>
      <c r="F630" s="69"/>
      <c r="H630" s="47"/>
      <c r="I630" s="51"/>
      <c r="J630" s="69"/>
    </row>
    <row r="631" spans="5:10" x14ac:dyDescent="0.25">
      <c r="E631" s="51"/>
      <c r="F631" s="69"/>
      <c r="H631" s="47"/>
      <c r="I631" s="51"/>
      <c r="J631" s="69"/>
    </row>
    <row r="632" spans="5:10" x14ac:dyDescent="0.25">
      <c r="E632" s="51"/>
      <c r="F632" s="69"/>
      <c r="H632" s="47"/>
      <c r="I632" s="51"/>
      <c r="J632" s="69"/>
    </row>
    <row r="633" spans="5:10" x14ac:dyDescent="0.25">
      <c r="E633" s="51"/>
      <c r="F633" s="69"/>
      <c r="H633" s="47"/>
      <c r="I633" s="51"/>
      <c r="J633" s="69"/>
    </row>
    <row r="634" spans="5:10" x14ac:dyDescent="0.25">
      <c r="E634" s="51"/>
      <c r="F634" s="69"/>
      <c r="H634" s="47"/>
      <c r="I634" s="51"/>
      <c r="J634" s="69"/>
    </row>
    <row r="635" spans="5:10" x14ac:dyDescent="0.25">
      <c r="E635" s="51"/>
      <c r="F635" s="69"/>
      <c r="H635" s="47"/>
      <c r="I635" s="51"/>
      <c r="J635" s="69"/>
    </row>
    <row r="636" spans="5:10" x14ac:dyDescent="0.25">
      <c r="E636" s="51"/>
      <c r="F636" s="69"/>
      <c r="H636" s="47"/>
      <c r="I636" s="51"/>
      <c r="J636" s="69"/>
    </row>
    <row r="637" spans="5:10" x14ac:dyDescent="0.25">
      <c r="E637" s="51"/>
      <c r="F637" s="69"/>
      <c r="H637" s="47"/>
      <c r="I637" s="51"/>
      <c r="J637" s="69"/>
    </row>
    <row r="638" spans="5:10" x14ac:dyDescent="0.25">
      <c r="E638" s="51"/>
      <c r="F638" s="69"/>
      <c r="H638" s="47"/>
      <c r="I638" s="51"/>
      <c r="J638" s="69"/>
    </row>
    <row r="639" spans="5:10" x14ac:dyDescent="0.25">
      <c r="E639" s="51"/>
      <c r="F639" s="69"/>
      <c r="H639" s="47"/>
      <c r="I639" s="51"/>
      <c r="J639" s="69"/>
    </row>
    <row r="640" spans="5:10" x14ac:dyDescent="0.25">
      <c r="E640" s="51"/>
      <c r="F640" s="69"/>
      <c r="H640" s="47"/>
      <c r="I640" s="51"/>
      <c r="J640" s="69"/>
    </row>
    <row r="641" spans="5:10" x14ac:dyDescent="0.25">
      <c r="E641" s="51"/>
      <c r="F641" s="69"/>
      <c r="H641" s="47"/>
      <c r="I641" s="51"/>
      <c r="J641" s="69"/>
    </row>
    <row r="642" spans="5:10" x14ac:dyDescent="0.25">
      <c r="E642" s="51"/>
      <c r="F642" s="69"/>
      <c r="H642" s="47"/>
      <c r="I642" s="51"/>
      <c r="J642" s="69"/>
    </row>
    <row r="643" spans="5:10" x14ac:dyDescent="0.25">
      <c r="E643" s="51"/>
      <c r="F643" s="69"/>
      <c r="H643" s="47"/>
      <c r="I643" s="51"/>
      <c r="J643" s="69"/>
    </row>
    <row r="644" spans="5:10" x14ac:dyDescent="0.25">
      <c r="E644" s="51"/>
      <c r="F644" s="69"/>
      <c r="H644" s="47"/>
      <c r="I644" s="51"/>
      <c r="J644" s="69"/>
    </row>
    <row r="645" spans="5:10" x14ac:dyDescent="0.25">
      <c r="E645" s="51"/>
      <c r="F645" s="69"/>
      <c r="H645" s="47"/>
      <c r="I645" s="51"/>
      <c r="J645" s="69"/>
    </row>
    <row r="646" spans="5:10" x14ac:dyDescent="0.25">
      <c r="E646" s="51"/>
      <c r="F646" s="69"/>
      <c r="H646" s="47"/>
      <c r="I646" s="51"/>
      <c r="J646" s="69"/>
    </row>
    <row r="647" spans="5:10" x14ac:dyDescent="0.25">
      <c r="E647" s="51"/>
      <c r="F647" s="69"/>
      <c r="H647" s="47"/>
      <c r="I647" s="51"/>
      <c r="J647" s="69"/>
    </row>
    <row r="648" spans="5:10" x14ac:dyDescent="0.25">
      <c r="E648" s="51"/>
      <c r="F648" s="69"/>
      <c r="H648" s="47"/>
      <c r="I648" s="51"/>
      <c r="J648" s="69"/>
    </row>
    <row r="649" spans="5:10" x14ac:dyDescent="0.25">
      <c r="E649" s="51"/>
      <c r="F649" s="69"/>
      <c r="H649" s="47"/>
      <c r="I649" s="51"/>
      <c r="J649" s="69"/>
    </row>
    <row r="650" spans="5:10" x14ac:dyDescent="0.25">
      <c r="E650" s="51"/>
      <c r="F650" s="69"/>
      <c r="H650" s="47"/>
      <c r="I650" s="51"/>
      <c r="J650" s="69"/>
    </row>
    <row r="651" spans="5:10" x14ac:dyDescent="0.25">
      <c r="E651" s="51"/>
      <c r="F651" s="69"/>
      <c r="H651" s="47"/>
      <c r="I651" s="51"/>
      <c r="J651" s="69"/>
    </row>
    <row r="652" spans="5:10" x14ac:dyDescent="0.25">
      <c r="E652" s="51"/>
      <c r="F652" s="69"/>
      <c r="H652" s="47"/>
      <c r="I652" s="51"/>
      <c r="J652" s="69"/>
    </row>
    <row r="653" spans="5:10" x14ac:dyDescent="0.25">
      <c r="E653" s="51"/>
      <c r="F653" s="69"/>
      <c r="H653" s="47"/>
      <c r="I653" s="51"/>
      <c r="J653" s="69"/>
    </row>
    <row r="654" spans="5:10" x14ac:dyDescent="0.25">
      <c r="E654" s="51"/>
      <c r="F654" s="69"/>
      <c r="H654" s="47"/>
      <c r="I654" s="51"/>
      <c r="J654" s="69"/>
    </row>
    <row r="655" spans="5:10" x14ac:dyDescent="0.25">
      <c r="E655" s="51"/>
      <c r="F655" s="69"/>
      <c r="H655" s="47"/>
      <c r="I655" s="51"/>
      <c r="J655" s="69"/>
    </row>
    <row r="656" spans="5:10" x14ac:dyDescent="0.25">
      <c r="E656" s="51"/>
      <c r="F656" s="69"/>
      <c r="H656" s="47"/>
      <c r="I656" s="51"/>
      <c r="J656" s="69"/>
    </row>
    <row r="657" spans="5:10" x14ac:dyDescent="0.25">
      <c r="E657" s="51"/>
      <c r="F657" s="69"/>
      <c r="H657" s="47"/>
      <c r="I657" s="51"/>
      <c r="J657" s="69"/>
    </row>
    <row r="658" spans="5:10" x14ac:dyDescent="0.25">
      <c r="E658" s="51"/>
      <c r="F658" s="69"/>
      <c r="H658" s="47"/>
      <c r="I658" s="51"/>
      <c r="J658" s="69"/>
    </row>
    <row r="659" spans="5:10" x14ac:dyDescent="0.25">
      <c r="E659" s="51"/>
      <c r="F659" s="69"/>
      <c r="H659" s="47"/>
      <c r="I659" s="51"/>
      <c r="J659" s="69"/>
    </row>
    <row r="660" spans="5:10" x14ac:dyDescent="0.25">
      <c r="E660" s="51"/>
      <c r="F660" s="69"/>
      <c r="H660" s="47"/>
      <c r="I660" s="51"/>
      <c r="J660" s="69"/>
    </row>
    <row r="661" spans="5:10" x14ac:dyDescent="0.25">
      <c r="E661" s="51"/>
      <c r="F661" s="69"/>
      <c r="H661" s="47"/>
      <c r="I661" s="51"/>
      <c r="J661" s="69"/>
    </row>
    <row r="662" spans="5:10" x14ac:dyDescent="0.25">
      <c r="E662" s="51"/>
      <c r="F662" s="69"/>
      <c r="H662" s="47"/>
      <c r="I662" s="51"/>
      <c r="J662" s="69"/>
    </row>
    <row r="663" spans="5:10" x14ac:dyDescent="0.25">
      <c r="E663" s="51"/>
      <c r="F663" s="69"/>
      <c r="H663" s="47"/>
      <c r="I663" s="51"/>
      <c r="J663" s="69"/>
    </row>
    <row r="664" spans="5:10" x14ac:dyDescent="0.25">
      <c r="E664" s="51"/>
      <c r="F664" s="69"/>
      <c r="H664" s="47"/>
      <c r="I664" s="51"/>
      <c r="J664" s="69"/>
    </row>
    <row r="665" spans="5:10" x14ac:dyDescent="0.25">
      <c r="E665" s="51"/>
      <c r="F665" s="69"/>
      <c r="H665" s="47"/>
      <c r="I665" s="51"/>
      <c r="J665" s="69"/>
    </row>
    <row r="666" spans="5:10" x14ac:dyDescent="0.25">
      <c r="E666" s="51"/>
      <c r="F666" s="69"/>
      <c r="H666" s="47"/>
      <c r="I666" s="51"/>
      <c r="J666" s="69"/>
    </row>
    <row r="667" spans="5:10" x14ac:dyDescent="0.25">
      <c r="E667" s="51"/>
      <c r="F667" s="69"/>
      <c r="H667" s="47"/>
      <c r="I667" s="51"/>
      <c r="J667" s="69"/>
    </row>
    <row r="668" spans="5:10" x14ac:dyDescent="0.25">
      <c r="E668" s="51"/>
      <c r="F668" s="69"/>
      <c r="H668" s="47"/>
      <c r="I668" s="51"/>
      <c r="J668" s="69"/>
    </row>
    <row r="669" spans="5:10" x14ac:dyDescent="0.25">
      <c r="E669" s="51"/>
      <c r="F669" s="69"/>
      <c r="H669" s="47"/>
      <c r="I669" s="51"/>
      <c r="J669" s="69"/>
    </row>
    <row r="670" spans="5:10" x14ac:dyDescent="0.25">
      <c r="E670" s="51"/>
      <c r="F670" s="69"/>
      <c r="H670" s="47"/>
      <c r="I670" s="51"/>
      <c r="J670" s="69"/>
    </row>
    <row r="671" spans="5:10" x14ac:dyDescent="0.25">
      <c r="E671" s="51"/>
      <c r="F671" s="69"/>
      <c r="H671" s="47"/>
      <c r="I671" s="51"/>
      <c r="J671" s="69"/>
    </row>
    <row r="672" spans="5:10" x14ac:dyDescent="0.25">
      <c r="E672" s="51"/>
      <c r="F672" s="69"/>
      <c r="H672" s="47"/>
      <c r="I672" s="51"/>
      <c r="J672" s="69"/>
    </row>
    <row r="673" spans="5:10" x14ac:dyDescent="0.25">
      <c r="E673" s="51"/>
      <c r="F673" s="69"/>
      <c r="H673" s="47"/>
      <c r="I673" s="51"/>
      <c r="J673" s="69"/>
    </row>
    <row r="674" spans="5:10" x14ac:dyDescent="0.25">
      <c r="E674" s="51"/>
      <c r="F674" s="69"/>
      <c r="H674" s="47"/>
      <c r="I674" s="51"/>
      <c r="J674" s="69"/>
    </row>
    <row r="675" spans="5:10" x14ac:dyDescent="0.25">
      <c r="E675" s="51"/>
      <c r="F675" s="69"/>
      <c r="H675" s="47"/>
      <c r="I675" s="51"/>
      <c r="J675" s="69"/>
    </row>
    <row r="676" spans="5:10" x14ac:dyDescent="0.25">
      <c r="E676" s="51"/>
      <c r="F676" s="69"/>
      <c r="H676" s="47"/>
      <c r="I676" s="51"/>
      <c r="J676" s="69"/>
    </row>
    <row r="677" spans="5:10" x14ac:dyDescent="0.25">
      <c r="E677" s="51"/>
      <c r="F677" s="69"/>
      <c r="H677" s="47"/>
      <c r="I677" s="51"/>
      <c r="J677" s="69"/>
    </row>
    <row r="678" spans="5:10" x14ac:dyDescent="0.25">
      <c r="E678" s="51"/>
      <c r="F678" s="69"/>
      <c r="H678" s="47"/>
      <c r="I678" s="51"/>
      <c r="J678" s="69"/>
    </row>
    <row r="679" spans="5:10" x14ac:dyDescent="0.25">
      <c r="E679" s="51"/>
      <c r="F679" s="69"/>
      <c r="H679" s="47"/>
      <c r="I679" s="51"/>
      <c r="J679" s="69"/>
    </row>
    <row r="680" spans="5:10" x14ac:dyDescent="0.25">
      <c r="E680" s="51"/>
      <c r="F680" s="69"/>
      <c r="H680" s="47"/>
      <c r="I680" s="51"/>
      <c r="J680" s="69"/>
    </row>
    <row r="681" spans="5:10" x14ac:dyDescent="0.25">
      <c r="E681" s="51"/>
      <c r="F681" s="69"/>
      <c r="H681" s="47"/>
      <c r="I681" s="51"/>
      <c r="J681" s="69"/>
    </row>
    <row r="682" spans="5:10" x14ac:dyDescent="0.25">
      <c r="E682" s="51"/>
      <c r="F682" s="69"/>
      <c r="H682" s="47"/>
      <c r="I682" s="51"/>
      <c r="J682" s="69"/>
    </row>
    <row r="683" spans="5:10" x14ac:dyDescent="0.25">
      <c r="E683" s="51"/>
      <c r="F683" s="69"/>
      <c r="H683" s="47"/>
      <c r="I683" s="51"/>
      <c r="J683" s="69"/>
    </row>
    <row r="684" spans="5:10" x14ac:dyDescent="0.25">
      <c r="E684" s="51"/>
      <c r="F684" s="69"/>
      <c r="H684" s="47"/>
      <c r="I684" s="51"/>
      <c r="J684" s="69"/>
    </row>
    <row r="685" spans="5:10" x14ac:dyDescent="0.25">
      <c r="E685" s="51"/>
      <c r="F685" s="69"/>
      <c r="H685" s="47"/>
      <c r="I685" s="51"/>
      <c r="J685" s="69"/>
    </row>
    <row r="686" spans="5:10" x14ac:dyDescent="0.25">
      <c r="E686" s="51"/>
      <c r="F686" s="69"/>
      <c r="H686" s="47"/>
      <c r="I686" s="51"/>
      <c r="J686" s="69"/>
    </row>
    <row r="687" spans="5:10" x14ac:dyDescent="0.25">
      <c r="E687" s="51"/>
      <c r="F687" s="69"/>
      <c r="H687" s="47"/>
      <c r="I687" s="51"/>
      <c r="J687" s="69"/>
    </row>
    <row r="688" spans="5:10" x14ac:dyDescent="0.25">
      <c r="E688" s="51"/>
      <c r="F688" s="69"/>
      <c r="H688" s="47"/>
      <c r="I688" s="51"/>
      <c r="J688" s="69"/>
    </row>
    <row r="689" spans="5:10" x14ac:dyDescent="0.25">
      <c r="E689" s="51"/>
      <c r="F689" s="69"/>
      <c r="H689" s="47"/>
      <c r="I689" s="51"/>
      <c r="J689" s="69"/>
    </row>
    <row r="690" spans="5:10" x14ac:dyDescent="0.25">
      <c r="E690" s="51"/>
      <c r="F690" s="69"/>
      <c r="H690" s="47"/>
      <c r="I690" s="51"/>
      <c r="J690" s="69"/>
    </row>
    <row r="691" spans="5:10" x14ac:dyDescent="0.25">
      <c r="E691" s="51"/>
      <c r="F691" s="69"/>
      <c r="H691" s="47"/>
      <c r="I691" s="51"/>
      <c r="J691" s="69"/>
    </row>
    <row r="692" spans="5:10" x14ac:dyDescent="0.25">
      <c r="E692" s="51"/>
      <c r="F692" s="69"/>
      <c r="H692" s="47"/>
      <c r="I692" s="51"/>
      <c r="J692" s="69"/>
    </row>
    <row r="693" spans="5:10" x14ac:dyDescent="0.25">
      <c r="E693" s="51"/>
      <c r="F693" s="69"/>
      <c r="H693" s="47"/>
      <c r="I693" s="51"/>
      <c r="J693" s="69"/>
    </row>
    <row r="694" spans="5:10" x14ac:dyDescent="0.25">
      <c r="E694" s="51"/>
      <c r="F694" s="69"/>
      <c r="H694" s="47"/>
      <c r="I694" s="51"/>
      <c r="J694" s="69"/>
    </row>
    <row r="695" spans="5:10" x14ac:dyDescent="0.25">
      <c r="E695" s="51"/>
      <c r="F695" s="69"/>
      <c r="H695" s="47"/>
      <c r="I695" s="51"/>
      <c r="J695" s="69"/>
    </row>
    <row r="696" spans="5:10" x14ac:dyDescent="0.25">
      <c r="E696" s="51"/>
      <c r="F696" s="69"/>
      <c r="H696" s="47"/>
      <c r="I696" s="51"/>
      <c r="J696" s="69"/>
    </row>
    <row r="697" spans="5:10" x14ac:dyDescent="0.25">
      <c r="E697" s="51"/>
      <c r="F697" s="69"/>
      <c r="H697" s="47"/>
      <c r="I697" s="51"/>
      <c r="J697" s="69"/>
    </row>
    <row r="698" spans="5:10" x14ac:dyDescent="0.25">
      <c r="E698" s="51"/>
      <c r="F698" s="69"/>
      <c r="H698" s="47"/>
      <c r="I698" s="51"/>
      <c r="J698" s="69"/>
    </row>
    <row r="699" spans="5:10" x14ac:dyDescent="0.25">
      <c r="E699" s="51"/>
      <c r="F699" s="69"/>
      <c r="H699" s="47"/>
      <c r="I699" s="51"/>
      <c r="J699" s="69"/>
    </row>
    <row r="700" spans="5:10" x14ac:dyDescent="0.25">
      <c r="E700" s="51"/>
      <c r="F700" s="69"/>
      <c r="H700" s="47"/>
      <c r="I700" s="51"/>
      <c r="J700" s="69"/>
    </row>
    <row r="701" spans="5:10" x14ac:dyDescent="0.25">
      <c r="E701" s="51"/>
      <c r="F701" s="69"/>
      <c r="H701" s="47"/>
      <c r="I701" s="51"/>
      <c r="J701" s="69"/>
    </row>
    <row r="702" spans="5:10" x14ac:dyDescent="0.25">
      <c r="E702" s="51"/>
      <c r="F702" s="69"/>
      <c r="H702" s="47"/>
      <c r="I702" s="51"/>
      <c r="J702" s="69"/>
    </row>
    <row r="703" spans="5:10" x14ac:dyDescent="0.25">
      <c r="E703" s="51"/>
      <c r="F703" s="69"/>
      <c r="H703" s="47"/>
      <c r="I703" s="51"/>
      <c r="J703" s="69"/>
    </row>
    <row r="704" spans="5:10" x14ac:dyDescent="0.25">
      <c r="E704" s="51"/>
      <c r="F704" s="69"/>
      <c r="H704" s="47"/>
      <c r="I704" s="51"/>
      <c r="J704" s="69"/>
    </row>
    <row r="705" spans="5:10" x14ac:dyDescent="0.25">
      <c r="E705" s="51"/>
      <c r="F705" s="69"/>
      <c r="H705" s="47"/>
      <c r="I705" s="51"/>
      <c r="J705" s="69"/>
    </row>
    <row r="706" spans="5:10" x14ac:dyDescent="0.25">
      <c r="E706" s="51"/>
      <c r="F706" s="69"/>
      <c r="H706" s="47"/>
      <c r="I706" s="51"/>
      <c r="J706" s="69"/>
    </row>
    <row r="707" spans="5:10" x14ac:dyDescent="0.25">
      <c r="E707" s="51"/>
      <c r="F707" s="69"/>
      <c r="H707" s="47"/>
      <c r="I707" s="51"/>
      <c r="J707" s="69"/>
    </row>
    <row r="708" spans="5:10" x14ac:dyDescent="0.25">
      <c r="E708" s="51"/>
      <c r="F708" s="69"/>
      <c r="H708" s="47"/>
      <c r="I708" s="51"/>
      <c r="J708" s="69"/>
    </row>
    <row r="709" spans="5:10" x14ac:dyDescent="0.25">
      <c r="E709" s="51"/>
      <c r="F709" s="69"/>
      <c r="H709" s="47"/>
      <c r="I709" s="51"/>
      <c r="J709" s="69"/>
    </row>
    <row r="710" spans="5:10" x14ac:dyDescent="0.25">
      <c r="E710" s="51"/>
      <c r="F710" s="69"/>
      <c r="H710" s="47"/>
      <c r="I710" s="51"/>
      <c r="J710" s="69"/>
    </row>
    <row r="711" spans="5:10" x14ac:dyDescent="0.25">
      <c r="E711" s="51"/>
      <c r="F711" s="69"/>
      <c r="H711" s="47"/>
      <c r="I711" s="51"/>
      <c r="J711" s="69"/>
    </row>
    <row r="712" spans="5:10" x14ac:dyDescent="0.25">
      <c r="E712" s="51"/>
      <c r="F712" s="69"/>
      <c r="H712" s="47"/>
      <c r="I712" s="51"/>
      <c r="J712" s="69"/>
    </row>
    <row r="713" spans="5:10" x14ac:dyDescent="0.25">
      <c r="E713" s="51"/>
      <c r="F713" s="69"/>
      <c r="H713" s="47"/>
      <c r="I713" s="51"/>
      <c r="J713" s="69"/>
    </row>
    <row r="714" spans="5:10" x14ac:dyDescent="0.25">
      <c r="E714" s="51"/>
      <c r="F714" s="69"/>
      <c r="H714" s="47"/>
      <c r="I714" s="51"/>
      <c r="J714" s="69"/>
    </row>
    <row r="715" spans="5:10" x14ac:dyDescent="0.25">
      <c r="E715" s="51"/>
      <c r="F715" s="69"/>
      <c r="H715" s="47"/>
      <c r="I715" s="51"/>
      <c r="J715" s="69"/>
    </row>
    <row r="716" spans="5:10" x14ac:dyDescent="0.25">
      <c r="E716" s="51"/>
      <c r="F716" s="69"/>
      <c r="H716" s="47"/>
      <c r="I716" s="51"/>
      <c r="J716" s="69"/>
    </row>
    <row r="717" spans="5:10" x14ac:dyDescent="0.25">
      <c r="E717" s="51"/>
      <c r="F717" s="69"/>
      <c r="H717" s="47"/>
      <c r="I717" s="51"/>
      <c r="J717" s="69"/>
    </row>
    <row r="718" spans="5:10" x14ac:dyDescent="0.25">
      <c r="E718" s="51"/>
      <c r="F718" s="69"/>
      <c r="H718" s="47"/>
      <c r="I718" s="51"/>
      <c r="J718" s="69"/>
    </row>
    <row r="719" spans="5:10" x14ac:dyDescent="0.25">
      <c r="E719" s="51"/>
      <c r="F719" s="69"/>
      <c r="H719" s="47"/>
      <c r="I719" s="51"/>
      <c r="J719" s="69"/>
    </row>
    <row r="720" spans="5:10" x14ac:dyDescent="0.25">
      <c r="E720" s="51"/>
      <c r="F720" s="69"/>
      <c r="H720" s="47"/>
      <c r="I720" s="51"/>
      <c r="J720" s="69"/>
    </row>
    <row r="721" spans="5:10" x14ac:dyDescent="0.25">
      <c r="E721" s="51"/>
      <c r="F721" s="69"/>
      <c r="H721" s="47"/>
      <c r="I721" s="51"/>
      <c r="J721" s="69"/>
    </row>
    <row r="722" spans="5:10" x14ac:dyDescent="0.25">
      <c r="E722" s="51"/>
      <c r="F722" s="69"/>
      <c r="H722" s="47"/>
      <c r="I722" s="51"/>
      <c r="J722" s="69"/>
    </row>
    <row r="723" spans="5:10" x14ac:dyDescent="0.25">
      <c r="E723" s="51"/>
      <c r="F723" s="69"/>
      <c r="H723" s="47"/>
      <c r="I723" s="51"/>
      <c r="J723" s="69"/>
    </row>
    <row r="724" spans="5:10" x14ac:dyDescent="0.25">
      <c r="E724" s="51"/>
      <c r="F724" s="69"/>
      <c r="H724" s="47"/>
      <c r="I724" s="51"/>
      <c r="J724" s="69"/>
    </row>
    <row r="725" spans="5:10" x14ac:dyDescent="0.25">
      <c r="E725" s="51"/>
      <c r="F725" s="69"/>
      <c r="H725" s="47"/>
      <c r="I725" s="51"/>
      <c r="J725" s="69"/>
    </row>
    <row r="726" spans="5:10" x14ac:dyDescent="0.25">
      <c r="E726" s="51"/>
      <c r="F726" s="69"/>
      <c r="H726" s="47"/>
      <c r="I726" s="51"/>
      <c r="J726" s="69"/>
    </row>
    <row r="727" spans="5:10" x14ac:dyDescent="0.25">
      <c r="E727" s="51"/>
      <c r="F727" s="69"/>
      <c r="H727" s="47"/>
      <c r="I727" s="51"/>
      <c r="J727" s="69"/>
    </row>
    <row r="728" spans="5:10" x14ac:dyDescent="0.25">
      <c r="E728" s="51"/>
      <c r="F728" s="69"/>
      <c r="H728" s="47"/>
      <c r="I728" s="51"/>
      <c r="J728" s="69"/>
    </row>
    <row r="729" spans="5:10" x14ac:dyDescent="0.25">
      <c r="E729" s="51"/>
      <c r="F729" s="69"/>
      <c r="H729" s="47"/>
      <c r="I729" s="51"/>
      <c r="J729" s="69"/>
    </row>
    <row r="730" spans="5:10" x14ac:dyDescent="0.25">
      <c r="E730" s="51"/>
      <c r="F730" s="69"/>
      <c r="H730" s="47"/>
      <c r="I730" s="51"/>
      <c r="J730" s="69"/>
    </row>
    <row r="731" spans="5:10" x14ac:dyDescent="0.25">
      <c r="E731" s="51"/>
      <c r="F731" s="69"/>
      <c r="H731" s="47"/>
      <c r="I731" s="51"/>
      <c r="J731" s="69"/>
    </row>
    <row r="732" spans="5:10" x14ac:dyDescent="0.25">
      <c r="E732" s="51"/>
      <c r="F732" s="69"/>
      <c r="H732" s="47"/>
      <c r="I732" s="51"/>
      <c r="J732" s="69"/>
    </row>
    <row r="733" spans="5:10" x14ac:dyDescent="0.25">
      <c r="E733" s="51"/>
      <c r="F733" s="69"/>
      <c r="H733" s="47"/>
      <c r="I733" s="51"/>
      <c r="J733" s="69"/>
    </row>
    <row r="734" spans="5:10" x14ac:dyDescent="0.25">
      <c r="E734" s="51"/>
      <c r="F734" s="69"/>
      <c r="H734" s="47"/>
      <c r="I734" s="51"/>
      <c r="J734" s="69"/>
    </row>
    <row r="735" spans="5:10" x14ac:dyDescent="0.25">
      <c r="E735" s="51"/>
      <c r="F735" s="69"/>
      <c r="H735" s="47"/>
      <c r="I735" s="51"/>
      <c r="J735" s="69"/>
    </row>
    <row r="736" spans="5:10" x14ac:dyDescent="0.25">
      <c r="E736" s="51"/>
      <c r="F736" s="69"/>
      <c r="H736" s="47"/>
      <c r="I736" s="51"/>
      <c r="J736" s="69"/>
    </row>
    <row r="737" spans="5:10" x14ac:dyDescent="0.25">
      <c r="E737" s="51"/>
      <c r="F737" s="69"/>
      <c r="H737" s="47"/>
      <c r="I737" s="51"/>
      <c r="J737" s="69"/>
    </row>
    <row r="738" spans="5:10" x14ac:dyDescent="0.25">
      <c r="E738" s="51"/>
      <c r="F738" s="69"/>
      <c r="H738" s="47"/>
      <c r="I738" s="51"/>
      <c r="J738" s="69"/>
    </row>
    <row r="739" spans="5:10" x14ac:dyDescent="0.25">
      <c r="E739" s="51"/>
      <c r="F739" s="69"/>
      <c r="H739" s="47"/>
      <c r="I739" s="51"/>
      <c r="J739" s="69"/>
    </row>
    <row r="740" spans="5:10" x14ac:dyDescent="0.25">
      <c r="E740" s="51"/>
      <c r="F740" s="69"/>
      <c r="H740" s="47"/>
      <c r="I740" s="51"/>
      <c r="J740" s="69"/>
    </row>
    <row r="741" spans="5:10" x14ac:dyDescent="0.25">
      <c r="E741" s="51"/>
      <c r="F741" s="69"/>
      <c r="H741" s="47"/>
      <c r="I741" s="51"/>
      <c r="J741" s="69"/>
    </row>
    <row r="742" spans="5:10" x14ac:dyDescent="0.25">
      <c r="E742" s="51"/>
      <c r="F742" s="69"/>
      <c r="H742" s="47"/>
      <c r="I742" s="51"/>
      <c r="J742" s="69"/>
    </row>
    <row r="743" spans="5:10" x14ac:dyDescent="0.25">
      <c r="E743" s="51"/>
      <c r="F743" s="69"/>
      <c r="H743" s="47"/>
      <c r="I743" s="51"/>
      <c r="J743" s="69"/>
    </row>
    <row r="744" spans="5:10" x14ac:dyDescent="0.25">
      <c r="E744" s="51"/>
      <c r="F744" s="69"/>
      <c r="H744" s="47"/>
      <c r="I744" s="51"/>
      <c r="J744" s="69"/>
    </row>
    <row r="745" spans="5:10" x14ac:dyDescent="0.25">
      <c r="E745" s="51"/>
      <c r="F745" s="69"/>
      <c r="H745" s="47"/>
      <c r="I745" s="51"/>
      <c r="J745" s="69"/>
    </row>
    <row r="746" spans="5:10" x14ac:dyDescent="0.25">
      <c r="E746" s="51"/>
      <c r="F746" s="69"/>
      <c r="H746" s="47"/>
      <c r="I746" s="51"/>
      <c r="J746" s="69"/>
    </row>
    <row r="747" spans="5:10" x14ac:dyDescent="0.25">
      <c r="E747" s="51"/>
      <c r="F747" s="69"/>
      <c r="H747" s="47"/>
      <c r="I747" s="51"/>
      <c r="J747" s="69"/>
    </row>
    <row r="748" spans="5:10" x14ac:dyDescent="0.25">
      <c r="E748" s="51"/>
      <c r="F748" s="69"/>
      <c r="H748" s="47"/>
      <c r="I748" s="51"/>
      <c r="J748" s="69"/>
    </row>
    <row r="749" spans="5:10" x14ac:dyDescent="0.25">
      <c r="E749" s="51"/>
      <c r="F749" s="69"/>
      <c r="H749" s="47"/>
      <c r="I749" s="51"/>
      <c r="J749" s="69"/>
    </row>
    <row r="750" spans="5:10" x14ac:dyDescent="0.25">
      <c r="E750" s="51"/>
      <c r="F750" s="69"/>
      <c r="H750" s="47"/>
      <c r="I750" s="51"/>
      <c r="J750" s="69"/>
    </row>
    <row r="751" spans="5:10" x14ac:dyDescent="0.25">
      <c r="E751" s="51"/>
      <c r="F751" s="69"/>
      <c r="H751" s="47"/>
      <c r="I751" s="51"/>
      <c r="J751" s="69"/>
    </row>
    <row r="752" spans="5:10" x14ac:dyDescent="0.25">
      <c r="E752" s="51"/>
      <c r="F752" s="69"/>
      <c r="H752" s="47"/>
      <c r="I752" s="51"/>
      <c r="J752" s="69"/>
    </row>
    <row r="753" spans="5:10" x14ac:dyDescent="0.25">
      <c r="E753" s="51"/>
      <c r="F753" s="69"/>
      <c r="H753" s="47"/>
      <c r="I753" s="51"/>
      <c r="J753" s="69"/>
    </row>
    <row r="754" spans="5:10" x14ac:dyDescent="0.25">
      <c r="E754" s="51"/>
      <c r="F754" s="69"/>
      <c r="H754" s="47"/>
      <c r="I754" s="51"/>
      <c r="J754" s="69"/>
    </row>
    <row r="755" spans="5:10" x14ac:dyDescent="0.25">
      <c r="E755" s="51"/>
      <c r="F755" s="69"/>
      <c r="H755" s="47"/>
      <c r="I755" s="51"/>
      <c r="J755" s="69"/>
    </row>
    <row r="756" spans="5:10" x14ac:dyDescent="0.25">
      <c r="E756" s="51"/>
      <c r="F756" s="69"/>
      <c r="H756" s="47"/>
      <c r="I756" s="51"/>
      <c r="J756" s="69"/>
    </row>
    <row r="757" spans="5:10" x14ac:dyDescent="0.25">
      <c r="E757" s="51"/>
      <c r="F757" s="69"/>
      <c r="H757" s="47"/>
      <c r="I757" s="51"/>
      <c r="J757" s="69"/>
    </row>
    <row r="758" spans="5:10" x14ac:dyDescent="0.25">
      <c r="E758" s="51"/>
      <c r="F758" s="69"/>
      <c r="H758" s="47"/>
      <c r="I758" s="51"/>
      <c r="J758" s="69"/>
    </row>
    <row r="759" spans="5:10" x14ac:dyDescent="0.25">
      <c r="E759" s="51"/>
      <c r="F759" s="69"/>
      <c r="H759" s="47"/>
      <c r="I759" s="51"/>
      <c r="J759" s="69"/>
    </row>
    <row r="760" spans="5:10" x14ac:dyDescent="0.25">
      <c r="E760" s="51"/>
      <c r="F760" s="69"/>
      <c r="H760" s="47"/>
      <c r="I760" s="51"/>
      <c r="J760" s="69"/>
    </row>
    <row r="761" spans="5:10" x14ac:dyDescent="0.25">
      <c r="E761" s="51"/>
      <c r="F761" s="69"/>
      <c r="H761" s="47"/>
      <c r="I761" s="51"/>
      <c r="J761" s="69"/>
    </row>
    <row r="762" spans="5:10" x14ac:dyDescent="0.25">
      <c r="E762" s="51"/>
      <c r="F762" s="69"/>
      <c r="H762" s="47"/>
      <c r="I762" s="51"/>
      <c r="J762" s="69"/>
    </row>
    <row r="763" spans="5:10" x14ac:dyDescent="0.25">
      <c r="E763" s="51"/>
      <c r="F763" s="69"/>
      <c r="H763" s="47"/>
      <c r="I763" s="51"/>
      <c r="J763" s="69"/>
    </row>
    <row r="764" spans="5:10" x14ac:dyDescent="0.25">
      <c r="E764" s="51"/>
      <c r="F764" s="69"/>
      <c r="H764" s="47"/>
      <c r="I764" s="51"/>
      <c r="J764" s="69"/>
    </row>
    <row r="765" spans="5:10" x14ac:dyDescent="0.25">
      <c r="E765" s="51"/>
      <c r="F765" s="69"/>
      <c r="H765" s="47"/>
      <c r="I765" s="51"/>
      <c r="J765" s="69"/>
    </row>
    <row r="766" spans="5:10" x14ac:dyDescent="0.25">
      <c r="E766" s="51"/>
      <c r="F766" s="69"/>
      <c r="H766" s="47"/>
      <c r="I766" s="51"/>
      <c r="J766" s="69"/>
    </row>
    <row r="767" spans="5:10" x14ac:dyDescent="0.25">
      <c r="E767" s="51"/>
      <c r="F767" s="69"/>
      <c r="H767" s="47"/>
      <c r="I767" s="51"/>
      <c r="J767" s="69"/>
    </row>
    <row r="768" spans="5:10" x14ac:dyDescent="0.25">
      <c r="E768" s="51"/>
      <c r="F768" s="69"/>
      <c r="H768" s="47"/>
      <c r="I768" s="51"/>
      <c r="J768" s="69"/>
    </row>
    <row r="769" spans="5:10" x14ac:dyDescent="0.25">
      <c r="E769" s="51"/>
      <c r="F769" s="69"/>
      <c r="H769" s="47"/>
      <c r="I769" s="51"/>
      <c r="J769" s="69"/>
    </row>
    <row r="770" spans="5:10" x14ac:dyDescent="0.25">
      <c r="E770" s="51"/>
      <c r="F770" s="69"/>
      <c r="H770" s="47"/>
      <c r="I770" s="51"/>
      <c r="J770" s="69"/>
    </row>
    <row r="771" spans="5:10" x14ac:dyDescent="0.25">
      <c r="E771" s="51"/>
      <c r="F771" s="69"/>
      <c r="H771" s="47"/>
      <c r="I771" s="51"/>
      <c r="J771" s="69"/>
    </row>
    <row r="772" spans="5:10" x14ac:dyDescent="0.25">
      <c r="E772" s="51"/>
      <c r="F772" s="69"/>
      <c r="H772" s="47"/>
      <c r="I772" s="51"/>
      <c r="J772" s="69"/>
    </row>
    <row r="773" spans="5:10" x14ac:dyDescent="0.25">
      <c r="E773" s="51"/>
      <c r="F773" s="69"/>
      <c r="H773" s="47"/>
      <c r="I773" s="51"/>
      <c r="J773" s="69"/>
    </row>
    <row r="774" spans="5:10" x14ac:dyDescent="0.25">
      <c r="E774" s="51"/>
      <c r="F774" s="69"/>
      <c r="H774" s="47"/>
      <c r="I774" s="51"/>
      <c r="J774" s="69"/>
    </row>
    <row r="775" spans="5:10" x14ac:dyDescent="0.25">
      <c r="E775" s="51"/>
      <c r="F775" s="69"/>
      <c r="H775" s="47"/>
      <c r="I775" s="51"/>
      <c r="J775" s="69"/>
    </row>
    <row r="776" spans="5:10" x14ac:dyDescent="0.25">
      <c r="E776" s="51"/>
      <c r="F776" s="69"/>
      <c r="H776" s="47"/>
      <c r="I776" s="51"/>
      <c r="J776" s="69"/>
    </row>
    <row r="777" spans="5:10" x14ac:dyDescent="0.25">
      <c r="E777" s="51"/>
      <c r="F777" s="69"/>
      <c r="H777" s="47"/>
      <c r="I777" s="51"/>
      <c r="J777" s="69"/>
    </row>
    <row r="778" spans="5:10" x14ac:dyDescent="0.25">
      <c r="E778" s="51"/>
      <c r="F778" s="69"/>
      <c r="H778" s="47"/>
      <c r="I778" s="51"/>
      <c r="J778" s="69"/>
    </row>
    <row r="779" spans="5:10" x14ac:dyDescent="0.25">
      <c r="E779" s="51"/>
      <c r="F779" s="69"/>
      <c r="H779" s="47"/>
      <c r="I779" s="51"/>
      <c r="J779" s="69"/>
    </row>
    <row r="780" spans="5:10" x14ac:dyDescent="0.25">
      <c r="E780" s="51"/>
      <c r="F780" s="69"/>
      <c r="H780" s="47"/>
      <c r="I780" s="51"/>
      <c r="J780" s="69"/>
    </row>
    <row r="781" spans="5:10" x14ac:dyDescent="0.25">
      <c r="E781" s="51"/>
      <c r="F781" s="69"/>
      <c r="H781" s="47"/>
      <c r="I781" s="51"/>
      <c r="J781" s="69"/>
    </row>
    <row r="782" spans="5:10" x14ac:dyDescent="0.25">
      <c r="E782" s="51"/>
      <c r="F782" s="69"/>
      <c r="H782" s="47"/>
      <c r="I782" s="51"/>
      <c r="J782" s="69"/>
    </row>
    <row r="783" spans="5:10" x14ac:dyDescent="0.25">
      <c r="E783" s="51"/>
      <c r="F783" s="69"/>
      <c r="H783" s="47"/>
      <c r="I783" s="51"/>
      <c r="J783" s="69"/>
    </row>
    <row r="784" spans="5:10" x14ac:dyDescent="0.25">
      <c r="E784" s="51"/>
      <c r="F784" s="69"/>
      <c r="H784" s="47"/>
      <c r="I784" s="51"/>
      <c r="J784" s="69"/>
    </row>
    <row r="785" spans="5:10" x14ac:dyDescent="0.25">
      <c r="E785" s="51"/>
      <c r="F785" s="69"/>
      <c r="H785" s="47"/>
      <c r="I785" s="51"/>
      <c r="J785" s="69"/>
    </row>
    <row r="786" spans="5:10" x14ac:dyDescent="0.25">
      <c r="E786" s="51"/>
      <c r="F786" s="69"/>
      <c r="H786" s="47"/>
      <c r="I786" s="51"/>
      <c r="J786" s="69"/>
    </row>
    <row r="787" spans="5:10" x14ac:dyDescent="0.25">
      <c r="E787" s="51"/>
      <c r="F787" s="69"/>
      <c r="H787" s="47"/>
      <c r="I787" s="51"/>
      <c r="J787" s="69"/>
    </row>
    <row r="788" spans="5:10" x14ac:dyDescent="0.25">
      <c r="E788" s="51"/>
      <c r="F788" s="69"/>
      <c r="H788" s="47"/>
      <c r="I788" s="51"/>
      <c r="J788" s="69"/>
    </row>
    <row r="789" spans="5:10" x14ac:dyDescent="0.25">
      <c r="E789" s="51"/>
      <c r="F789" s="69"/>
      <c r="H789" s="47"/>
      <c r="I789" s="51"/>
      <c r="J789" s="69"/>
    </row>
    <row r="790" spans="5:10" x14ac:dyDescent="0.25">
      <c r="E790" s="51"/>
      <c r="F790" s="69"/>
      <c r="H790" s="47"/>
      <c r="I790" s="51"/>
      <c r="J790" s="69"/>
    </row>
    <row r="791" spans="5:10" x14ac:dyDescent="0.25">
      <c r="E791" s="51"/>
      <c r="F791" s="69"/>
      <c r="H791" s="47"/>
      <c r="I791" s="51"/>
      <c r="J791" s="69"/>
    </row>
    <row r="792" spans="5:10" x14ac:dyDescent="0.25">
      <c r="E792" s="51"/>
      <c r="F792" s="69"/>
      <c r="H792" s="47"/>
      <c r="I792" s="51"/>
      <c r="J792" s="69"/>
    </row>
    <row r="793" spans="5:10" x14ac:dyDescent="0.25">
      <c r="E793" s="51"/>
      <c r="F793" s="69"/>
      <c r="H793" s="47"/>
      <c r="I793" s="51"/>
      <c r="J793" s="69"/>
    </row>
    <row r="794" spans="5:10" x14ac:dyDescent="0.25">
      <c r="E794" s="51"/>
      <c r="F794" s="69"/>
      <c r="H794" s="47"/>
      <c r="I794" s="51"/>
      <c r="J794" s="69"/>
    </row>
    <row r="795" spans="5:10" x14ac:dyDescent="0.25">
      <c r="E795" s="51"/>
      <c r="F795" s="69"/>
      <c r="H795" s="47"/>
      <c r="I795" s="51"/>
      <c r="J795" s="69"/>
    </row>
    <row r="796" spans="5:10" x14ac:dyDescent="0.25">
      <c r="E796" s="51"/>
      <c r="F796" s="69"/>
      <c r="H796" s="47"/>
      <c r="I796" s="51"/>
      <c r="J796" s="69"/>
    </row>
    <row r="797" spans="5:10" x14ac:dyDescent="0.25">
      <c r="E797" s="51"/>
      <c r="F797" s="69"/>
      <c r="H797" s="47"/>
      <c r="I797" s="51"/>
      <c r="J797" s="69"/>
    </row>
    <row r="798" spans="5:10" x14ac:dyDescent="0.25">
      <c r="E798" s="51"/>
      <c r="F798" s="69"/>
      <c r="H798" s="47"/>
      <c r="I798" s="51"/>
      <c r="J798" s="69"/>
    </row>
    <row r="799" spans="5:10" x14ac:dyDescent="0.25">
      <c r="E799" s="51"/>
      <c r="F799" s="69"/>
      <c r="H799" s="47"/>
      <c r="I799" s="51"/>
      <c r="J799" s="69"/>
    </row>
    <row r="800" spans="5:10" x14ac:dyDescent="0.25">
      <c r="E800" s="51"/>
      <c r="F800" s="69"/>
      <c r="H800" s="47"/>
      <c r="I800" s="51"/>
      <c r="J800" s="69"/>
    </row>
    <row r="801" spans="5:10" x14ac:dyDescent="0.25">
      <c r="E801" s="51"/>
      <c r="F801" s="69"/>
      <c r="H801" s="47"/>
      <c r="I801" s="51"/>
      <c r="J801" s="69"/>
    </row>
    <row r="802" spans="5:10" x14ac:dyDescent="0.25">
      <c r="E802" s="51"/>
      <c r="F802" s="69"/>
      <c r="H802" s="47"/>
      <c r="I802" s="51"/>
      <c r="J802" s="69"/>
    </row>
    <row r="803" spans="5:10" x14ac:dyDescent="0.25">
      <c r="E803" s="51"/>
      <c r="F803" s="69"/>
      <c r="H803" s="47"/>
      <c r="I803" s="51"/>
      <c r="J803" s="69"/>
    </row>
    <row r="804" spans="5:10" x14ac:dyDescent="0.25">
      <c r="E804" s="51"/>
      <c r="F804" s="69"/>
      <c r="H804" s="47"/>
      <c r="I804" s="51"/>
      <c r="J804" s="69"/>
    </row>
    <row r="805" spans="5:10" x14ac:dyDescent="0.25">
      <c r="E805" s="51"/>
      <c r="F805" s="69"/>
      <c r="H805" s="47"/>
      <c r="I805" s="51"/>
      <c r="J805" s="69"/>
    </row>
    <row r="806" spans="5:10" x14ac:dyDescent="0.25">
      <c r="E806" s="51"/>
      <c r="F806" s="69"/>
      <c r="H806" s="47"/>
      <c r="I806" s="51"/>
      <c r="J806" s="69"/>
    </row>
    <row r="807" spans="5:10" x14ac:dyDescent="0.25">
      <c r="E807" s="51"/>
      <c r="F807" s="69"/>
      <c r="H807" s="47"/>
      <c r="I807" s="51"/>
      <c r="J807" s="69"/>
    </row>
    <row r="808" spans="5:10" x14ac:dyDescent="0.25">
      <c r="E808" s="51"/>
      <c r="F808" s="69"/>
      <c r="H808" s="47"/>
      <c r="I808" s="51"/>
      <c r="J808" s="69"/>
    </row>
    <row r="809" spans="5:10" x14ac:dyDescent="0.25">
      <c r="E809" s="51"/>
      <c r="F809" s="69"/>
      <c r="H809" s="47"/>
      <c r="I809" s="51"/>
      <c r="J809" s="69"/>
    </row>
    <row r="810" spans="5:10" x14ac:dyDescent="0.25">
      <c r="E810" s="51"/>
      <c r="F810" s="69"/>
      <c r="H810" s="47"/>
      <c r="I810" s="51"/>
      <c r="J810" s="69"/>
    </row>
    <row r="811" spans="5:10" x14ac:dyDescent="0.25">
      <c r="E811" s="51"/>
      <c r="F811" s="69"/>
      <c r="H811" s="47"/>
      <c r="I811" s="51"/>
      <c r="J811" s="69"/>
    </row>
    <row r="812" spans="5:10" x14ac:dyDescent="0.25">
      <c r="E812" s="51"/>
      <c r="F812" s="69"/>
      <c r="H812" s="47"/>
      <c r="I812" s="51"/>
      <c r="J812" s="69"/>
    </row>
    <row r="813" spans="5:10" x14ac:dyDescent="0.25">
      <c r="E813" s="51"/>
      <c r="F813" s="69"/>
      <c r="H813" s="47"/>
      <c r="I813" s="51"/>
      <c r="J813" s="69"/>
    </row>
    <row r="814" spans="5:10" x14ac:dyDescent="0.25">
      <c r="E814" s="51"/>
      <c r="F814" s="69"/>
      <c r="H814" s="47"/>
      <c r="I814" s="51"/>
      <c r="J814" s="69"/>
    </row>
    <row r="815" spans="5:10" x14ac:dyDescent="0.25">
      <c r="E815" s="51"/>
      <c r="F815" s="69"/>
      <c r="H815" s="47"/>
      <c r="I815" s="51"/>
      <c r="J815" s="69"/>
    </row>
    <row r="816" spans="5:10" x14ac:dyDescent="0.25">
      <c r="E816" s="51"/>
      <c r="F816" s="69"/>
      <c r="H816" s="47"/>
      <c r="I816" s="51"/>
      <c r="J816" s="69"/>
    </row>
    <row r="817" spans="5:10" x14ac:dyDescent="0.25">
      <c r="E817" s="51"/>
      <c r="F817" s="69"/>
      <c r="H817" s="47"/>
      <c r="I817" s="51"/>
      <c r="J817" s="69"/>
    </row>
    <row r="818" spans="5:10" x14ac:dyDescent="0.25">
      <c r="E818" s="51"/>
      <c r="F818" s="69"/>
      <c r="H818" s="47"/>
      <c r="I818" s="51"/>
      <c r="J818" s="69"/>
    </row>
    <row r="819" spans="5:10" x14ac:dyDescent="0.25">
      <c r="E819" s="51"/>
      <c r="F819" s="69"/>
      <c r="H819" s="47"/>
      <c r="I819" s="51"/>
      <c r="J819" s="69"/>
    </row>
    <row r="820" spans="5:10" x14ac:dyDescent="0.25">
      <c r="E820" s="51"/>
      <c r="F820" s="69"/>
      <c r="H820" s="47"/>
      <c r="I820" s="51"/>
      <c r="J820" s="69"/>
    </row>
    <row r="821" spans="5:10" x14ac:dyDescent="0.25">
      <c r="E821" s="51"/>
      <c r="F821" s="69"/>
      <c r="H821" s="47"/>
      <c r="I821" s="51"/>
      <c r="J821" s="69"/>
    </row>
    <row r="822" spans="5:10" x14ac:dyDescent="0.25">
      <c r="E822" s="51"/>
      <c r="F822" s="69"/>
      <c r="H822" s="47"/>
      <c r="I822" s="51"/>
      <c r="J822" s="69"/>
    </row>
    <row r="823" spans="5:10" x14ac:dyDescent="0.25">
      <c r="E823" s="51"/>
      <c r="F823" s="69"/>
      <c r="H823" s="47"/>
      <c r="I823" s="51"/>
      <c r="J823" s="69"/>
    </row>
    <row r="824" spans="5:10" x14ac:dyDescent="0.25">
      <c r="E824" s="51"/>
      <c r="F824" s="69"/>
      <c r="H824" s="47"/>
      <c r="I824" s="51"/>
      <c r="J824" s="69"/>
    </row>
    <row r="825" spans="5:10" x14ac:dyDescent="0.25">
      <c r="E825" s="51"/>
      <c r="F825" s="69"/>
      <c r="H825" s="47"/>
      <c r="I825" s="51"/>
      <c r="J825" s="69"/>
    </row>
    <row r="826" spans="5:10" x14ac:dyDescent="0.25">
      <c r="E826" s="51"/>
      <c r="F826" s="69"/>
      <c r="H826" s="47"/>
      <c r="I826" s="51"/>
      <c r="J826" s="69"/>
    </row>
    <row r="827" spans="5:10" x14ac:dyDescent="0.25">
      <c r="E827" s="51"/>
      <c r="F827" s="69"/>
      <c r="H827" s="47"/>
      <c r="I827" s="51"/>
      <c r="J827" s="69"/>
    </row>
    <row r="828" spans="5:10" x14ac:dyDescent="0.25">
      <c r="E828" s="51"/>
      <c r="F828" s="69"/>
      <c r="H828" s="47"/>
      <c r="I828" s="51"/>
      <c r="J828" s="69"/>
    </row>
    <row r="829" spans="5:10" x14ac:dyDescent="0.25">
      <c r="E829" s="51"/>
      <c r="F829" s="69"/>
      <c r="H829" s="47"/>
      <c r="I829" s="51"/>
      <c r="J829" s="69"/>
    </row>
    <row r="830" spans="5:10" x14ac:dyDescent="0.25">
      <c r="E830" s="51"/>
      <c r="F830" s="69"/>
      <c r="H830" s="47"/>
      <c r="I830" s="51"/>
      <c r="J830" s="69"/>
    </row>
    <row r="831" spans="5:10" x14ac:dyDescent="0.25">
      <c r="E831" s="51"/>
      <c r="F831" s="69"/>
      <c r="H831" s="47"/>
      <c r="I831" s="51"/>
      <c r="J831" s="69"/>
    </row>
    <row r="832" spans="5:10" x14ac:dyDescent="0.25">
      <c r="E832" s="51"/>
      <c r="F832" s="69"/>
      <c r="H832" s="47"/>
      <c r="I832" s="51"/>
      <c r="J832" s="69"/>
    </row>
    <row r="833" spans="5:10" x14ac:dyDescent="0.25">
      <c r="E833" s="51"/>
      <c r="F833" s="69"/>
      <c r="H833" s="47"/>
      <c r="I833" s="51"/>
      <c r="J833" s="69"/>
    </row>
    <row r="834" spans="5:10" x14ac:dyDescent="0.25">
      <c r="E834" s="51"/>
      <c r="F834" s="69"/>
      <c r="H834" s="47"/>
      <c r="I834" s="51"/>
      <c r="J834" s="69"/>
    </row>
    <row r="835" spans="5:10" x14ac:dyDescent="0.25">
      <c r="E835" s="51"/>
      <c r="F835" s="69"/>
      <c r="H835" s="47"/>
      <c r="I835" s="51"/>
      <c r="J835" s="69"/>
    </row>
    <row r="836" spans="5:10" x14ac:dyDescent="0.25">
      <c r="E836" s="51"/>
      <c r="F836" s="69"/>
      <c r="H836" s="47"/>
      <c r="I836" s="51"/>
      <c r="J836" s="69"/>
    </row>
    <row r="837" spans="5:10" x14ac:dyDescent="0.25">
      <c r="E837" s="51"/>
      <c r="F837" s="69"/>
      <c r="H837" s="47"/>
      <c r="I837" s="51"/>
      <c r="J837" s="69"/>
    </row>
    <row r="838" spans="5:10" x14ac:dyDescent="0.25">
      <c r="E838" s="51"/>
      <c r="F838" s="69"/>
      <c r="H838" s="47"/>
      <c r="I838" s="51"/>
      <c r="J838" s="69"/>
    </row>
    <row r="839" spans="5:10" x14ac:dyDescent="0.25">
      <c r="E839" s="51"/>
      <c r="F839" s="69"/>
      <c r="H839" s="47"/>
      <c r="I839" s="51"/>
      <c r="J839" s="69"/>
    </row>
    <row r="840" spans="5:10" x14ac:dyDescent="0.25">
      <c r="E840" s="51"/>
      <c r="F840" s="69"/>
      <c r="H840" s="47"/>
      <c r="I840" s="51"/>
      <c r="J840" s="69"/>
    </row>
    <row r="841" spans="5:10" x14ac:dyDescent="0.25">
      <c r="E841" s="51"/>
      <c r="F841" s="69"/>
      <c r="H841" s="47"/>
      <c r="I841" s="51"/>
      <c r="J841" s="69"/>
    </row>
    <row r="842" spans="5:10" x14ac:dyDescent="0.25">
      <c r="E842" s="51"/>
      <c r="F842" s="69"/>
      <c r="H842" s="47"/>
      <c r="I842" s="51"/>
      <c r="J842" s="69"/>
    </row>
    <row r="843" spans="5:10" x14ac:dyDescent="0.25">
      <c r="E843" s="51"/>
      <c r="F843" s="69"/>
      <c r="H843" s="47"/>
      <c r="I843" s="51"/>
      <c r="J843" s="69"/>
    </row>
    <row r="844" spans="5:10" x14ac:dyDescent="0.25">
      <c r="E844" s="51"/>
      <c r="F844" s="69"/>
      <c r="H844" s="47"/>
      <c r="I844" s="51"/>
      <c r="J844" s="69"/>
    </row>
    <row r="845" spans="5:10" x14ac:dyDescent="0.25">
      <c r="E845" s="51"/>
      <c r="F845" s="69"/>
      <c r="H845" s="47"/>
      <c r="I845" s="51"/>
      <c r="J845" s="69"/>
    </row>
    <row r="846" spans="5:10" x14ac:dyDescent="0.25">
      <c r="E846" s="51"/>
      <c r="F846" s="69"/>
      <c r="H846" s="47"/>
      <c r="I846" s="51"/>
      <c r="J846" s="69"/>
    </row>
    <row r="847" spans="5:10" x14ac:dyDescent="0.25">
      <c r="E847" s="51"/>
      <c r="F847" s="69"/>
      <c r="H847" s="47"/>
      <c r="I847" s="51"/>
      <c r="J847" s="69"/>
    </row>
    <row r="848" spans="5:10" x14ac:dyDescent="0.25">
      <c r="E848" s="51"/>
      <c r="F848" s="69"/>
      <c r="H848" s="47"/>
      <c r="I848" s="51"/>
      <c r="J848" s="69"/>
    </row>
    <row r="849" spans="5:10" x14ac:dyDescent="0.25">
      <c r="E849" s="51"/>
      <c r="F849" s="69"/>
      <c r="H849" s="47"/>
      <c r="I849" s="51"/>
      <c r="J849" s="69"/>
    </row>
    <row r="850" spans="5:10" x14ac:dyDescent="0.25">
      <c r="E850" s="51"/>
      <c r="F850" s="69"/>
      <c r="H850" s="47"/>
      <c r="I850" s="51"/>
      <c r="J850" s="69"/>
    </row>
    <row r="851" spans="5:10" x14ac:dyDescent="0.25">
      <c r="E851" s="51"/>
      <c r="F851" s="69"/>
      <c r="H851" s="47"/>
      <c r="I851" s="51"/>
      <c r="J851" s="69"/>
    </row>
    <row r="852" spans="5:10" x14ac:dyDescent="0.25">
      <c r="E852" s="51"/>
      <c r="F852" s="69"/>
      <c r="H852" s="47"/>
      <c r="I852" s="51"/>
      <c r="J852" s="69"/>
    </row>
    <row r="853" spans="5:10" x14ac:dyDescent="0.25">
      <c r="E853" s="51"/>
      <c r="F853" s="69"/>
      <c r="H853" s="47"/>
      <c r="I853" s="51"/>
      <c r="J853" s="69"/>
    </row>
    <row r="854" spans="5:10" x14ac:dyDescent="0.25">
      <c r="E854" s="51"/>
      <c r="F854" s="69"/>
      <c r="H854" s="47"/>
      <c r="I854" s="51"/>
      <c r="J854" s="69"/>
    </row>
    <row r="855" spans="5:10" x14ac:dyDescent="0.25">
      <c r="E855" s="51"/>
      <c r="F855" s="69"/>
      <c r="H855" s="47"/>
      <c r="I855" s="51"/>
      <c r="J855" s="69"/>
    </row>
    <row r="856" spans="5:10" x14ac:dyDescent="0.25">
      <c r="E856" s="51"/>
      <c r="F856" s="69"/>
      <c r="H856" s="47"/>
      <c r="I856" s="51"/>
      <c r="J856" s="69"/>
    </row>
    <row r="857" spans="5:10" x14ac:dyDescent="0.25">
      <c r="E857" s="51"/>
      <c r="F857" s="69"/>
      <c r="H857" s="47"/>
      <c r="I857" s="51"/>
      <c r="J857" s="69"/>
    </row>
    <row r="858" spans="5:10" x14ac:dyDescent="0.25">
      <c r="E858" s="51"/>
      <c r="F858" s="69"/>
      <c r="H858" s="47"/>
      <c r="I858" s="51"/>
      <c r="J858" s="69"/>
    </row>
    <row r="859" spans="5:10" x14ac:dyDescent="0.25">
      <c r="E859" s="51"/>
      <c r="F859" s="69"/>
      <c r="H859" s="47"/>
      <c r="I859" s="51"/>
      <c r="J859" s="69"/>
    </row>
    <row r="860" spans="5:10" x14ac:dyDescent="0.25">
      <c r="E860" s="51"/>
      <c r="F860" s="69"/>
      <c r="H860" s="47"/>
      <c r="I860" s="51"/>
      <c r="J860" s="69"/>
    </row>
    <row r="861" spans="5:10" x14ac:dyDescent="0.25">
      <c r="E861" s="51"/>
      <c r="F861" s="69"/>
      <c r="H861" s="47"/>
      <c r="I861" s="51"/>
      <c r="J861" s="69"/>
    </row>
    <row r="862" spans="5:10" x14ac:dyDescent="0.25">
      <c r="E862" s="51"/>
      <c r="F862" s="69"/>
      <c r="H862" s="47"/>
      <c r="I862" s="51"/>
      <c r="J862" s="69"/>
    </row>
    <row r="863" spans="5:10" x14ac:dyDescent="0.25">
      <c r="E863" s="51"/>
      <c r="F863" s="69"/>
      <c r="H863" s="47"/>
      <c r="I863" s="51"/>
      <c r="J863" s="69"/>
    </row>
    <row r="864" spans="5:10" x14ac:dyDescent="0.25">
      <c r="E864" s="51"/>
      <c r="F864" s="69"/>
      <c r="H864" s="47"/>
      <c r="I864" s="51"/>
      <c r="J864" s="69"/>
    </row>
    <row r="865" spans="5:10" x14ac:dyDescent="0.25">
      <c r="E865" s="51"/>
      <c r="F865" s="69"/>
      <c r="H865" s="47"/>
      <c r="I865" s="51"/>
      <c r="J865" s="69"/>
    </row>
    <row r="866" spans="5:10" x14ac:dyDescent="0.25">
      <c r="E866" s="51"/>
      <c r="F866" s="69"/>
      <c r="H866" s="47"/>
      <c r="I866" s="51"/>
      <c r="J866" s="69"/>
    </row>
    <row r="867" spans="5:10" x14ac:dyDescent="0.25">
      <c r="E867" s="51"/>
      <c r="F867" s="69"/>
      <c r="H867" s="47"/>
      <c r="I867" s="51"/>
      <c r="J867" s="69"/>
    </row>
    <row r="868" spans="5:10" x14ac:dyDescent="0.25">
      <c r="E868" s="51"/>
      <c r="F868" s="69"/>
      <c r="H868" s="47"/>
      <c r="I868" s="51"/>
      <c r="J868" s="69"/>
    </row>
    <row r="869" spans="5:10" x14ac:dyDescent="0.25">
      <c r="E869" s="51"/>
      <c r="F869" s="69"/>
      <c r="H869" s="47"/>
      <c r="I869" s="51"/>
      <c r="J869" s="69"/>
    </row>
    <row r="870" spans="5:10" x14ac:dyDescent="0.25">
      <c r="E870" s="51"/>
      <c r="F870" s="69"/>
      <c r="H870" s="47"/>
      <c r="I870" s="51"/>
      <c r="J870" s="69"/>
    </row>
    <row r="871" spans="5:10" x14ac:dyDescent="0.25">
      <c r="E871" s="51"/>
      <c r="F871" s="69"/>
      <c r="H871" s="47"/>
      <c r="I871" s="51"/>
      <c r="J871" s="69"/>
    </row>
    <row r="872" spans="5:10" x14ac:dyDescent="0.25">
      <c r="E872" s="51"/>
      <c r="F872" s="69"/>
      <c r="H872" s="47"/>
      <c r="I872" s="51"/>
      <c r="J872" s="69"/>
    </row>
    <row r="873" spans="5:10" x14ac:dyDescent="0.25">
      <c r="E873" s="51"/>
      <c r="F873" s="69"/>
      <c r="H873" s="47"/>
      <c r="I873" s="51"/>
      <c r="J873" s="69"/>
    </row>
    <row r="874" spans="5:10" x14ac:dyDescent="0.25">
      <c r="E874" s="51"/>
      <c r="F874" s="69"/>
      <c r="H874" s="47"/>
      <c r="I874" s="51"/>
      <c r="J874" s="69"/>
    </row>
    <row r="875" spans="5:10" x14ac:dyDescent="0.25">
      <c r="E875" s="51"/>
      <c r="F875" s="69"/>
      <c r="H875" s="47"/>
      <c r="I875" s="51"/>
      <c r="J875" s="69"/>
    </row>
    <row r="876" spans="5:10" x14ac:dyDescent="0.25">
      <c r="E876" s="51"/>
      <c r="F876" s="69"/>
      <c r="H876" s="47"/>
      <c r="I876" s="51"/>
      <c r="J876" s="69"/>
    </row>
    <row r="877" spans="5:10" x14ac:dyDescent="0.25">
      <c r="E877" s="51"/>
      <c r="F877" s="69"/>
      <c r="H877" s="47"/>
      <c r="I877" s="51"/>
      <c r="J877" s="69"/>
    </row>
    <row r="878" spans="5:10" x14ac:dyDescent="0.25">
      <c r="E878" s="51"/>
      <c r="F878" s="69"/>
      <c r="H878" s="47"/>
      <c r="I878" s="51"/>
      <c r="J878" s="69"/>
    </row>
    <row r="879" spans="5:10" x14ac:dyDescent="0.25">
      <c r="E879" s="51"/>
      <c r="F879" s="69"/>
      <c r="H879" s="47"/>
      <c r="I879" s="51"/>
      <c r="J879" s="69"/>
    </row>
    <row r="880" spans="5:10" x14ac:dyDescent="0.25">
      <c r="E880" s="51"/>
      <c r="F880" s="69"/>
      <c r="H880" s="47"/>
      <c r="I880" s="51"/>
      <c r="J880" s="69"/>
    </row>
    <row r="881" spans="5:10" x14ac:dyDescent="0.25">
      <c r="E881" s="51"/>
      <c r="F881" s="69"/>
      <c r="H881" s="47"/>
      <c r="I881" s="51"/>
      <c r="J881" s="69"/>
    </row>
    <row r="882" spans="5:10" x14ac:dyDescent="0.25">
      <c r="E882" s="51"/>
      <c r="F882" s="69"/>
      <c r="H882" s="47"/>
      <c r="I882" s="51"/>
      <c r="J882" s="69"/>
    </row>
    <row r="883" spans="5:10" x14ac:dyDescent="0.25">
      <c r="E883" s="51"/>
      <c r="F883" s="69"/>
      <c r="H883" s="47"/>
      <c r="I883" s="51"/>
      <c r="J883" s="69"/>
    </row>
    <row r="884" spans="5:10" x14ac:dyDescent="0.25">
      <c r="E884" s="51"/>
      <c r="F884" s="69"/>
      <c r="H884" s="47"/>
      <c r="I884" s="51"/>
      <c r="J884" s="69"/>
    </row>
    <row r="885" spans="5:10" x14ac:dyDescent="0.25">
      <c r="E885" s="51"/>
      <c r="F885" s="69"/>
      <c r="H885" s="47"/>
      <c r="I885" s="51"/>
      <c r="J885" s="69"/>
    </row>
    <row r="886" spans="5:10" x14ac:dyDescent="0.25">
      <c r="E886" s="51"/>
      <c r="F886" s="69"/>
      <c r="H886" s="47"/>
      <c r="I886" s="51"/>
      <c r="J886" s="69"/>
    </row>
    <row r="887" spans="5:10" x14ac:dyDescent="0.25">
      <c r="E887" s="51"/>
      <c r="F887" s="69"/>
      <c r="H887" s="47"/>
      <c r="I887" s="51"/>
      <c r="J887" s="69"/>
    </row>
    <row r="888" spans="5:10" x14ac:dyDescent="0.25">
      <c r="E888" s="51"/>
      <c r="F888" s="69"/>
      <c r="H888" s="47"/>
      <c r="I888" s="51"/>
      <c r="J888" s="69"/>
    </row>
    <row r="889" spans="5:10" x14ac:dyDescent="0.25">
      <c r="E889" s="51"/>
      <c r="F889" s="69"/>
      <c r="H889" s="47"/>
      <c r="I889" s="51"/>
      <c r="J889" s="69"/>
    </row>
    <row r="890" spans="5:10" x14ac:dyDescent="0.25">
      <c r="E890" s="51"/>
      <c r="F890" s="69"/>
      <c r="H890" s="47"/>
      <c r="I890" s="51"/>
      <c r="J890" s="69"/>
    </row>
    <row r="891" spans="5:10" x14ac:dyDescent="0.25">
      <c r="E891" s="51"/>
      <c r="F891" s="69"/>
      <c r="H891" s="47"/>
      <c r="I891" s="51"/>
      <c r="J891" s="69"/>
    </row>
    <row r="892" spans="5:10" x14ac:dyDescent="0.25">
      <c r="E892" s="51"/>
      <c r="F892" s="69"/>
      <c r="H892" s="47"/>
      <c r="I892" s="51"/>
      <c r="J892" s="69"/>
    </row>
    <row r="893" spans="5:10" x14ac:dyDescent="0.25">
      <c r="E893" s="51"/>
      <c r="F893" s="69"/>
      <c r="H893" s="47"/>
      <c r="I893" s="51"/>
      <c r="J893" s="69"/>
    </row>
    <row r="894" spans="5:10" x14ac:dyDescent="0.25">
      <c r="E894" s="51"/>
      <c r="F894" s="69"/>
      <c r="H894" s="47"/>
      <c r="I894" s="51"/>
      <c r="J894" s="69"/>
    </row>
    <row r="895" spans="5:10" x14ac:dyDescent="0.25">
      <c r="E895" s="51"/>
      <c r="F895" s="69"/>
      <c r="H895" s="47"/>
      <c r="I895" s="51"/>
      <c r="J895" s="69"/>
    </row>
    <row r="896" spans="5:10" x14ac:dyDescent="0.25">
      <c r="E896" s="51"/>
      <c r="F896" s="69"/>
      <c r="H896" s="47"/>
      <c r="I896" s="51"/>
      <c r="J896" s="69"/>
    </row>
    <row r="897" spans="5:10" x14ac:dyDescent="0.25">
      <c r="E897" s="51"/>
      <c r="F897" s="69"/>
      <c r="H897" s="47"/>
      <c r="I897" s="51"/>
      <c r="J897" s="69"/>
    </row>
    <row r="898" spans="5:10" x14ac:dyDescent="0.25">
      <c r="E898" s="51"/>
      <c r="F898" s="69"/>
      <c r="H898" s="47"/>
      <c r="I898" s="51"/>
      <c r="J898" s="69"/>
    </row>
    <row r="899" spans="5:10" x14ac:dyDescent="0.25">
      <c r="E899" s="51"/>
      <c r="F899" s="69"/>
      <c r="H899" s="47"/>
      <c r="I899" s="51"/>
      <c r="J899" s="69"/>
    </row>
    <row r="900" spans="5:10" x14ac:dyDescent="0.25">
      <c r="E900" s="51"/>
      <c r="F900" s="69"/>
      <c r="H900" s="47"/>
      <c r="I900" s="51"/>
      <c r="J900" s="69"/>
    </row>
    <row r="901" spans="5:10" x14ac:dyDescent="0.25">
      <c r="E901" s="51"/>
      <c r="F901" s="69"/>
      <c r="H901" s="47"/>
      <c r="I901" s="51"/>
      <c r="J901" s="69"/>
    </row>
    <row r="902" spans="5:10" x14ac:dyDescent="0.25">
      <c r="E902" s="51"/>
      <c r="F902" s="69"/>
      <c r="H902" s="47"/>
      <c r="I902" s="51"/>
      <c r="J902" s="69"/>
    </row>
    <row r="903" spans="5:10" x14ac:dyDescent="0.25">
      <c r="E903" s="51"/>
      <c r="F903" s="69"/>
      <c r="H903" s="47"/>
      <c r="I903" s="51"/>
      <c r="J903" s="69"/>
    </row>
    <row r="904" spans="5:10" x14ac:dyDescent="0.25">
      <c r="E904" s="51"/>
      <c r="F904" s="69"/>
      <c r="H904" s="47"/>
      <c r="I904" s="51"/>
      <c r="J904" s="69"/>
    </row>
    <row r="905" spans="5:10" x14ac:dyDescent="0.25">
      <c r="E905" s="51"/>
      <c r="F905" s="69"/>
      <c r="H905" s="47"/>
      <c r="I905" s="51"/>
      <c r="J905" s="69"/>
    </row>
    <row r="906" spans="5:10" x14ac:dyDescent="0.25">
      <c r="E906" s="51"/>
      <c r="F906" s="69"/>
      <c r="H906" s="47"/>
      <c r="I906" s="51"/>
      <c r="J906" s="69"/>
    </row>
    <row r="907" spans="5:10" x14ac:dyDescent="0.25">
      <c r="E907" s="51"/>
      <c r="F907" s="69"/>
      <c r="H907" s="47"/>
      <c r="I907" s="51"/>
      <c r="J907" s="69"/>
    </row>
    <row r="908" spans="5:10" x14ac:dyDescent="0.25">
      <c r="E908" s="51"/>
      <c r="F908" s="69"/>
      <c r="H908" s="47"/>
      <c r="I908" s="51"/>
      <c r="J908" s="69"/>
    </row>
    <row r="909" spans="5:10" x14ac:dyDescent="0.25">
      <c r="E909" s="51"/>
      <c r="F909" s="69"/>
      <c r="H909" s="47"/>
      <c r="I909" s="51"/>
      <c r="J909" s="69"/>
    </row>
    <row r="910" spans="5:10" x14ac:dyDescent="0.25">
      <c r="E910" s="51"/>
      <c r="F910" s="69"/>
      <c r="H910" s="47"/>
      <c r="I910" s="51"/>
      <c r="J910" s="69"/>
    </row>
    <row r="911" spans="5:10" x14ac:dyDescent="0.25">
      <c r="E911" s="51"/>
      <c r="F911" s="69"/>
      <c r="H911" s="47"/>
      <c r="I911" s="51"/>
      <c r="J911" s="69"/>
    </row>
    <row r="912" spans="5:10" x14ac:dyDescent="0.25">
      <c r="E912" s="51"/>
      <c r="F912" s="69"/>
      <c r="H912" s="47"/>
      <c r="I912" s="51"/>
      <c r="J912" s="69"/>
    </row>
    <row r="913" spans="5:10" x14ac:dyDescent="0.25">
      <c r="E913" s="51"/>
      <c r="F913" s="69"/>
      <c r="H913" s="47"/>
      <c r="I913" s="51"/>
      <c r="J913" s="69"/>
    </row>
    <row r="914" spans="5:10" x14ac:dyDescent="0.25">
      <c r="E914" s="51"/>
      <c r="F914" s="69"/>
      <c r="H914" s="47"/>
      <c r="I914" s="51"/>
      <c r="J914" s="69"/>
    </row>
    <row r="915" spans="5:10" x14ac:dyDescent="0.25">
      <c r="E915" s="51"/>
      <c r="F915" s="69"/>
      <c r="H915" s="47"/>
      <c r="I915" s="51"/>
      <c r="J915" s="69"/>
    </row>
    <row r="916" spans="5:10" x14ac:dyDescent="0.25">
      <c r="E916" s="51"/>
      <c r="F916" s="69"/>
      <c r="H916" s="47"/>
      <c r="I916" s="51"/>
      <c r="J916" s="69"/>
    </row>
    <row r="917" spans="5:10" x14ac:dyDescent="0.25">
      <c r="E917" s="51"/>
      <c r="F917" s="69"/>
      <c r="H917" s="47"/>
      <c r="I917" s="51"/>
      <c r="J917" s="69"/>
    </row>
    <row r="918" spans="5:10" x14ac:dyDescent="0.25">
      <c r="E918" s="51"/>
      <c r="F918" s="69"/>
      <c r="H918" s="47"/>
      <c r="I918" s="51"/>
      <c r="J918" s="69"/>
    </row>
    <row r="919" spans="5:10" x14ac:dyDescent="0.25">
      <c r="E919" s="51"/>
      <c r="F919" s="69"/>
      <c r="H919" s="47"/>
      <c r="I919" s="51"/>
      <c r="J919" s="69"/>
    </row>
    <row r="920" spans="5:10" x14ac:dyDescent="0.25">
      <c r="E920" s="51"/>
      <c r="F920" s="69"/>
      <c r="H920" s="47"/>
      <c r="I920" s="51"/>
      <c r="J920" s="69"/>
    </row>
    <row r="921" spans="5:10" x14ac:dyDescent="0.25">
      <c r="E921" s="51"/>
      <c r="F921" s="69"/>
      <c r="H921" s="47"/>
      <c r="I921" s="51"/>
      <c r="J921" s="69"/>
    </row>
    <row r="922" spans="5:10" x14ac:dyDescent="0.25">
      <c r="E922" s="51"/>
      <c r="F922" s="69"/>
      <c r="H922" s="47"/>
      <c r="I922" s="51"/>
      <c r="J922" s="69"/>
    </row>
    <row r="923" spans="5:10" x14ac:dyDescent="0.25">
      <c r="E923" s="51"/>
      <c r="F923" s="69"/>
      <c r="H923" s="47"/>
      <c r="I923" s="51"/>
      <c r="J923" s="69"/>
    </row>
    <row r="924" spans="5:10" x14ac:dyDescent="0.25">
      <c r="E924" s="51"/>
      <c r="F924" s="69"/>
      <c r="H924" s="47"/>
      <c r="I924" s="51"/>
      <c r="J924" s="69"/>
    </row>
    <row r="925" spans="5:10" x14ac:dyDescent="0.25">
      <c r="E925" s="51"/>
      <c r="F925" s="69"/>
      <c r="H925" s="47"/>
      <c r="I925" s="51"/>
      <c r="J925" s="69"/>
    </row>
    <row r="926" spans="5:10" x14ac:dyDescent="0.25">
      <c r="E926" s="51"/>
      <c r="F926" s="69"/>
      <c r="H926" s="47"/>
      <c r="I926" s="51"/>
      <c r="J926" s="69"/>
    </row>
    <row r="927" spans="5:10" x14ac:dyDescent="0.25">
      <c r="E927" s="51"/>
      <c r="F927" s="69"/>
      <c r="H927" s="47"/>
      <c r="I927" s="51"/>
      <c r="J927" s="69"/>
    </row>
    <row r="928" spans="5:10" x14ac:dyDescent="0.25">
      <c r="E928" s="51"/>
      <c r="F928" s="69"/>
      <c r="H928" s="47"/>
      <c r="I928" s="51"/>
      <c r="J928" s="69"/>
    </row>
    <row r="929" spans="5:10" x14ac:dyDescent="0.25">
      <c r="E929" s="51"/>
      <c r="F929" s="69"/>
      <c r="H929" s="47"/>
      <c r="I929" s="51"/>
      <c r="J929" s="69"/>
    </row>
    <row r="930" spans="5:10" x14ac:dyDescent="0.25">
      <c r="E930" s="51"/>
      <c r="F930" s="69"/>
      <c r="H930" s="47"/>
      <c r="I930" s="51"/>
      <c r="J930" s="69"/>
    </row>
    <row r="931" spans="5:10" x14ac:dyDescent="0.25">
      <c r="E931" s="51"/>
      <c r="F931" s="69"/>
      <c r="H931" s="47"/>
      <c r="I931" s="51"/>
      <c r="J931" s="69"/>
    </row>
    <row r="932" spans="5:10" x14ac:dyDescent="0.25">
      <c r="E932" s="51"/>
      <c r="F932" s="69"/>
      <c r="H932" s="47"/>
      <c r="I932" s="51"/>
      <c r="J932" s="69"/>
    </row>
    <row r="933" spans="5:10" x14ac:dyDescent="0.25">
      <c r="E933" s="51"/>
      <c r="F933" s="69"/>
      <c r="H933" s="47"/>
      <c r="I933" s="51"/>
      <c r="J933" s="69"/>
    </row>
    <row r="934" spans="5:10" x14ac:dyDescent="0.25">
      <c r="E934" s="51"/>
      <c r="F934" s="69"/>
      <c r="H934" s="47"/>
      <c r="I934" s="51"/>
      <c r="J934" s="69"/>
    </row>
    <row r="935" spans="5:10" x14ac:dyDescent="0.25">
      <c r="E935" s="51"/>
      <c r="F935" s="69"/>
      <c r="H935" s="47"/>
      <c r="I935" s="51"/>
      <c r="J935" s="69"/>
    </row>
    <row r="936" spans="5:10" x14ac:dyDescent="0.25">
      <c r="E936" s="51"/>
      <c r="F936" s="69"/>
      <c r="H936" s="47"/>
      <c r="I936" s="51"/>
      <c r="J936" s="69"/>
    </row>
    <row r="937" spans="5:10" x14ac:dyDescent="0.25">
      <c r="E937" s="51"/>
      <c r="F937" s="69"/>
      <c r="H937" s="47"/>
      <c r="I937" s="51"/>
      <c r="J937" s="69"/>
    </row>
    <row r="938" spans="5:10" x14ac:dyDescent="0.25">
      <c r="E938" s="51"/>
      <c r="F938" s="69"/>
      <c r="H938" s="47"/>
      <c r="I938" s="51"/>
      <c r="J938" s="69"/>
    </row>
    <row r="939" spans="5:10" x14ac:dyDescent="0.25">
      <c r="E939" s="51"/>
      <c r="F939" s="69"/>
      <c r="H939" s="47"/>
      <c r="I939" s="51"/>
      <c r="J939" s="69"/>
    </row>
    <row r="940" spans="5:10" x14ac:dyDescent="0.25">
      <c r="E940" s="51"/>
      <c r="F940" s="69"/>
      <c r="H940" s="47"/>
      <c r="I940" s="51"/>
      <c r="J940" s="69"/>
    </row>
    <row r="941" spans="5:10" x14ac:dyDescent="0.25">
      <c r="E941" s="51"/>
      <c r="F941" s="69"/>
      <c r="H941" s="47"/>
      <c r="I941" s="51"/>
      <c r="J941" s="69"/>
    </row>
    <row r="942" spans="5:10" x14ac:dyDescent="0.25">
      <c r="E942" s="51"/>
      <c r="F942" s="69"/>
      <c r="H942" s="47"/>
      <c r="I942" s="51"/>
      <c r="J942" s="69"/>
    </row>
    <row r="943" spans="5:10" x14ac:dyDescent="0.25">
      <c r="E943" s="51"/>
      <c r="F943" s="69"/>
      <c r="H943" s="47"/>
      <c r="I943" s="51"/>
      <c r="J943" s="69"/>
    </row>
    <row r="944" spans="5:10" x14ac:dyDescent="0.25">
      <c r="E944" s="51"/>
      <c r="F944" s="69"/>
      <c r="H944" s="47"/>
      <c r="I944" s="51"/>
      <c r="J944" s="69"/>
    </row>
    <row r="945" spans="5:10" x14ac:dyDescent="0.25">
      <c r="E945" s="51"/>
      <c r="F945" s="69"/>
      <c r="H945" s="47"/>
      <c r="I945" s="51"/>
      <c r="J945" s="69"/>
    </row>
    <row r="946" spans="5:10" x14ac:dyDescent="0.25">
      <c r="E946" s="51"/>
      <c r="F946" s="69"/>
      <c r="H946" s="47"/>
      <c r="I946" s="51"/>
      <c r="J946" s="69"/>
    </row>
    <row r="947" spans="5:10" x14ac:dyDescent="0.25">
      <c r="E947" s="51"/>
      <c r="F947" s="69"/>
      <c r="H947" s="47"/>
      <c r="I947" s="51"/>
      <c r="J947" s="69"/>
    </row>
    <row r="948" spans="5:10" x14ac:dyDescent="0.25">
      <c r="E948" s="51"/>
      <c r="F948" s="69"/>
      <c r="H948" s="47"/>
      <c r="I948" s="51"/>
      <c r="J948" s="69"/>
    </row>
    <row r="949" spans="5:10" x14ac:dyDescent="0.25">
      <c r="E949" s="51"/>
      <c r="F949" s="69"/>
      <c r="H949" s="47"/>
      <c r="I949" s="51"/>
      <c r="J949" s="69"/>
    </row>
    <row r="950" spans="5:10" x14ac:dyDescent="0.25">
      <c r="E950" s="51"/>
      <c r="F950" s="69"/>
      <c r="H950" s="47"/>
      <c r="I950" s="51"/>
      <c r="J950" s="69"/>
    </row>
    <row r="951" spans="5:10" x14ac:dyDescent="0.25">
      <c r="E951" s="51"/>
      <c r="F951" s="69"/>
      <c r="H951" s="47"/>
      <c r="I951" s="51"/>
      <c r="J951" s="69"/>
    </row>
    <row r="952" spans="5:10" x14ac:dyDescent="0.25">
      <c r="E952" s="51"/>
      <c r="F952" s="69"/>
      <c r="H952" s="47"/>
      <c r="I952" s="51"/>
      <c r="J952" s="69"/>
    </row>
    <row r="953" spans="5:10" x14ac:dyDescent="0.25">
      <c r="E953" s="51"/>
      <c r="F953" s="69"/>
      <c r="H953" s="47"/>
      <c r="I953" s="51"/>
      <c r="J953" s="69"/>
    </row>
    <row r="954" spans="5:10" x14ac:dyDescent="0.25">
      <c r="E954" s="51"/>
      <c r="F954" s="69"/>
      <c r="H954" s="47"/>
      <c r="I954" s="51"/>
      <c r="J954" s="69"/>
    </row>
    <row r="955" spans="5:10" x14ac:dyDescent="0.25">
      <c r="E955" s="51"/>
      <c r="F955" s="69"/>
      <c r="H955" s="47"/>
      <c r="I955" s="51"/>
      <c r="J955" s="69"/>
    </row>
    <row r="956" spans="5:10" x14ac:dyDescent="0.25">
      <c r="E956" s="51"/>
      <c r="F956" s="69"/>
      <c r="H956" s="47"/>
      <c r="I956" s="51"/>
      <c r="J956" s="69"/>
    </row>
    <row r="957" spans="5:10" x14ac:dyDescent="0.25">
      <c r="E957" s="51"/>
      <c r="F957" s="69"/>
      <c r="H957" s="47"/>
      <c r="I957" s="51"/>
      <c r="J957" s="69"/>
    </row>
    <row r="958" spans="5:10" x14ac:dyDescent="0.25">
      <c r="E958" s="51"/>
      <c r="F958" s="69"/>
      <c r="H958" s="47"/>
      <c r="I958" s="51"/>
      <c r="J958" s="69"/>
    </row>
    <row r="959" spans="5:10" x14ac:dyDescent="0.25">
      <c r="E959" s="51"/>
      <c r="F959" s="69"/>
      <c r="H959" s="47"/>
      <c r="I959" s="51"/>
      <c r="J959" s="69"/>
    </row>
    <row r="960" spans="5:10" x14ac:dyDescent="0.25">
      <c r="E960" s="51"/>
      <c r="F960" s="69"/>
      <c r="H960" s="47"/>
      <c r="I960" s="51"/>
      <c r="J960" s="69"/>
    </row>
    <row r="961" spans="5:10" x14ac:dyDescent="0.25">
      <c r="E961" s="51"/>
      <c r="F961" s="69"/>
      <c r="H961" s="47"/>
      <c r="I961" s="51"/>
      <c r="J961" s="69"/>
    </row>
    <row r="962" spans="5:10" x14ac:dyDescent="0.25">
      <c r="E962" s="51"/>
      <c r="F962" s="69"/>
      <c r="H962" s="47"/>
      <c r="I962" s="51"/>
      <c r="J962" s="69"/>
    </row>
    <row r="963" spans="5:10" x14ac:dyDescent="0.25">
      <c r="E963" s="51"/>
      <c r="F963" s="69"/>
      <c r="H963" s="47"/>
      <c r="I963" s="51"/>
      <c r="J963" s="69"/>
    </row>
    <row r="964" spans="5:10" x14ac:dyDescent="0.25">
      <c r="E964" s="51"/>
      <c r="F964" s="69"/>
      <c r="H964" s="47"/>
      <c r="I964" s="51"/>
      <c r="J964" s="69"/>
    </row>
    <row r="965" spans="5:10" x14ac:dyDescent="0.25">
      <c r="E965" s="51"/>
      <c r="F965" s="69"/>
      <c r="H965" s="47"/>
      <c r="I965" s="51"/>
      <c r="J965" s="69"/>
    </row>
    <row r="966" spans="5:10" x14ac:dyDescent="0.25">
      <c r="E966" s="51"/>
      <c r="F966" s="69"/>
      <c r="H966" s="47"/>
      <c r="I966" s="51"/>
      <c r="J966" s="69"/>
    </row>
    <row r="967" spans="5:10" x14ac:dyDescent="0.25">
      <c r="E967" s="51"/>
      <c r="F967" s="69"/>
      <c r="H967" s="47"/>
      <c r="I967" s="51"/>
      <c r="J967" s="69"/>
    </row>
    <row r="968" spans="5:10" x14ac:dyDescent="0.25">
      <c r="E968" s="51"/>
      <c r="F968" s="69"/>
      <c r="H968" s="47"/>
      <c r="I968" s="51"/>
      <c r="J968" s="69"/>
    </row>
    <row r="969" spans="5:10" x14ac:dyDescent="0.25">
      <c r="E969" s="51"/>
      <c r="F969" s="69"/>
      <c r="H969" s="47"/>
      <c r="I969" s="51"/>
      <c r="J969" s="69"/>
    </row>
    <row r="970" spans="5:10" x14ac:dyDescent="0.25">
      <c r="E970" s="51"/>
      <c r="F970" s="69"/>
      <c r="H970" s="47"/>
      <c r="I970" s="51"/>
      <c r="J970" s="69"/>
    </row>
    <row r="971" spans="5:10" x14ac:dyDescent="0.25">
      <c r="E971" s="51"/>
      <c r="F971" s="69"/>
      <c r="H971" s="47"/>
      <c r="I971" s="51"/>
      <c r="J971" s="69"/>
    </row>
    <row r="972" spans="5:10" x14ac:dyDescent="0.25">
      <c r="E972" s="51"/>
      <c r="F972" s="69"/>
      <c r="H972" s="47"/>
      <c r="I972" s="51"/>
      <c r="J972" s="69"/>
    </row>
    <row r="973" spans="5:10" x14ac:dyDescent="0.25">
      <c r="E973" s="51"/>
      <c r="F973" s="69"/>
      <c r="H973" s="47"/>
      <c r="I973" s="51"/>
      <c r="J973" s="69"/>
    </row>
    <row r="974" spans="5:10" x14ac:dyDescent="0.25">
      <c r="E974" s="51"/>
      <c r="F974" s="69"/>
      <c r="H974" s="47"/>
      <c r="I974" s="51"/>
      <c r="J974" s="69"/>
    </row>
    <row r="975" spans="5:10" x14ac:dyDescent="0.25">
      <c r="E975" s="51"/>
      <c r="F975" s="69"/>
      <c r="H975" s="47"/>
      <c r="I975" s="51"/>
      <c r="J975" s="69"/>
    </row>
    <row r="976" spans="5:10" x14ac:dyDescent="0.25">
      <c r="E976" s="51"/>
      <c r="F976" s="69"/>
      <c r="H976" s="47"/>
      <c r="I976" s="51"/>
      <c r="J976" s="69"/>
    </row>
    <row r="977" spans="5:10" x14ac:dyDescent="0.25">
      <c r="E977" s="51"/>
      <c r="F977" s="69"/>
      <c r="H977" s="47"/>
      <c r="I977" s="51"/>
      <c r="J977" s="69"/>
    </row>
    <row r="978" spans="5:10" x14ac:dyDescent="0.25">
      <c r="E978" s="51"/>
      <c r="F978" s="69"/>
      <c r="H978" s="47"/>
      <c r="I978" s="51"/>
      <c r="J978" s="69"/>
    </row>
    <row r="979" spans="5:10" x14ac:dyDescent="0.25">
      <c r="E979" s="51"/>
      <c r="F979" s="69"/>
      <c r="H979" s="47"/>
      <c r="I979" s="51"/>
      <c r="J979" s="69"/>
    </row>
    <row r="980" spans="5:10" x14ac:dyDescent="0.25">
      <c r="E980" s="51"/>
      <c r="F980" s="69"/>
      <c r="H980" s="47"/>
      <c r="I980" s="51"/>
      <c r="J980" s="69"/>
    </row>
    <row r="981" spans="5:10" x14ac:dyDescent="0.25">
      <c r="E981" s="51"/>
      <c r="F981" s="69"/>
      <c r="H981" s="47"/>
      <c r="I981" s="51"/>
      <c r="J981" s="69"/>
    </row>
    <row r="982" spans="5:10" x14ac:dyDescent="0.25">
      <c r="E982" s="51"/>
      <c r="F982" s="69"/>
      <c r="H982" s="47"/>
      <c r="I982" s="51"/>
      <c r="J982" s="69"/>
    </row>
    <row r="983" spans="5:10" x14ac:dyDescent="0.25">
      <c r="E983" s="51"/>
      <c r="F983" s="69"/>
      <c r="H983" s="47"/>
      <c r="I983" s="51"/>
      <c r="J983" s="69"/>
    </row>
    <row r="984" spans="5:10" x14ac:dyDescent="0.25">
      <c r="E984" s="51"/>
      <c r="F984" s="69"/>
      <c r="H984" s="47"/>
      <c r="I984" s="51"/>
      <c r="J984" s="69"/>
    </row>
    <row r="985" spans="5:10" x14ac:dyDescent="0.25">
      <c r="E985" s="51"/>
      <c r="F985" s="69"/>
      <c r="H985" s="47"/>
      <c r="I985" s="51"/>
      <c r="J985" s="69"/>
    </row>
    <row r="986" spans="5:10" x14ac:dyDescent="0.25">
      <c r="E986" s="51"/>
      <c r="F986" s="69"/>
      <c r="H986" s="47"/>
      <c r="I986" s="51"/>
      <c r="J986" s="69"/>
    </row>
    <row r="987" spans="5:10" x14ac:dyDescent="0.25">
      <c r="E987" s="51"/>
      <c r="F987" s="69"/>
      <c r="H987" s="47"/>
      <c r="I987" s="51"/>
      <c r="J987" s="69"/>
    </row>
    <row r="988" spans="5:10" x14ac:dyDescent="0.25">
      <c r="E988" s="51"/>
      <c r="F988" s="69"/>
      <c r="H988" s="47"/>
      <c r="I988" s="51"/>
      <c r="J988" s="69"/>
    </row>
    <row r="989" spans="5:10" x14ac:dyDescent="0.25">
      <c r="E989" s="51"/>
      <c r="F989" s="69"/>
      <c r="H989" s="47"/>
      <c r="I989" s="51"/>
      <c r="J989" s="69"/>
    </row>
    <row r="990" spans="5:10" x14ac:dyDescent="0.25">
      <c r="E990" s="51"/>
      <c r="F990" s="69"/>
      <c r="H990" s="47"/>
      <c r="I990" s="51"/>
      <c r="J990" s="69"/>
    </row>
    <row r="991" spans="5:10" x14ac:dyDescent="0.25">
      <c r="E991" s="51"/>
      <c r="F991" s="69"/>
      <c r="H991" s="47"/>
      <c r="I991" s="51"/>
      <c r="J991" s="69"/>
    </row>
    <row r="992" spans="5:10" x14ac:dyDescent="0.25">
      <c r="E992" s="51"/>
      <c r="F992" s="69"/>
      <c r="H992" s="47"/>
      <c r="I992" s="51"/>
      <c r="J992" s="69"/>
    </row>
    <row r="993" spans="5:10" x14ac:dyDescent="0.25">
      <c r="E993" s="51"/>
      <c r="F993" s="69"/>
      <c r="H993" s="47"/>
      <c r="I993" s="51"/>
      <c r="J993" s="69"/>
    </row>
    <row r="994" spans="5:10" x14ac:dyDescent="0.25">
      <c r="E994" s="51"/>
      <c r="F994" s="69"/>
      <c r="H994" s="47"/>
      <c r="I994" s="51"/>
      <c r="J994" s="69"/>
    </row>
    <row r="995" spans="5:10" x14ac:dyDescent="0.25">
      <c r="E995" s="51"/>
      <c r="F995" s="69"/>
      <c r="H995" s="47"/>
      <c r="I995" s="51"/>
      <c r="J995" s="69"/>
    </row>
    <row r="996" spans="5:10" x14ac:dyDescent="0.25">
      <c r="E996" s="51"/>
      <c r="F996" s="69"/>
      <c r="H996" s="47"/>
      <c r="I996" s="51"/>
      <c r="J996" s="69"/>
    </row>
    <row r="997" spans="5:10" x14ac:dyDescent="0.25">
      <c r="E997" s="51"/>
      <c r="F997" s="69"/>
      <c r="H997" s="47"/>
      <c r="I997" s="51"/>
      <c r="J997" s="69"/>
    </row>
    <row r="998" spans="5:10" x14ac:dyDescent="0.25">
      <c r="E998" s="51"/>
      <c r="F998" s="69"/>
      <c r="H998" s="47"/>
      <c r="I998" s="51"/>
      <c r="J998" s="69"/>
    </row>
    <row r="999" spans="5:10" x14ac:dyDescent="0.25">
      <c r="E999" s="51"/>
      <c r="F999" s="69"/>
      <c r="H999" s="47"/>
      <c r="I999" s="51"/>
      <c r="J999" s="69"/>
    </row>
    <row r="1000" spans="5:10" x14ac:dyDescent="0.25">
      <c r="E1000" s="51"/>
      <c r="F1000" s="69"/>
      <c r="H1000" s="47"/>
      <c r="I1000" s="51"/>
      <c r="J1000" s="69"/>
    </row>
    <row r="1001" spans="5:10" x14ac:dyDescent="0.25">
      <c r="E1001" s="51"/>
      <c r="F1001" s="69"/>
      <c r="H1001" s="47"/>
      <c r="I1001" s="51"/>
      <c r="J1001" s="69"/>
    </row>
    <row r="1002" spans="5:10" x14ac:dyDescent="0.25">
      <c r="E1002" s="51"/>
      <c r="F1002" s="69"/>
      <c r="H1002" s="47"/>
      <c r="I1002" s="51"/>
      <c r="J1002" s="69"/>
    </row>
    <row r="1003" spans="5:10" x14ac:dyDescent="0.25">
      <c r="E1003" s="51"/>
      <c r="F1003" s="69"/>
      <c r="H1003" s="47"/>
      <c r="I1003" s="51"/>
      <c r="J1003" s="69"/>
    </row>
    <row r="1004" spans="5:10" x14ac:dyDescent="0.25">
      <c r="E1004" s="51"/>
      <c r="F1004" s="69"/>
      <c r="H1004" s="47"/>
      <c r="I1004" s="51"/>
      <c r="J1004" s="69"/>
    </row>
    <row r="1005" spans="5:10" x14ac:dyDescent="0.25">
      <c r="E1005" s="51"/>
      <c r="F1005" s="69"/>
      <c r="H1005" s="47"/>
      <c r="I1005" s="51"/>
      <c r="J1005" s="69"/>
    </row>
    <row r="1006" spans="5:10" x14ac:dyDescent="0.25">
      <c r="E1006" s="51"/>
      <c r="F1006" s="69"/>
      <c r="H1006" s="47"/>
      <c r="I1006" s="51"/>
      <c r="J1006" s="69"/>
    </row>
    <row r="1007" spans="5:10" x14ac:dyDescent="0.25">
      <c r="E1007" s="51"/>
      <c r="F1007" s="69"/>
      <c r="H1007" s="47"/>
      <c r="I1007" s="51"/>
      <c r="J1007" s="69"/>
    </row>
    <row r="1008" spans="5:10" x14ac:dyDescent="0.25">
      <c r="E1008" s="51"/>
      <c r="F1008" s="69"/>
      <c r="H1008" s="47"/>
      <c r="I1008" s="51"/>
      <c r="J1008" s="69"/>
    </row>
    <row r="1009" spans="5:10" x14ac:dyDescent="0.25">
      <c r="E1009" s="51"/>
      <c r="F1009" s="69"/>
      <c r="H1009" s="47"/>
      <c r="I1009" s="51"/>
      <c r="J1009" s="69"/>
    </row>
    <row r="1010" spans="5:10" x14ac:dyDescent="0.25">
      <c r="E1010" s="51"/>
      <c r="F1010" s="69"/>
      <c r="H1010" s="47"/>
      <c r="I1010" s="51"/>
      <c r="J1010" s="69"/>
    </row>
    <row r="1011" spans="5:10" x14ac:dyDescent="0.25">
      <c r="E1011" s="51"/>
      <c r="F1011" s="69"/>
      <c r="H1011" s="47"/>
      <c r="I1011" s="51"/>
      <c r="J1011" s="69"/>
    </row>
    <row r="1012" spans="5:10" x14ac:dyDescent="0.25">
      <c r="E1012" s="51"/>
      <c r="F1012" s="69"/>
      <c r="H1012" s="47"/>
      <c r="I1012" s="51"/>
      <c r="J1012" s="69"/>
    </row>
    <row r="1013" spans="5:10" x14ac:dyDescent="0.25">
      <c r="E1013" s="51"/>
      <c r="F1013" s="69"/>
      <c r="H1013" s="47"/>
      <c r="I1013" s="51"/>
      <c r="J1013" s="69"/>
    </row>
    <row r="1014" spans="5:10" x14ac:dyDescent="0.25">
      <c r="E1014" s="51"/>
      <c r="F1014" s="69"/>
      <c r="H1014" s="47"/>
      <c r="I1014" s="51"/>
      <c r="J1014" s="69"/>
    </row>
    <row r="1015" spans="5:10" x14ac:dyDescent="0.25">
      <c r="E1015" s="51"/>
      <c r="F1015" s="69"/>
      <c r="H1015" s="47"/>
      <c r="I1015" s="51"/>
      <c r="J1015" s="69"/>
    </row>
    <row r="1016" spans="5:10" x14ac:dyDescent="0.25">
      <c r="E1016" s="51"/>
      <c r="F1016" s="69"/>
      <c r="H1016" s="47"/>
      <c r="I1016" s="51"/>
      <c r="J1016" s="69"/>
    </row>
    <row r="1017" spans="5:10" x14ac:dyDescent="0.25">
      <c r="E1017" s="51"/>
      <c r="F1017" s="69"/>
      <c r="H1017" s="47"/>
      <c r="I1017" s="51"/>
      <c r="J1017" s="69"/>
    </row>
    <row r="1018" spans="5:10" x14ac:dyDescent="0.25">
      <c r="E1018" s="51"/>
      <c r="F1018" s="69"/>
      <c r="H1018" s="47"/>
      <c r="I1018" s="51"/>
      <c r="J1018" s="69"/>
    </row>
    <row r="1019" spans="5:10" x14ac:dyDescent="0.25">
      <c r="E1019" s="51"/>
      <c r="F1019" s="69"/>
      <c r="H1019" s="47"/>
      <c r="I1019" s="51"/>
      <c r="J1019" s="69"/>
    </row>
    <row r="1020" spans="5:10" x14ac:dyDescent="0.25">
      <c r="E1020" s="51"/>
      <c r="F1020" s="69"/>
      <c r="H1020" s="47"/>
      <c r="I1020" s="51"/>
      <c r="J1020" s="69"/>
    </row>
    <row r="1021" spans="5:10" x14ac:dyDescent="0.25">
      <c r="E1021" s="51"/>
      <c r="F1021" s="69"/>
      <c r="H1021" s="47"/>
      <c r="I1021" s="51"/>
      <c r="J1021" s="69"/>
    </row>
    <row r="1022" spans="5:10" x14ac:dyDescent="0.25">
      <c r="E1022" s="51"/>
      <c r="F1022" s="69"/>
      <c r="H1022" s="47"/>
      <c r="I1022" s="51"/>
      <c r="J1022" s="69"/>
    </row>
    <row r="1023" spans="5:10" x14ac:dyDescent="0.25">
      <c r="E1023" s="51"/>
      <c r="F1023" s="69"/>
      <c r="H1023" s="47"/>
      <c r="I1023" s="51"/>
      <c r="J1023" s="69"/>
    </row>
    <row r="1024" spans="5:10" x14ac:dyDescent="0.25">
      <c r="E1024" s="51"/>
      <c r="F1024" s="69"/>
      <c r="H1024" s="47"/>
      <c r="I1024" s="51"/>
      <c r="J1024" s="69"/>
    </row>
    <row r="1025" spans="5:10" x14ac:dyDescent="0.25">
      <c r="E1025" s="51"/>
      <c r="F1025" s="69"/>
      <c r="H1025" s="47"/>
      <c r="I1025" s="51"/>
      <c r="J1025" s="69"/>
    </row>
    <row r="1026" spans="5:10" x14ac:dyDescent="0.25">
      <c r="E1026" s="51"/>
      <c r="F1026" s="69"/>
      <c r="H1026" s="47"/>
      <c r="I1026" s="51"/>
      <c r="J1026" s="69"/>
    </row>
    <row r="1027" spans="5:10" x14ac:dyDescent="0.25">
      <c r="E1027" s="51"/>
      <c r="F1027" s="69"/>
      <c r="H1027" s="47"/>
      <c r="I1027" s="51"/>
      <c r="J1027" s="69"/>
    </row>
    <row r="1028" spans="5:10" x14ac:dyDescent="0.25">
      <c r="E1028" s="51"/>
      <c r="F1028" s="69"/>
      <c r="H1028" s="47"/>
      <c r="I1028" s="51"/>
      <c r="J1028" s="69"/>
    </row>
    <row r="1029" spans="5:10" x14ac:dyDescent="0.25">
      <c r="E1029" s="51"/>
      <c r="F1029" s="69"/>
      <c r="H1029" s="47"/>
      <c r="I1029" s="51"/>
      <c r="J1029" s="69"/>
    </row>
    <row r="1030" spans="5:10" x14ac:dyDescent="0.25">
      <c r="E1030" s="51"/>
      <c r="F1030" s="69"/>
      <c r="H1030" s="47"/>
      <c r="I1030" s="51"/>
      <c r="J1030" s="69"/>
    </row>
    <row r="1031" spans="5:10" x14ac:dyDescent="0.25">
      <c r="E1031" s="51"/>
      <c r="F1031" s="69"/>
      <c r="H1031" s="47"/>
      <c r="I1031" s="51"/>
      <c r="J1031" s="69"/>
    </row>
    <row r="1032" spans="5:10" x14ac:dyDescent="0.25">
      <c r="E1032" s="51"/>
      <c r="F1032" s="69"/>
      <c r="H1032" s="47"/>
      <c r="I1032" s="51"/>
      <c r="J1032" s="69"/>
    </row>
    <row r="1033" spans="5:10" x14ac:dyDescent="0.25">
      <c r="E1033" s="51"/>
      <c r="F1033" s="69"/>
      <c r="H1033" s="47"/>
      <c r="I1033" s="51"/>
      <c r="J1033" s="69"/>
    </row>
    <row r="1034" spans="5:10" x14ac:dyDescent="0.25">
      <c r="E1034" s="51"/>
      <c r="F1034" s="69"/>
      <c r="H1034" s="47"/>
      <c r="I1034" s="51"/>
      <c r="J1034" s="69"/>
    </row>
    <row r="1035" spans="5:10" x14ac:dyDescent="0.25">
      <c r="E1035" s="51"/>
      <c r="F1035" s="69"/>
      <c r="H1035" s="47"/>
      <c r="I1035" s="51"/>
      <c r="J1035" s="69"/>
    </row>
    <row r="1036" spans="5:10" x14ac:dyDescent="0.25">
      <c r="E1036" s="51"/>
      <c r="F1036" s="69"/>
      <c r="H1036" s="47"/>
      <c r="I1036" s="51"/>
      <c r="J1036" s="69"/>
    </row>
    <row r="1037" spans="5:10" x14ac:dyDescent="0.25">
      <c r="E1037" s="51"/>
      <c r="F1037" s="69"/>
      <c r="H1037" s="47"/>
      <c r="I1037" s="51"/>
      <c r="J1037" s="69"/>
    </row>
    <row r="1038" spans="5:10" x14ac:dyDescent="0.25">
      <c r="E1038" s="51"/>
      <c r="F1038" s="69"/>
      <c r="H1038" s="47"/>
      <c r="I1038" s="51"/>
      <c r="J1038" s="69"/>
    </row>
    <row r="1039" spans="5:10" x14ac:dyDescent="0.25">
      <c r="E1039" s="51"/>
      <c r="F1039" s="69"/>
      <c r="H1039" s="47"/>
      <c r="I1039" s="51"/>
      <c r="J1039" s="69"/>
    </row>
    <row r="1040" spans="5:10" x14ac:dyDescent="0.25">
      <c r="E1040" s="51"/>
      <c r="F1040" s="69"/>
      <c r="H1040" s="47"/>
      <c r="I1040" s="51"/>
      <c r="J1040" s="69"/>
    </row>
    <row r="1041" spans="5:10" x14ac:dyDescent="0.25">
      <c r="E1041" s="51"/>
      <c r="F1041" s="69"/>
      <c r="H1041" s="47"/>
      <c r="I1041" s="51"/>
      <c r="J1041" s="69"/>
    </row>
    <row r="1042" spans="5:10" x14ac:dyDescent="0.25">
      <c r="E1042" s="51"/>
      <c r="F1042" s="69"/>
      <c r="H1042" s="47"/>
      <c r="I1042" s="51"/>
      <c r="J1042" s="69"/>
    </row>
    <row r="1043" spans="5:10" x14ac:dyDescent="0.25">
      <c r="E1043" s="51"/>
      <c r="F1043" s="69"/>
      <c r="H1043" s="47"/>
      <c r="I1043" s="51"/>
      <c r="J1043" s="69"/>
    </row>
    <row r="1044" spans="5:10" x14ac:dyDescent="0.25">
      <c r="E1044" s="51"/>
      <c r="F1044" s="69"/>
      <c r="H1044" s="47"/>
      <c r="I1044" s="51"/>
      <c r="J1044" s="69"/>
    </row>
    <row r="1045" spans="5:10" x14ac:dyDescent="0.25">
      <c r="E1045" s="51"/>
      <c r="F1045" s="69"/>
      <c r="H1045" s="47"/>
      <c r="I1045" s="51"/>
      <c r="J1045" s="69"/>
    </row>
    <row r="1046" spans="5:10" x14ac:dyDescent="0.25">
      <c r="E1046" s="51"/>
      <c r="F1046" s="69"/>
      <c r="H1046" s="47"/>
      <c r="I1046" s="51"/>
      <c r="J1046" s="69"/>
    </row>
    <row r="1047" spans="5:10" x14ac:dyDescent="0.25">
      <c r="E1047" s="51"/>
      <c r="F1047" s="69"/>
      <c r="H1047" s="47"/>
      <c r="I1047" s="51"/>
      <c r="J1047" s="69"/>
    </row>
    <row r="1048" spans="5:10" x14ac:dyDescent="0.25">
      <c r="E1048" s="51"/>
      <c r="F1048" s="69"/>
      <c r="H1048" s="47"/>
      <c r="I1048" s="51"/>
      <c r="J1048" s="69"/>
    </row>
    <row r="1049" spans="5:10" x14ac:dyDescent="0.25">
      <c r="E1049" s="51"/>
      <c r="F1049" s="69"/>
      <c r="H1049" s="47"/>
      <c r="I1049" s="51"/>
      <c r="J1049" s="69"/>
    </row>
    <row r="1050" spans="5:10" x14ac:dyDescent="0.25">
      <c r="E1050" s="51"/>
      <c r="F1050" s="69"/>
      <c r="H1050" s="47"/>
      <c r="I1050" s="51"/>
      <c r="J1050" s="69"/>
    </row>
    <row r="1051" spans="5:10" x14ac:dyDescent="0.25">
      <c r="E1051" s="51"/>
      <c r="F1051" s="69"/>
      <c r="H1051" s="47"/>
      <c r="I1051" s="51"/>
      <c r="J1051" s="69"/>
    </row>
    <row r="1052" spans="5:10" x14ac:dyDescent="0.25">
      <c r="E1052" s="51"/>
      <c r="F1052" s="69"/>
      <c r="H1052" s="47"/>
      <c r="I1052" s="51"/>
      <c r="J1052" s="69"/>
    </row>
    <row r="1053" spans="5:10" x14ac:dyDescent="0.25">
      <c r="E1053" s="51"/>
      <c r="F1053" s="69"/>
      <c r="H1053" s="47"/>
      <c r="I1053" s="51"/>
      <c r="J1053" s="69"/>
    </row>
    <row r="1054" spans="5:10" x14ac:dyDescent="0.25">
      <c r="E1054" s="51"/>
      <c r="F1054" s="69"/>
      <c r="H1054" s="47"/>
      <c r="I1054" s="51"/>
      <c r="J1054" s="69"/>
    </row>
    <row r="1055" spans="5:10" x14ac:dyDescent="0.25">
      <c r="E1055" s="51"/>
      <c r="F1055" s="69"/>
      <c r="H1055" s="47"/>
      <c r="I1055" s="51"/>
      <c r="J1055" s="69"/>
    </row>
    <row r="1056" spans="5:10" x14ac:dyDescent="0.25">
      <c r="E1056" s="51"/>
      <c r="F1056" s="69"/>
      <c r="H1056" s="47"/>
      <c r="I1056" s="51"/>
      <c r="J1056" s="69"/>
    </row>
    <row r="1057" spans="5:10" x14ac:dyDescent="0.25">
      <c r="E1057" s="51"/>
      <c r="F1057" s="69"/>
      <c r="H1057" s="47"/>
      <c r="I1057" s="51"/>
      <c r="J1057" s="69"/>
    </row>
    <row r="1058" spans="5:10" x14ac:dyDescent="0.25">
      <c r="E1058" s="51"/>
      <c r="F1058" s="69"/>
      <c r="H1058" s="47"/>
      <c r="I1058" s="51"/>
      <c r="J1058" s="69"/>
    </row>
    <row r="1059" spans="5:10" x14ac:dyDescent="0.25">
      <c r="E1059" s="51"/>
      <c r="F1059" s="69"/>
      <c r="H1059" s="47"/>
      <c r="I1059" s="51"/>
      <c r="J1059" s="69"/>
    </row>
    <row r="1060" spans="5:10" x14ac:dyDescent="0.25">
      <c r="E1060" s="51"/>
      <c r="F1060" s="69"/>
      <c r="H1060" s="47"/>
      <c r="I1060" s="51"/>
      <c r="J1060" s="69"/>
    </row>
    <row r="1061" spans="5:10" x14ac:dyDescent="0.25">
      <c r="E1061" s="51"/>
      <c r="F1061" s="69"/>
      <c r="H1061" s="47"/>
      <c r="I1061" s="51"/>
      <c r="J1061" s="69"/>
    </row>
    <row r="1062" spans="5:10" x14ac:dyDescent="0.25">
      <c r="E1062" s="51"/>
      <c r="F1062" s="69"/>
      <c r="H1062" s="47"/>
      <c r="I1062" s="51"/>
      <c r="J1062" s="69"/>
    </row>
    <row r="1063" spans="5:10" x14ac:dyDescent="0.25">
      <c r="E1063" s="51"/>
      <c r="F1063" s="69"/>
      <c r="H1063" s="47"/>
      <c r="I1063" s="51"/>
      <c r="J1063" s="69"/>
    </row>
    <row r="1064" spans="5:10" x14ac:dyDescent="0.25">
      <c r="E1064" s="51"/>
      <c r="F1064" s="69"/>
      <c r="H1064" s="47"/>
      <c r="I1064" s="51"/>
      <c r="J1064" s="69"/>
    </row>
    <row r="1065" spans="5:10" x14ac:dyDescent="0.25">
      <c r="E1065" s="51"/>
      <c r="F1065" s="69"/>
      <c r="H1065" s="47"/>
      <c r="I1065" s="51"/>
      <c r="J1065" s="69"/>
    </row>
    <row r="1066" spans="5:10" x14ac:dyDescent="0.25">
      <c r="E1066" s="51"/>
      <c r="F1066" s="69"/>
      <c r="H1066" s="47"/>
      <c r="I1066" s="51"/>
      <c r="J1066" s="69"/>
    </row>
    <row r="1067" spans="5:10" x14ac:dyDescent="0.25">
      <c r="E1067" s="51"/>
      <c r="F1067" s="69"/>
      <c r="H1067" s="47"/>
      <c r="I1067" s="51"/>
      <c r="J1067" s="69"/>
    </row>
    <row r="1068" spans="5:10" x14ac:dyDescent="0.25">
      <c r="E1068" s="51"/>
      <c r="F1068" s="69"/>
      <c r="H1068" s="47"/>
      <c r="I1068" s="51"/>
      <c r="J1068" s="69"/>
    </row>
    <row r="1069" spans="5:10" x14ac:dyDescent="0.25">
      <c r="E1069" s="51"/>
      <c r="F1069" s="69"/>
      <c r="H1069" s="47"/>
      <c r="I1069" s="51"/>
      <c r="J1069" s="69"/>
    </row>
    <row r="1070" spans="5:10" x14ac:dyDescent="0.25">
      <c r="E1070" s="51"/>
      <c r="F1070" s="69"/>
      <c r="H1070" s="47"/>
      <c r="I1070" s="51"/>
      <c r="J1070" s="69"/>
    </row>
    <row r="1071" spans="5:10" x14ac:dyDescent="0.25">
      <c r="E1071" s="51"/>
      <c r="F1071" s="69"/>
      <c r="H1071" s="47"/>
      <c r="I1071" s="51"/>
      <c r="J1071" s="69"/>
    </row>
    <row r="1072" spans="5:10" x14ac:dyDescent="0.25">
      <c r="E1072" s="51"/>
      <c r="F1072" s="69"/>
      <c r="H1072" s="47"/>
      <c r="I1072" s="51"/>
      <c r="J1072" s="69"/>
    </row>
    <row r="1073" spans="5:10" x14ac:dyDescent="0.25">
      <c r="E1073" s="51"/>
      <c r="F1073" s="69"/>
      <c r="H1073" s="47"/>
      <c r="I1073" s="51"/>
      <c r="J1073" s="69"/>
    </row>
    <row r="1074" spans="5:10" x14ac:dyDescent="0.25">
      <c r="E1074" s="51"/>
      <c r="F1074" s="69"/>
      <c r="H1074" s="47"/>
      <c r="I1074" s="51"/>
      <c r="J1074" s="69"/>
    </row>
    <row r="1075" spans="5:10" x14ac:dyDescent="0.25">
      <c r="E1075" s="51"/>
      <c r="F1075" s="69"/>
      <c r="H1075" s="47"/>
      <c r="I1075" s="51"/>
      <c r="J1075" s="69"/>
    </row>
    <row r="1076" spans="5:10" x14ac:dyDescent="0.25">
      <c r="E1076" s="51"/>
      <c r="F1076" s="69"/>
      <c r="H1076" s="47"/>
      <c r="I1076" s="51"/>
      <c r="J1076" s="69"/>
    </row>
    <row r="1077" spans="5:10" x14ac:dyDescent="0.25">
      <c r="E1077" s="51"/>
      <c r="F1077" s="69"/>
      <c r="H1077" s="47"/>
      <c r="I1077" s="51"/>
      <c r="J1077" s="69"/>
    </row>
    <row r="1078" spans="5:10" x14ac:dyDescent="0.25">
      <c r="E1078" s="51"/>
      <c r="F1078" s="69"/>
      <c r="H1078" s="47"/>
      <c r="I1078" s="51"/>
      <c r="J1078" s="69"/>
    </row>
    <row r="1079" spans="5:10" x14ac:dyDescent="0.25">
      <c r="E1079" s="51"/>
      <c r="F1079" s="69"/>
      <c r="H1079" s="47"/>
      <c r="I1079" s="51"/>
      <c r="J1079" s="69"/>
    </row>
    <row r="1080" spans="5:10" x14ac:dyDescent="0.25">
      <c r="E1080" s="51"/>
      <c r="F1080" s="69"/>
      <c r="H1080" s="47"/>
      <c r="I1080" s="51"/>
      <c r="J1080" s="69"/>
    </row>
    <row r="1081" spans="5:10" x14ac:dyDescent="0.25">
      <c r="E1081" s="51"/>
      <c r="F1081" s="69"/>
      <c r="H1081" s="47"/>
      <c r="I1081" s="51"/>
      <c r="J1081" s="69"/>
    </row>
    <row r="1082" spans="5:10" x14ac:dyDescent="0.25">
      <c r="E1082" s="51"/>
      <c r="F1082" s="69"/>
      <c r="H1082" s="47"/>
      <c r="I1082" s="51"/>
      <c r="J1082" s="69"/>
    </row>
    <row r="1083" spans="5:10" x14ac:dyDescent="0.25">
      <c r="E1083" s="51"/>
      <c r="F1083" s="69"/>
      <c r="H1083" s="47"/>
      <c r="I1083" s="51"/>
      <c r="J1083" s="69"/>
    </row>
    <row r="1084" spans="5:10" x14ac:dyDescent="0.25">
      <c r="E1084" s="51"/>
      <c r="F1084" s="69"/>
      <c r="H1084" s="47"/>
      <c r="I1084" s="51"/>
      <c r="J1084" s="69"/>
    </row>
    <row r="1085" spans="5:10" x14ac:dyDescent="0.25">
      <c r="E1085" s="51"/>
      <c r="F1085" s="69"/>
      <c r="H1085" s="47"/>
      <c r="I1085" s="51"/>
      <c r="J1085" s="69"/>
    </row>
    <row r="1086" spans="5:10" x14ac:dyDescent="0.25">
      <c r="E1086" s="51"/>
      <c r="F1086" s="69"/>
      <c r="H1086" s="47"/>
      <c r="I1086" s="51"/>
      <c r="J1086" s="69"/>
    </row>
    <row r="1087" spans="5:10" x14ac:dyDescent="0.25">
      <c r="E1087" s="51"/>
      <c r="F1087" s="69"/>
      <c r="H1087" s="47"/>
      <c r="I1087" s="51"/>
      <c r="J1087" s="69"/>
    </row>
    <row r="1088" spans="5:10" x14ac:dyDescent="0.25">
      <c r="E1088" s="51"/>
      <c r="F1088" s="69"/>
      <c r="H1088" s="47"/>
      <c r="I1088" s="51"/>
      <c r="J1088" s="69"/>
    </row>
    <row r="1089" spans="5:10" x14ac:dyDescent="0.25">
      <c r="E1089" s="51"/>
      <c r="F1089" s="69"/>
      <c r="H1089" s="47"/>
      <c r="I1089" s="51"/>
      <c r="J1089" s="69"/>
    </row>
    <row r="1090" spans="5:10" x14ac:dyDescent="0.25">
      <c r="E1090" s="51"/>
      <c r="F1090" s="69"/>
      <c r="H1090" s="47"/>
      <c r="I1090" s="51"/>
      <c r="J1090" s="69"/>
    </row>
    <row r="1091" spans="5:10" x14ac:dyDescent="0.25">
      <c r="E1091" s="51"/>
      <c r="F1091" s="69"/>
      <c r="H1091" s="47"/>
      <c r="I1091" s="51"/>
      <c r="J1091" s="69"/>
    </row>
    <row r="1092" spans="5:10" x14ac:dyDescent="0.25">
      <c r="E1092" s="51"/>
      <c r="F1092" s="69"/>
      <c r="H1092" s="47"/>
      <c r="I1092" s="51"/>
      <c r="J1092" s="69"/>
    </row>
    <row r="1093" spans="5:10" x14ac:dyDescent="0.25">
      <c r="E1093" s="51"/>
      <c r="F1093" s="69"/>
      <c r="H1093" s="47"/>
      <c r="I1093" s="51"/>
      <c r="J1093" s="69"/>
    </row>
    <row r="1094" spans="5:10" x14ac:dyDescent="0.25">
      <c r="E1094" s="51"/>
      <c r="F1094" s="69"/>
      <c r="H1094" s="47"/>
      <c r="I1094" s="51"/>
      <c r="J1094" s="69"/>
    </row>
    <row r="1095" spans="5:10" x14ac:dyDescent="0.25">
      <c r="E1095" s="51"/>
      <c r="F1095" s="69"/>
      <c r="H1095" s="47"/>
      <c r="I1095" s="51"/>
      <c r="J1095" s="69"/>
    </row>
    <row r="1096" spans="5:10" x14ac:dyDescent="0.25">
      <c r="E1096" s="51"/>
      <c r="F1096" s="69"/>
      <c r="H1096" s="47"/>
      <c r="I1096" s="51"/>
      <c r="J1096" s="69"/>
    </row>
    <row r="1097" spans="5:10" x14ac:dyDescent="0.25">
      <c r="E1097" s="51"/>
      <c r="F1097" s="69"/>
      <c r="H1097" s="47"/>
      <c r="I1097" s="51"/>
      <c r="J1097" s="69"/>
    </row>
    <row r="1098" spans="5:10" x14ac:dyDescent="0.25">
      <c r="E1098" s="51"/>
      <c r="F1098" s="69"/>
      <c r="H1098" s="47"/>
      <c r="I1098" s="51"/>
      <c r="J1098" s="69"/>
    </row>
    <row r="1099" spans="5:10" x14ac:dyDescent="0.25">
      <c r="E1099" s="51"/>
      <c r="F1099" s="69"/>
      <c r="H1099" s="47"/>
      <c r="I1099" s="51"/>
      <c r="J1099" s="69"/>
    </row>
    <row r="1100" spans="5:10" x14ac:dyDescent="0.25">
      <c r="E1100" s="51"/>
      <c r="F1100" s="69"/>
      <c r="H1100" s="47"/>
      <c r="I1100" s="51"/>
      <c r="J1100" s="69"/>
    </row>
    <row r="1101" spans="5:10" x14ac:dyDescent="0.25">
      <c r="E1101" s="51"/>
      <c r="F1101" s="69"/>
      <c r="H1101" s="47"/>
      <c r="I1101" s="51"/>
      <c r="J1101" s="69"/>
    </row>
    <row r="1102" spans="5:10" x14ac:dyDescent="0.25">
      <c r="E1102" s="51"/>
      <c r="F1102" s="69"/>
      <c r="H1102" s="47"/>
      <c r="I1102" s="51"/>
      <c r="J1102" s="69"/>
    </row>
    <row r="1103" spans="5:10" x14ac:dyDescent="0.25">
      <c r="E1103" s="51"/>
      <c r="F1103" s="69"/>
      <c r="H1103" s="47"/>
      <c r="I1103" s="51"/>
      <c r="J1103" s="69"/>
    </row>
    <row r="1104" spans="5:10" x14ac:dyDescent="0.25">
      <c r="E1104" s="51"/>
      <c r="F1104" s="69"/>
      <c r="H1104" s="47"/>
      <c r="I1104" s="51"/>
      <c r="J1104" s="69"/>
    </row>
    <row r="1105" spans="5:10" x14ac:dyDescent="0.25">
      <c r="E1105" s="51"/>
      <c r="F1105" s="69"/>
      <c r="H1105" s="47"/>
      <c r="I1105" s="51"/>
      <c r="J1105" s="69"/>
    </row>
    <row r="1106" spans="5:10" x14ac:dyDescent="0.25">
      <c r="E1106" s="51"/>
      <c r="F1106" s="69"/>
      <c r="H1106" s="47"/>
      <c r="I1106" s="51"/>
      <c r="J1106" s="69"/>
    </row>
    <row r="1107" spans="5:10" x14ac:dyDescent="0.25">
      <c r="E1107" s="51"/>
      <c r="F1107" s="69"/>
      <c r="H1107" s="47"/>
      <c r="I1107" s="51"/>
      <c r="J1107" s="69"/>
    </row>
    <row r="1108" spans="5:10" x14ac:dyDescent="0.25">
      <c r="E1108" s="51"/>
      <c r="F1108" s="69"/>
      <c r="H1108" s="47"/>
      <c r="I1108" s="51"/>
      <c r="J1108" s="69"/>
    </row>
    <row r="1109" spans="5:10" x14ac:dyDescent="0.25">
      <c r="E1109" s="51"/>
      <c r="F1109" s="69"/>
      <c r="H1109" s="47"/>
      <c r="I1109" s="51"/>
      <c r="J1109" s="69"/>
    </row>
    <row r="1110" spans="5:10" x14ac:dyDescent="0.25">
      <c r="E1110" s="51"/>
      <c r="F1110" s="69"/>
      <c r="H1110" s="47"/>
      <c r="I1110" s="51"/>
      <c r="J1110" s="69"/>
    </row>
    <row r="1111" spans="5:10" x14ac:dyDescent="0.25">
      <c r="E1111" s="51"/>
      <c r="F1111" s="69"/>
      <c r="H1111" s="47"/>
      <c r="I1111" s="51"/>
      <c r="J1111" s="69"/>
    </row>
    <row r="1112" spans="5:10" x14ac:dyDescent="0.25">
      <c r="E1112" s="51"/>
      <c r="F1112" s="69"/>
      <c r="H1112" s="47"/>
      <c r="I1112" s="51"/>
      <c r="J1112" s="69"/>
    </row>
    <row r="1113" spans="5:10" x14ac:dyDescent="0.25">
      <c r="E1113" s="51"/>
      <c r="F1113" s="69"/>
      <c r="H1113" s="47"/>
      <c r="I1113" s="51"/>
      <c r="J1113" s="69"/>
    </row>
    <row r="1114" spans="5:10" x14ac:dyDescent="0.25">
      <c r="E1114" s="51"/>
      <c r="F1114" s="69"/>
      <c r="H1114" s="47"/>
      <c r="I1114" s="51"/>
      <c r="J1114" s="69"/>
    </row>
    <row r="1115" spans="5:10" x14ac:dyDescent="0.25">
      <c r="E1115" s="51"/>
      <c r="F1115" s="69"/>
      <c r="H1115" s="47"/>
      <c r="I1115" s="51"/>
      <c r="J1115" s="69"/>
    </row>
    <row r="1116" spans="5:10" x14ac:dyDescent="0.25">
      <c r="E1116" s="51"/>
      <c r="F1116" s="69"/>
      <c r="H1116" s="47"/>
      <c r="I1116" s="51"/>
      <c r="J1116" s="69"/>
    </row>
    <row r="1117" spans="5:10" x14ac:dyDescent="0.25">
      <c r="E1117" s="51"/>
      <c r="F1117" s="69"/>
      <c r="H1117" s="47"/>
      <c r="I1117" s="51"/>
      <c r="J1117" s="69"/>
    </row>
    <row r="1118" spans="5:10" x14ac:dyDescent="0.25">
      <c r="E1118" s="51"/>
      <c r="F1118" s="69"/>
    </row>
    <row r="1119" spans="5:10" x14ac:dyDescent="0.25">
      <c r="E1119" s="51"/>
      <c r="F1119" s="69"/>
    </row>
    <row r="1120" spans="5:10" x14ac:dyDescent="0.25">
      <c r="E1120" s="51"/>
      <c r="F1120" s="69"/>
    </row>
    <row r="1121" spans="5:6" x14ac:dyDescent="0.25">
      <c r="E1121" s="51"/>
      <c r="F1121" s="69"/>
    </row>
    <row r="1122" spans="5:6" x14ac:dyDescent="0.25">
      <c r="E1122" s="51"/>
      <c r="F1122" s="69"/>
    </row>
    <row r="1123" spans="5:6" x14ac:dyDescent="0.25">
      <c r="E1123" s="51"/>
      <c r="F1123" s="69"/>
    </row>
    <row r="1124" spans="5:6" x14ac:dyDescent="0.25">
      <c r="E1124" s="51"/>
      <c r="F1124" s="69"/>
    </row>
    <row r="1125" spans="5:6" x14ac:dyDescent="0.25">
      <c r="E1125" s="51"/>
      <c r="F1125" s="69"/>
    </row>
    <row r="1126" spans="5:6" x14ac:dyDescent="0.25">
      <c r="E1126" s="51"/>
      <c r="F1126" s="69"/>
    </row>
    <row r="1127" spans="5:6" x14ac:dyDescent="0.25">
      <c r="E1127" s="51"/>
      <c r="F1127" s="69"/>
    </row>
    <row r="1128" spans="5:6" x14ac:dyDescent="0.25">
      <c r="E1128" s="51"/>
      <c r="F1128" s="69"/>
    </row>
    <row r="1129" spans="5:6" x14ac:dyDescent="0.25">
      <c r="E1129" s="51"/>
      <c r="F1129" s="69"/>
    </row>
    <row r="1130" spans="5:6" x14ac:dyDescent="0.25">
      <c r="E1130" s="51"/>
      <c r="F1130" s="69"/>
    </row>
    <row r="1131" spans="5:6" x14ac:dyDescent="0.25">
      <c r="E1131" s="51"/>
      <c r="F1131" s="69"/>
    </row>
    <row r="1132" spans="5:6" x14ac:dyDescent="0.25">
      <c r="E1132" s="51"/>
      <c r="F1132" s="69"/>
    </row>
    <row r="1133" spans="5:6" x14ac:dyDescent="0.25">
      <c r="E1133" s="51"/>
      <c r="F1133" s="69"/>
    </row>
    <row r="1134" spans="5:6" x14ac:dyDescent="0.25">
      <c r="E1134" s="51"/>
      <c r="F1134" s="69"/>
    </row>
    <row r="1135" spans="5:6" x14ac:dyDescent="0.25">
      <c r="E1135" s="51"/>
      <c r="F1135" s="69"/>
    </row>
    <row r="1136" spans="5:6" x14ac:dyDescent="0.25">
      <c r="E1136" s="51"/>
      <c r="F1136" s="69"/>
    </row>
    <row r="1137" spans="5:6" x14ac:dyDescent="0.25">
      <c r="E1137" s="51"/>
      <c r="F1137" s="69"/>
    </row>
    <row r="1138" spans="5:6" x14ac:dyDescent="0.25">
      <c r="E1138" s="51"/>
      <c r="F1138" s="69"/>
    </row>
    <row r="1139" spans="5:6" x14ac:dyDescent="0.25">
      <c r="E1139" s="51"/>
      <c r="F1139" s="69"/>
    </row>
    <row r="1140" spans="5:6" x14ac:dyDescent="0.25">
      <c r="E1140" s="51"/>
      <c r="F1140" s="69"/>
    </row>
    <row r="1141" spans="5:6" x14ac:dyDescent="0.25">
      <c r="E1141" s="51"/>
      <c r="F1141" s="69"/>
    </row>
    <row r="1142" spans="5:6" x14ac:dyDescent="0.25">
      <c r="E1142" s="51"/>
      <c r="F1142" s="69"/>
    </row>
    <row r="1143" spans="5:6" x14ac:dyDescent="0.25">
      <c r="E1143" s="51"/>
      <c r="F1143" s="69"/>
    </row>
    <row r="1144" spans="5:6" x14ac:dyDescent="0.25">
      <c r="E1144" s="51"/>
      <c r="F1144" s="69"/>
    </row>
    <row r="1145" spans="5:6" x14ac:dyDescent="0.25">
      <c r="E1145" s="51"/>
      <c r="F1145" s="69"/>
    </row>
    <row r="1146" spans="5:6" x14ac:dyDescent="0.25">
      <c r="E1146" s="51"/>
      <c r="F1146" s="69"/>
    </row>
    <row r="1147" spans="5:6" x14ac:dyDescent="0.25">
      <c r="E1147" s="51"/>
      <c r="F1147" s="69"/>
    </row>
    <row r="1148" spans="5:6" x14ac:dyDescent="0.25">
      <c r="E1148" s="51"/>
      <c r="F1148" s="69"/>
    </row>
    <row r="1149" spans="5:6" x14ac:dyDescent="0.25">
      <c r="E1149" s="51"/>
      <c r="F1149" s="69"/>
    </row>
    <row r="1150" spans="5:6" x14ac:dyDescent="0.25">
      <c r="E1150" s="51"/>
      <c r="F1150" s="69"/>
    </row>
    <row r="1151" spans="5:6" x14ac:dyDescent="0.25">
      <c r="E1151" s="51"/>
      <c r="F1151" s="69"/>
    </row>
    <row r="1152" spans="5:6" x14ac:dyDescent="0.25">
      <c r="E1152" s="51"/>
      <c r="F1152" s="69"/>
    </row>
    <row r="1153" spans="5:6" x14ac:dyDescent="0.25">
      <c r="E1153" s="51"/>
      <c r="F1153" s="69"/>
    </row>
    <row r="1154" spans="5:6" x14ac:dyDescent="0.25">
      <c r="E1154" s="51"/>
      <c r="F1154" s="69"/>
    </row>
    <row r="1155" spans="5:6" x14ac:dyDescent="0.25">
      <c r="E1155" s="51"/>
      <c r="F1155" s="69"/>
    </row>
    <row r="1156" spans="5:6" x14ac:dyDescent="0.25">
      <c r="E1156" s="51"/>
      <c r="F1156" s="69"/>
    </row>
    <row r="1157" spans="5:6" x14ac:dyDescent="0.25">
      <c r="E1157" s="51"/>
      <c r="F1157" s="69"/>
    </row>
    <row r="1158" spans="5:6" x14ac:dyDescent="0.25">
      <c r="E1158" s="51"/>
      <c r="F1158" s="69"/>
    </row>
    <row r="1159" spans="5:6" x14ac:dyDescent="0.25">
      <c r="E1159" s="51"/>
      <c r="F1159" s="69"/>
    </row>
    <row r="1160" spans="5:6" x14ac:dyDescent="0.25">
      <c r="E1160" s="51"/>
      <c r="F1160" s="69"/>
    </row>
    <row r="1161" spans="5:6" x14ac:dyDescent="0.25">
      <c r="E1161" s="51"/>
      <c r="F1161" s="69"/>
    </row>
    <row r="1162" spans="5:6" x14ac:dyDescent="0.25">
      <c r="E1162" s="51"/>
      <c r="F1162" s="69"/>
    </row>
    <row r="1163" spans="5:6" x14ac:dyDescent="0.25">
      <c r="E1163" s="51"/>
      <c r="F1163" s="69"/>
    </row>
    <row r="1164" spans="5:6" x14ac:dyDescent="0.25">
      <c r="E1164" s="51"/>
      <c r="F1164" s="69"/>
    </row>
    <row r="1165" spans="5:6" x14ac:dyDescent="0.25">
      <c r="E1165" s="51"/>
      <c r="F1165" s="69"/>
    </row>
    <row r="1166" spans="5:6" x14ac:dyDescent="0.25">
      <c r="E1166" s="51"/>
      <c r="F1166" s="69"/>
    </row>
    <row r="1167" spans="5:6" x14ac:dyDescent="0.25">
      <c r="E1167" s="51"/>
      <c r="F1167" s="69"/>
    </row>
    <row r="1168" spans="5:6" x14ac:dyDescent="0.25">
      <c r="E1168" s="51"/>
      <c r="F1168" s="69"/>
    </row>
    <row r="1169" spans="5:6" x14ac:dyDescent="0.25">
      <c r="E1169" s="51"/>
      <c r="F1169" s="69"/>
    </row>
    <row r="1170" spans="5:6" x14ac:dyDescent="0.25">
      <c r="E1170" s="51"/>
      <c r="F1170" s="69"/>
    </row>
    <row r="1171" spans="5:6" x14ac:dyDescent="0.25">
      <c r="E1171" s="51"/>
      <c r="F1171" s="69"/>
    </row>
    <row r="1172" spans="5:6" x14ac:dyDescent="0.25">
      <c r="E1172" s="51"/>
      <c r="F1172" s="69"/>
    </row>
    <row r="1173" spans="5:6" x14ac:dyDescent="0.25">
      <c r="E1173" s="51"/>
      <c r="F1173" s="69"/>
    </row>
    <row r="1174" spans="5:6" x14ac:dyDescent="0.25">
      <c r="E1174" s="51"/>
      <c r="F1174" s="69"/>
    </row>
    <row r="1175" spans="5:6" x14ac:dyDescent="0.25">
      <c r="E1175" s="51"/>
      <c r="F1175" s="69"/>
    </row>
    <row r="1176" spans="5:6" x14ac:dyDescent="0.25">
      <c r="E1176" s="51"/>
      <c r="F1176" s="69"/>
    </row>
    <row r="1177" spans="5:6" x14ac:dyDescent="0.25">
      <c r="E1177" s="51"/>
      <c r="F1177" s="69"/>
    </row>
    <row r="1178" spans="5:6" x14ac:dyDescent="0.25">
      <c r="E1178" s="51"/>
      <c r="F1178" s="69"/>
    </row>
    <row r="1179" spans="5:6" x14ac:dyDescent="0.25">
      <c r="E1179" s="51"/>
      <c r="F1179" s="69"/>
    </row>
    <row r="1180" spans="5:6" x14ac:dyDescent="0.25">
      <c r="E1180" s="51"/>
      <c r="F1180" s="69"/>
    </row>
    <row r="1181" spans="5:6" x14ac:dyDescent="0.25">
      <c r="E1181" s="51"/>
      <c r="F1181" s="69"/>
    </row>
    <row r="1182" spans="5:6" x14ac:dyDescent="0.25">
      <c r="E1182" s="51"/>
      <c r="F1182" s="69"/>
    </row>
    <row r="1183" spans="5:6" x14ac:dyDescent="0.25">
      <c r="E1183" s="51"/>
      <c r="F1183" s="69"/>
    </row>
    <row r="1184" spans="5:6" x14ac:dyDescent="0.25">
      <c r="E1184" s="51"/>
      <c r="F1184" s="69"/>
    </row>
    <row r="1185" spans="5:6" x14ac:dyDescent="0.25">
      <c r="E1185" s="51"/>
      <c r="F1185" s="69"/>
    </row>
    <row r="1186" spans="5:6" x14ac:dyDescent="0.25">
      <c r="E1186" s="51"/>
      <c r="F1186" s="69"/>
    </row>
    <row r="1187" spans="5:6" x14ac:dyDescent="0.25">
      <c r="E1187" s="51"/>
      <c r="F1187" s="69"/>
    </row>
    <row r="1188" spans="5:6" x14ac:dyDescent="0.25">
      <c r="E1188" s="51"/>
      <c r="F1188" s="69"/>
    </row>
    <row r="1189" spans="5:6" x14ac:dyDescent="0.25">
      <c r="E1189" s="51"/>
      <c r="F1189" s="69"/>
    </row>
    <row r="1190" spans="5:6" x14ac:dyDescent="0.25">
      <c r="E1190" s="51"/>
      <c r="F1190" s="69"/>
    </row>
    <row r="1191" spans="5:6" x14ac:dyDescent="0.25">
      <c r="E1191" s="51"/>
      <c r="F1191" s="69"/>
    </row>
    <row r="1192" spans="5:6" x14ac:dyDescent="0.25">
      <c r="E1192" s="51"/>
      <c r="F1192" s="69"/>
    </row>
    <row r="1193" spans="5:6" x14ac:dyDescent="0.25">
      <c r="E1193" s="51"/>
      <c r="F1193" s="69"/>
    </row>
    <row r="1194" spans="5:6" x14ac:dyDescent="0.25">
      <c r="E1194" s="51"/>
      <c r="F1194" s="69"/>
    </row>
    <row r="1195" spans="5:6" x14ac:dyDescent="0.25">
      <c r="E1195" s="51"/>
      <c r="F1195" s="69"/>
    </row>
    <row r="1196" spans="5:6" x14ac:dyDescent="0.25">
      <c r="E1196" s="51"/>
      <c r="F1196" s="69"/>
    </row>
    <row r="1197" spans="5:6" x14ac:dyDescent="0.25">
      <c r="E1197" s="51"/>
      <c r="F1197" s="69"/>
    </row>
    <row r="1198" spans="5:6" x14ac:dyDescent="0.25">
      <c r="E1198" s="51"/>
      <c r="F1198" s="69"/>
    </row>
    <row r="1199" spans="5:6" x14ac:dyDescent="0.25">
      <c r="E1199" s="51"/>
      <c r="F1199" s="69"/>
    </row>
    <row r="1200" spans="5:6" x14ac:dyDescent="0.25">
      <c r="E1200" s="51"/>
      <c r="F1200" s="69"/>
    </row>
    <row r="1201" spans="5:6" x14ac:dyDescent="0.25">
      <c r="E1201" s="51"/>
      <c r="F1201" s="69"/>
    </row>
    <row r="1202" spans="5:6" x14ac:dyDescent="0.25">
      <c r="E1202" s="51"/>
      <c r="F1202" s="69"/>
    </row>
    <row r="1203" spans="5:6" x14ac:dyDescent="0.25">
      <c r="E1203" s="51"/>
      <c r="F1203" s="69"/>
    </row>
    <row r="1204" spans="5:6" x14ac:dyDescent="0.25">
      <c r="E1204" s="51"/>
      <c r="F1204" s="69"/>
    </row>
    <row r="1205" spans="5:6" x14ac:dyDescent="0.25">
      <c r="E1205" s="51"/>
      <c r="F1205" s="69"/>
    </row>
    <row r="1206" spans="5:6" x14ac:dyDescent="0.25">
      <c r="E1206" s="51"/>
      <c r="F1206" s="69"/>
    </row>
    <row r="1207" spans="5:6" x14ac:dyDescent="0.25">
      <c r="E1207" s="51"/>
      <c r="F1207" s="69"/>
    </row>
    <row r="1208" spans="5:6" x14ac:dyDescent="0.25">
      <c r="E1208" s="51"/>
      <c r="F1208" s="69"/>
    </row>
    <row r="1209" spans="5:6" x14ac:dyDescent="0.25">
      <c r="E1209" s="51"/>
      <c r="F1209" s="69"/>
    </row>
    <row r="1210" spans="5:6" x14ac:dyDescent="0.25">
      <c r="E1210" s="51"/>
      <c r="F1210" s="69"/>
    </row>
    <row r="1211" spans="5:6" x14ac:dyDescent="0.25">
      <c r="E1211" s="51"/>
      <c r="F1211" s="69"/>
    </row>
    <row r="1212" spans="5:6" x14ac:dyDescent="0.25">
      <c r="E1212" s="51"/>
      <c r="F1212" s="69"/>
    </row>
    <row r="1213" spans="5:6" x14ac:dyDescent="0.25">
      <c r="E1213" s="51"/>
      <c r="F1213" s="69"/>
    </row>
    <row r="1214" spans="5:6" x14ac:dyDescent="0.25">
      <c r="E1214" s="51"/>
      <c r="F1214" s="69"/>
    </row>
    <row r="1215" spans="5:6" x14ac:dyDescent="0.25">
      <c r="E1215" s="51"/>
      <c r="F1215" s="69"/>
    </row>
    <row r="1216" spans="5:6" x14ac:dyDescent="0.25">
      <c r="E1216" s="51"/>
      <c r="F1216" s="69"/>
    </row>
    <row r="1217" spans="5:6" x14ac:dyDescent="0.25">
      <c r="E1217" s="51"/>
      <c r="F1217" s="69"/>
    </row>
    <row r="1218" spans="5:6" x14ac:dyDescent="0.25">
      <c r="E1218" s="51"/>
      <c r="F1218" s="69"/>
    </row>
    <row r="1219" spans="5:6" x14ac:dyDescent="0.25">
      <c r="E1219" s="51"/>
      <c r="F1219" s="69"/>
    </row>
    <row r="1220" spans="5:6" x14ac:dyDescent="0.25">
      <c r="E1220" s="51"/>
      <c r="F1220" s="69"/>
    </row>
    <row r="1221" spans="5:6" x14ac:dyDescent="0.25">
      <c r="E1221" s="51"/>
      <c r="F1221" s="69"/>
    </row>
    <row r="1222" spans="5:6" x14ac:dyDescent="0.25">
      <c r="E1222" s="51"/>
      <c r="F1222" s="69"/>
    </row>
    <row r="1223" spans="5:6" x14ac:dyDescent="0.25">
      <c r="E1223" s="51"/>
      <c r="F1223" s="69"/>
    </row>
    <row r="1224" spans="5:6" x14ac:dyDescent="0.25">
      <c r="E1224" s="51"/>
      <c r="F1224" s="69"/>
    </row>
    <row r="1225" spans="5:6" x14ac:dyDescent="0.25">
      <c r="E1225" s="51"/>
      <c r="F1225" s="69"/>
    </row>
    <row r="1226" spans="5:6" x14ac:dyDescent="0.25">
      <c r="E1226" s="51"/>
      <c r="F1226" s="69"/>
    </row>
    <row r="1227" spans="5:6" x14ac:dyDescent="0.25">
      <c r="E1227" s="51"/>
      <c r="F1227" s="69"/>
    </row>
    <row r="1228" spans="5:6" x14ac:dyDescent="0.25">
      <c r="E1228" s="51"/>
      <c r="F1228" s="69"/>
    </row>
    <row r="1229" spans="5:6" x14ac:dyDescent="0.25">
      <c r="E1229" s="51"/>
      <c r="F1229" s="69"/>
    </row>
    <row r="1230" spans="5:6" x14ac:dyDescent="0.25">
      <c r="E1230" s="51"/>
      <c r="F1230" s="69"/>
    </row>
    <row r="1231" spans="5:6" x14ac:dyDescent="0.25">
      <c r="E1231" s="51"/>
      <c r="F1231" s="69"/>
    </row>
    <row r="1232" spans="5:6" x14ac:dyDescent="0.25">
      <c r="E1232" s="51"/>
      <c r="F1232" s="69"/>
    </row>
    <row r="1233" spans="5:6" x14ac:dyDescent="0.25">
      <c r="E1233" s="51"/>
      <c r="F1233" s="69"/>
    </row>
    <row r="1234" spans="5:6" x14ac:dyDescent="0.25">
      <c r="E1234" s="51"/>
      <c r="F1234" s="69"/>
    </row>
    <row r="1235" spans="5:6" x14ac:dyDescent="0.25">
      <c r="E1235" s="51"/>
      <c r="F1235" s="69"/>
    </row>
    <row r="1236" spans="5:6" x14ac:dyDescent="0.25">
      <c r="E1236" s="51"/>
      <c r="F1236" s="69"/>
    </row>
    <row r="1237" spans="5:6" x14ac:dyDescent="0.25">
      <c r="E1237" s="51"/>
      <c r="F1237" s="69"/>
    </row>
    <row r="1238" spans="5:6" x14ac:dyDescent="0.25">
      <c r="E1238" s="51"/>
      <c r="F1238" s="69"/>
    </row>
    <row r="1239" spans="5:6" x14ac:dyDescent="0.25">
      <c r="E1239" s="51"/>
      <c r="F1239" s="69"/>
    </row>
    <row r="1240" spans="5:6" x14ac:dyDescent="0.25">
      <c r="E1240" s="51"/>
      <c r="F1240" s="69"/>
    </row>
    <row r="1241" spans="5:6" x14ac:dyDescent="0.25">
      <c r="E1241" s="51"/>
      <c r="F1241" s="69"/>
    </row>
    <row r="1242" spans="5:6" x14ac:dyDescent="0.25">
      <c r="E1242" s="51"/>
      <c r="F1242" s="69"/>
    </row>
    <row r="1243" spans="5:6" x14ac:dyDescent="0.25">
      <c r="E1243" s="51"/>
      <c r="F1243" s="69"/>
    </row>
    <row r="1244" spans="5:6" x14ac:dyDescent="0.25">
      <c r="E1244" s="51"/>
      <c r="F1244" s="69"/>
    </row>
    <row r="1245" spans="5:6" x14ac:dyDescent="0.25">
      <c r="E1245" s="51"/>
      <c r="F1245" s="69"/>
    </row>
    <row r="1246" spans="5:6" x14ac:dyDescent="0.25">
      <c r="E1246" s="51"/>
      <c r="F1246" s="69"/>
    </row>
    <row r="1247" spans="5:6" x14ac:dyDescent="0.25">
      <c r="E1247" s="51"/>
      <c r="F1247" s="69"/>
    </row>
    <row r="1248" spans="5:6" x14ac:dyDescent="0.25">
      <c r="E1248" s="51"/>
      <c r="F1248" s="69"/>
    </row>
    <row r="1249" spans="5:6" x14ac:dyDescent="0.25">
      <c r="E1249" s="51"/>
      <c r="F1249" s="69"/>
    </row>
    <row r="1250" spans="5:6" x14ac:dyDescent="0.25">
      <c r="E1250" s="51"/>
      <c r="F1250" s="69"/>
    </row>
    <row r="1251" spans="5:6" x14ac:dyDescent="0.25">
      <c r="E1251" s="51"/>
      <c r="F1251" s="69"/>
    </row>
    <row r="1252" spans="5:6" x14ac:dyDescent="0.25">
      <c r="E1252" s="51"/>
      <c r="F1252" s="69"/>
    </row>
    <row r="1253" spans="5:6" x14ac:dyDescent="0.25">
      <c r="E1253" s="51"/>
      <c r="F1253" s="69"/>
    </row>
    <row r="1254" spans="5:6" x14ac:dyDescent="0.25">
      <c r="E1254" s="51"/>
      <c r="F1254" s="69"/>
    </row>
    <row r="1255" spans="5:6" x14ac:dyDescent="0.25">
      <c r="E1255" s="51"/>
      <c r="F1255" s="69"/>
    </row>
    <row r="1256" spans="5:6" x14ac:dyDescent="0.25">
      <c r="E1256" s="51"/>
      <c r="F1256" s="69"/>
    </row>
    <row r="1257" spans="5:6" x14ac:dyDescent="0.25">
      <c r="E1257" s="51"/>
      <c r="F1257" s="69"/>
    </row>
    <row r="1258" spans="5:6" x14ac:dyDescent="0.25">
      <c r="E1258" s="51"/>
      <c r="F1258" s="69"/>
    </row>
    <row r="1259" spans="5:6" x14ac:dyDescent="0.25">
      <c r="E1259" s="51"/>
      <c r="F1259" s="69"/>
    </row>
    <row r="1260" spans="5:6" x14ac:dyDescent="0.25">
      <c r="E1260" s="51"/>
      <c r="F1260" s="69"/>
    </row>
    <row r="1261" spans="5:6" x14ac:dyDescent="0.25">
      <c r="E1261" s="51"/>
      <c r="F1261" s="69"/>
    </row>
    <row r="1262" spans="5:6" x14ac:dyDescent="0.25">
      <c r="E1262" s="51"/>
      <c r="F1262" s="69"/>
    </row>
    <row r="1263" spans="5:6" x14ac:dyDescent="0.25">
      <c r="E1263" s="51"/>
      <c r="F1263" s="69"/>
    </row>
    <row r="1264" spans="5:6" x14ac:dyDescent="0.25">
      <c r="E1264" s="51"/>
      <c r="F1264" s="69"/>
    </row>
    <row r="1265" spans="5:6" x14ac:dyDescent="0.25">
      <c r="E1265" s="51"/>
      <c r="F1265" s="69"/>
    </row>
    <row r="1266" spans="5:6" x14ac:dyDescent="0.25">
      <c r="E1266" s="51"/>
      <c r="F1266" s="69"/>
    </row>
    <row r="1267" spans="5:6" x14ac:dyDescent="0.25">
      <c r="E1267" s="51"/>
      <c r="F1267" s="69"/>
    </row>
    <row r="1268" spans="5:6" x14ac:dyDescent="0.25">
      <c r="E1268" s="51"/>
      <c r="F1268" s="69"/>
    </row>
    <row r="1269" spans="5:6" x14ac:dyDescent="0.25">
      <c r="E1269" s="51"/>
      <c r="F1269" s="69"/>
    </row>
    <row r="1270" spans="5:6" x14ac:dyDescent="0.25">
      <c r="E1270" s="51"/>
      <c r="F1270" s="69"/>
    </row>
    <row r="1271" spans="5:6" x14ac:dyDescent="0.25">
      <c r="E1271" s="51"/>
      <c r="F1271" s="69"/>
    </row>
    <row r="1272" spans="5:6" x14ac:dyDescent="0.25">
      <c r="E1272" s="51"/>
      <c r="F1272" s="69"/>
    </row>
    <row r="1273" spans="5:6" x14ac:dyDescent="0.25">
      <c r="E1273" s="51"/>
      <c r="F1273" s="69"/>
    </row>
    <row r="1274" spans="5:6" x14ac:dyDescent="0.25">
      <c r="E1274" s="51"/>
      <c r="F1274" s="69"/>
    </row>
    <row r="1275" spans="5:6" x14ac:dyDescent="0.25">
      <c r="E1275" s="51"/>
      <c r="F1275" s="69"/>
    </row>
    <row r="1276" spans="5:6" x14ac:dyDescent="0.25">
      <c r="E1276" s="51"/>
      <c r="F1276" s="69"/>
    </row>
    <row r="1277" spans="5:6" x14ac:dyDescent="0.25">
      <c r="E1277" s="51"/>
      <c r="F1277" s="69"/>
    </row>
    <row r="1278" spans="5:6" x14ac:dyDescent="0.25">
      <c r="E1278" s="51"/>
      <c r="F1278" s="69"/>
    </row>
    <row r="1279" spans="5:6" x14ac:dyDescent="0.25">
      <c r="E1279" s="51"/>
      <c r="F1279" s="69"/>
    </row>
    <row r="1280" spans="5:6" x14ac:dyDescent="0.25">
      <c r="E1280" s="51"/>
      <c r="F1280" s="69"/>
    </row>
    <row r="1281" spans="5:6" x14ac:dyDescent="0.25">
      <c r="E1281" s="51"/>
      <c r="F1281" s="69"/>
    </row>
    <row r="1282" spans="5:6" x14ac:dyDescent="0.25">
      <c r="E1282" s="51"/>
      <c r="F1282" s="69"/>
    </row>
    <row r="1283" spans="5:6" x14ac:dyDescent="0.25">
      <c r="E1283" s="51"/>
      <c r="F1283" s="69"/>
    </row>
    <row r="1284" spans="5:6" x14ac:dyDescent="0.25">
      <c r="E1284" s="51"/>
      <c r="F1284" s="69"/>
    </row>
    <row r="1285" spans="5:6" x14ac:dyDescent="0.25">
      <c r="E1285" s="51"/>
      <c r="F1285" s="69"/>
    </row>
    <row r="1286" spans="5:6" x14ac:dyDescent="0.25">
      <c r="E1286" s="51"/>
      <c r="F1286" s="69"/>
    </row>
    <row r="1287" spans="5:6" x14ac:dyDescent="0.25">
      <c r="E1287" s="51"/>
      <c r="F1287" s="69"/>
    </row>
    <row r="1288" spans="5:6" x14ac:dyDescent="0.25">
      <c r="E1288" s="51"/>
      <c r="F1288" s="69"/>
    </row>
    <row r="1289" spans="5:6" x14ac:dyDescent="0.25">
      <c r="E1289" s="51"/>
      <c r="F1289" s="69"/>
    </row>
    <row r="1290" spans="5:6" x14ac:dyDescent="0.25">
      <c r="E1290" s="51"/>
      <c r="F1290" s="69"/>
    </row>
    <row r="1291" spans="5:6" x14ac:dyDescent="0.25">
      <c r="E1291" s="51"/>
      <c r="F1291" s="69"/>
    </row>
    <row r="1292" spans="5:6" x14ac:dyDescent="0.25">
      <c r="E1292" s="51"/>
      <c r="F1292" s="69"/>
    </row>
    <row r="1293" spans="5:6" x14ac:dyDescent="0.25">
      <c r="E1293" s="51"/>
      <c r="F1293" s="69"/>
    </row>
    <row r="1294" spans="5:6" x14ac:dyDescent="0.25">
      <c r="E1294" s="51"/>
      <c r="F1294" s="69"/>
    </row>
    <row r="1295" spans="5:6" x14ac:dyDescent="0.25">
      <c r="E1295" s="51"/>
      <c r="F1295" s="69"/>
    </row>
    <row r="1296" spans="5:6" x14ac:dyDescent="0.25">
      <c r="E1296" s="51"/>
      <c r="F1296" s="69"/>
    </row>
    <row r="1297" spans="5:6" x14ac:dyDescent="0.25">
      <c r="E1297" s="51"/>
      <c r="F1297" s="69"/>
    </row>
    <row r="1298" spans="5:6" x14ac:dyDescent="0.25">
      <c r="E1298" s="51"/>
      <c r="F1298" s="69"/>
    </row>
    <row r="1299" spans="5:6" x14ac:dyDescent="0.25">
      <c r="E1299" s="51"/>
      <c r="F1299" s="69"/>
    </row>
    <row r="1300" spans="5:6" x14ac:dyDescent="0.25">
      <c r="E1300" s="51"/>
      <c r="F1300" s="69"/>
    </row>
    <row r="1301" spans="5:6" x14ac:dyDescent="0.25">
      <c r="E1301" s="51"/>
      <c r="F1301" s="69"/>
    </row>
    <row r="1302" spans="5:6" x14ac:dyDescent="0.25">
      <c r="E1302" s="51"/>
      <c r="F1302" s="69"/>
    </row>
    <row r="1303" spans="5:6" x14ac:dyDescent="0.25">
      <c r="E1303" s="51"/>
      <c r="F1303" s="69"/>
    </row>
    <row r="1304" spans="5:6" x14ac:dyDescent="0.25">
      <c r="E1304" s="51"/>
      <c r="F1304" s="69"/>
    </row>
    <row r="1305" spans="5:6" x14ac:dyDescent="0.25">
      <c r="E1305" s="51"/>
      <c r="F1305" s="69"/>
    </row>
    <row r="1306" spans="5:6" x14ac:dyDescent="0.25">
      <c r="E1306" s="51"/>
      <c r="F1306" s="69"/>
    </row>
    <row r="1307" spans="5:6" x14ac:dyDescent="0.25">
      <c r="E1307" s="51"/>
      <c r="F1307" s="69"/>
    </row>
    <row r="1308" spans="5:6" x14ac:dyDescent="0.25">
      <c r="E1308" s="51"/>
      <c r="F1308" s="69"/>
    </row>
    <row r="1309" spans="5:6" x14ac:dyDescent="0.25">
      <c r="E1309" s="51"/>
      <c r="F1309" s="69"/>
    </row>
    <row r="1310" spans="5:6" x14ac:dyDescent="0.25">
      <c r="E1310" s="51"/>
      <c r="F1310" s="69"/>
    </row>
    <row r="1311" spans="5:6" x14ac:dyDescent="0.25">
      <c r="E1311" s="51"/>
      <c r="F1311" s="69"/>
    </row>
    <row r="1312" spans="5:6" x14ac:dyDescent="0.25">
      <c r="E1312" s="51"/>
      <c r="F1312" s="69"/>
    </row>
    <row r="1313" spans="5:6" x14ac:dyDescent="0.25">
      <c r="E1313" s="51"/>
      <c r="F1313" s="69"/>
    </row>
    <row r="1314" spans="5:6" x14ac:dyDescent="0.25">
      <c r="E1314" s="51"/>
      <c r="F1314" s="69"/>
    </row>
    <row r="1315" spans="5:6" x14ac:dyDescent="0.25">
      <c r="E1315" s="51"/>
      <c r="F1315" s="69"/>
    </row>
    <row r="1316" spans="5:6" x14ac:dyDescent="0.25">
      <c r="E1316" s="51"/>
      <c r="F1316" s="69"/>
    </row>
    <row r="1317" spans="5:6" x14ac:dyDescent="0.25">
      <c r="E1317" s="51"/>
      <c r="F1317" s="69"/>
    </row>
    <row r="1318" spans="5:6" x14ac:dyDescent="0.25">
      <c r="E1318" s="51"/>
      <c r="F1318" s="69"/>
    </row>
    <row r="1319" spans="5:6" x14ac:dyDescent="0.25">
      <c r="E1319" s="51"/>
      <c r="F1319" s="69"/>
    </row>
    <row r="1320" spans="5:6" x14ac:dyDescent="0.25">
      <c r="E1320" s="51"/>
      <c r="F1320" s="69"/>
    </row>
    <row r="1321" spans="5:6" x14ac:dyDescent="0.25">
      <c r="E1321" s="51"/>
      <c r="F1321" s="69"/>
    </row>
    <row r="1322" spans="5:6" x14ac:dyDescent="0.25">
      <c r="E1322" s="51"/>
      <c r="F1322" s="69"/>
    </row>
    <row r="1323" spans="5:6" x14ac:dyDescent="0.25">
      <c r="E1323" s="51"/>
      <c r="F1323" s="69"/>
    </row>
    <row r="1324" spans="5:6" x14ac:dyDescent="0.25">
      <c r="E1324" s="51"/>
      <c r="F1324" s="69"/>
    </row>
    <row r="1325" spans="5:6" x14ac:dyDescent="0.25">
      <c r="E1325" s="51"/>
      <c r="F1325" s="69"/>
    </row>
    <row r="1326" spans="5:6" x14ac:dyDescent="0.25">
      <c r="E1326" s="51"/>
      <c r="F1326" s="69"/>
    </row>
    <row r="1327" spans="5:6" x14ac:dyDescent="0.25">
      <c r="E1327" s="51"/>
      <c r="F1327" s="69"/>
    </row>
    <row r="1328" spans="5:6" x14ac:dyDescent="0.25">
      <c r="E1328" s="51"/>
      <c r="F1328" s="69"/>
    </row>
    <row r="1329" spans="5:6" x14ac:dyDescent="0.25">
      <c r="E1329" s="51"/>
      <c r="F1329" s="69"/>
    </row>
    <row r="1330" spans="5:6" x14ac:dyDescent="0.25">
      <c r="E1330" s="51"/>
      <c r="F1330" s="69"/>
    </row>
    <row r="1331" spans="5:6" x14ac:dyDescent="0.25">
      <c r="E1331" s="51"/>
      <c r="F1331" s="69"/>
    </row>
    <row r="1332" spans="5:6" x14ac:dyDescent="0.25">
      <c r="E1332" s="51"/>
      <c r="F1332" s="69"/>
    </row>
    <row r="1333" spans="5:6" x14ac:dyDescent="0.25">
      <c r="E1333" s="51"/>
      <c r="F1333" s="69"/>
    </row>
    <row r="1334" spans="5:6" x14ac:dyDescent="0.25">
      <c r="E1334" s="51"/>
      <c r="F1334" s="69"/>
    </row>
    <row r="1335" spans="5:6" x14ac:dyDescent="0.25">
      <c r="E1335" s="51"/>
      <c r="F1335" s="69"/>
    </row>
    <row r="1336" spans="5:6" x14ac:dyDescent="0.25">
      <c r="E1336" s="51"/>
      <c r="F1336" s="69"/>
    </row>
    <row r="1337" spans="5:6" x14ac:dyDescent="0.25">
      <c r="E1337" s="51"/>
      <c r="F1337" s="69"/>
    </row>
    <row r="1338" spans="5:6" x14ac:dyDescent="0.25">
      <c r="E1338" s="51"/>
      <c r="F1338" s="69"/>
    </row>
    <row r="1339" spans="5:6" x14ac:dyDescent="0.25">
      <c r="E1339" s="51"/>
      <c r="F1339" s="69"/>
    </row>
    <row r="1340" spans="5:6" x14ac:dyDescent="0.25">
      <c r="E1340" s="51"/>
      <c r="F1340" s="69"/>
    </row>
    <row r="1341" spans="5:6" x14ac:dyDescent="0.25">
      <c r="E1341" s="51"/>
      <c r="F1341" s="69"/>
    </row>
    <row r="1342" spans="5:6" x14ac:dyDescent="0.25">
      <c r="E1342" s="51"/>
      <c r="F1342" s="69"/>
    </row>
    <row r="1343" spans="5:6" x14ac:dyDescent="0.25">
      <c r="E1343" s="51"/>
      <c r="F1343" s="69"/>
    </row>
    <row r="1344" spans="5:6" x14ac:dyDescent="0.25">
      <c r="E1344" s="51"/>
      <c r="F1344" s="69"/>
    </row>
    <row r="1345" spans="5:6" x14ac:dyDescent="0.25">
      <c r="E1345" s="51"/>
      <c r="F1345" s="69"/>
    </row>
    <row r="1346" spans="5:6" x14ac:dyDescent="0.25">
      <c r="E1346" s="51"/>
      <c r="F1346" s="69"/>
    </row>
    <row r="1347" spans="5:6" x14ac:dyDescent="0.25">
      <c r="E1347" s="51"/>
      <c r="F1347" s="69"/>
    </row>
    <row r="1348" spans="5:6" x14ac:dyDescent="0.25">
      <c r="E1348" s="51"/>
      <c r="F1348" s="69"/>
    </row>
    <row r="1349" spans="5:6" x14ac:dyDescent="0.25">
      <c r="E1349" s="51"/>
      <c r="F1349" s="69"/>
    </row>
    <row r="1350" spans="5:6" x14ac:dyDescent="0.25">
      <c r="E1350" s="51"/>
      <c r="F1350" s="69"/>
    </row>
    <row r="1351" spans="5:6" x14ac:dyDescent="0.25">
      <c r="E1351" s="51"/>
      <c r="F1351" s="69"/>
    </row>
    <row r="1352" spans="5:6" x14ac:dyDescent="0.25">
      <c r="E1352" s="51"/>
      <c r="F1352" s="69"/>
    </row>
    <row r="1353" spans="5:6" x14ac:dyDescent="0.25">
      <c r="E1353" s="51"/>
      <c r="F1353" s="69"/>
    </row>
    <row r="1354" spans="5:6" x14ac:dyDescent="0.25">
      <c r="E1354" s="51"/>
      <c r="F1354" s="69"/>
    </row>
    <row r="1355" spans="5:6" x14ac:dyDescent="0.25">
      <c r="E1355" s="51"/>
      <c r="F1355" s="69"/>
    </row>
    <row r="1356" spans="5:6" x14ac:dyDescent="0.25">
      <c r="E1356" s="51"/>
      <c r="F1356" s="69"/>
    </row>
    <row r="1357" spans="5:6" x14ac:dyDescent="0.25">
      <c r="E1357" s="51"/>
      <c r="F1357" s="69"/>
    </row>
    <row r="1358" spans="5:6" x14ac:dyDescent="0.25">
      <c r="E1358" s="51"/>
      <c r="F1358" s="69"/>
    </row>
    <row r="1359" spans="5:6" x14ac:dyDescent="0.25">
      <c r="E1359" s="51"/>
      <c r="F1359" s="69"/>
    </row>
    <row r="1360" spans="5:6" x14ac:dyDescent="0.25">
      <c r="E1360" s="51"/>
      <c r="F1360" s="69"/>
    </row>
    <row r="1361" spans="5:6" x14ac:dyDescent="0.25">
      <c r="E1361" s="51"/>
      <c r="F1361" s="69"/>
    </row>
    <row r="1362" spans="5:6" x14ac:dyDescent="0.25">
      <c r="E1362" s="51"/>
      <c r="F1362" s="69"/>
    </row>
    <row r="1363" spans="5:6" x14ac:dyDescent="0.25">
      <c r="E1363" s="51"/>
      <c r="F1363" s="69"/>
    </row>
    <row r="1364" spans="5:6" x14ac:dyDescent="0.25">
      <c r="E1364" s="51"/>
      <c r="F1364" s="69"/>
    </row>
    <row r="1365" spans="5:6" x14ac:dyDescent="0.25">
      <c r="E1365" s="51"/>
      <c r="F1365" s="69"/>
    </row>
    <row r="1366" spans="5:6" x14ac:dyDescent="0.25">
      <c r="E1366" s="51"/>
      <c r="F1366" s="69"/>
    </row>
    <row r="1367" spans="5:6" x14ac:dyDescent="0.25">
      <c r="E1367" s="51"/>
      <c r="F1367" s="69"/>
    </row>
    <row r="1368" spans="5:6" x14ac:dyDescent="0.25">
      <c r="E1368" s="51"/>
      <c r="F1368" s="69"/>
    </row>
    <row r="1369" spans="5:6" x14ac:dyDescent="0.25">
      <c r="E1369" s="51"/>
      <c r="F1369" s="69"/>
    </row>
    <row r="1370" spans="5:6" x14ac:dyDescent="0.25">
      <c r="E1370" s="51"/>
      <c r="F1370" s="69"/>
    </row>
  </sheetData>
  <sheetProtection password="EAE5" sheet="1" selectLockedCells="1" sort="0" autoFilter="0"/>
  <sortState ref="A5:L45">
    <sortCondition ref="C5:C45"/>
  </sortState>
  <mergeCells count="5">
    <mergeCell ref="M1:O2"/>
    <mergeCell ref="C1:L1"/>
    <mergeCell ref="P3:P4"/>
    <mergeCell ref="M3:N3"/>
    <mergeCell ref="M4:N4"/>
  </mergeCells>
  <pageMargins left="0.25" right="0.25" top="0.25" bottom="0.25" header="0" footer="0"/>
  <pageSetup paperSize="5" scale="66" fitToHeight="0" pageOrder="overThenDown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'Validation List'!$A$2:$A$3</xm:f>
          </x14:formula1>
          <xm:sqref>H4:H1048576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/>
    <pageSetUpPr fitToPage="1"/>
  </sheetPr>
  <dimension ref="A1:R517"/>
  <sheetViews>
    <sheetView zoomScale="60" zoomScaleNormal="60" workbookViewId="0">
      <selection activeCell="B1" sqref="B1:L1"/>
    </sheetView>
  </sheetViews>
  <sheetFormatPr defaultRowHeight="15" x14ac:dyDescent="0.25"/>
  <cols>
    <col min="1" max="1" width="11.5703125" style="59" customWidth="1"/>
    <col min="2" max="2" width="11.140625" style="59" customWidth="1"/>
    <col min="3" max="3" width="17.85546875" style="59" customWidth="1"/>
    <col min="4" max="4" width="16.85546875" style="59" customWidth="1"/>
    <col min="5" max="5" width="14.28515625" style="59" customWidth="1"/>
    <col min="6" max="6" width="21.7109375" style="75" customWidth="1"/>
    <col min="7" max="7" width="21.5703125" style="43" customWidth="1"/>
    <col min="8" max="8" width="12.5703125" style="59" customWidth="1"/>
    <col min="9" max="9" width="20.140625" style="43" customWidth="1"/>
    <col min="10" max="10" width="18.7109375" style="75" customWidth="1"/>
    <col min="11" max="11" width="34" style="195" customWidth="1"/>
    <col min="12" max="12" width="94.28515625" style="41" customWidth="1"/>
    <col min="13" max="13" width="35" style="41" customWidth="1"/>
    <col min="14" max="14" width="22.28515625" style="41" customWidth="1"/>
    <col min="15" max="15" width="24.7109375" style="41" customWidth="1"/>
    <col min="18" max="18" width="9.140625" hidden="1" customWidth="1"/>
  </cols>
  <sheetData>
    <row r="1" spans="1:18" ht="90" customHeight="1" thickBot="1" x14ac:dyDescent="0.3">
      <c r="A1" s="273" t="s">
        <v>29</v>
      </c>
      <c r="B1" s="275" t="s">
        <v>116</v>
      </c>
      <c r="C1" s="275"/>
      <c r="D1" s="275"/>
      <c r="E1" s="275"/>
      <c r="F1" s="275"/>
      <c r="G1" s="275"/>
      <c r="H1" s="275"/>
      <c r="I1" s="275"/>
      <c r="J1" s="275"/>
      <c r="K1" s="275"/>
      <c r="L1" s="276"/>
      <c r="M1" s="277" t="s">
        <v>124</v>
      </c>
      <c r="N1" s="262" t="s">
        <v>113</v>
      </c>
      <c r="O1" s="262" t="s">
        <v>114</v>
      </c>
      <c r="P1" s="45"/>
    </row>
    <row r="2" spans="1:18" ht="15" customHeight="1" thickBot="1" x14ac:dyDescent="0.3">
      <c r="A2" s="274"/>
      <c r="B2" s="208"/>
      <c r="C2" s="209"/>
      <c r="D2" s="209"/>
      <c r="E2" s="209"/>
      <c r="F2" s="210" t="s">
        <v>6</v>
      </c>
      <c r="G2" s="211">
        <f ca="1">TODAY()</f>
        <v>45512</v>
      </c>
      <c r="H2" s="211"/>
      <c r="I2" s="212"/>
      <c r="J2" s="210"/>
      <c r="K2" s="258"/>
      <c r="L2" s="213"/>
      <c r="M2" s="278"/>
      <c r="N2" s="262">
        <f ca="1">SUMPRODUCT(SUBTOTAL(3,OFFSET(L5:L394,ROW(L5:L394)-MIN(ROW(L5:L394)),,1)),ISNUMBER(SEARCH("75 mg Daily for 10 days or until the outbreak is determined to be over whichever occurs first",L5:L394))+0)</f>
        <v>0</v>
      </c>
      <c r="O2" s="262">
        <f ca="1">R6</f>
        <v>0</v>
      </c>
    </row>
    <row r="3" spans="1:18" ht="75.75" customHeight="1" x14ac:dyDescent="0.25">
      <c r="A3" s="161" t="s">
        <v>37</v>
      </c>
      <c r="B3" s="154" t="s">
        <v>36</v>
      </c>
      <c r="C3" s="155" t="s">
        <v>75</v>
      </c>
      <c r="D3" s="155" t="s">
        <v>76</v>
      </c>
      <c r="E3" s="156" t="s">
        <v>50</v>
      </c>
      <c r="F3" s="157" t="s">
        <v>45</v>
      </c>
      <c r="G3" s="156" t="s">
        <v>88</v>
      </c>
      <c r="H3" s="154" t="s">
        <v>35</v>
      </c>
      <c r="I3" s="164" t="s">
        <v>90</v>
      </c>
      <c r="J3" s="165" t="s">
        <v>77</v>
      </c>
      <c r="K3" s="259" t="s">
        <v>89</v>
      </c>
      <c r="L3" s="199" t="s">
        <v>91</v>
      </c>
      <c r="N3" s="271"/>
      <c r="O3" s="272"/>
    </row>
    <row r="4" spans="1:18" ht="15.75" customHeight="1" x14ac:dyDescent="0.25">
      <c r="A4" s="55" t="str">
        <f>IF('OSELTAMIVIR PROPHYLAXIS'!A4=0, "", 'OSELTAMIVIR PROPHYLAXIS'!A4)</f>
        <v/>
      </c>
      <c r="B4" s="55" t="str">
        <f>IF('OSELTAMIVIR PROPHYLAXIS'!B4=0, "", 'OSELTAMIVIR PROPHYLAXIS'!B4)</f>
        <v/>
      </c>
      <c r="C4" s="55" t="str">
        <f>IF('OSELTAMIVIR PROPHYLAXIS'!C4=0, "", 'OSELTAMIVIR PROPHYLAXIS'!C4)</f>
        <v/>
      </c>
      <c r="D4" s="55" t="str">
        <f>IF('OSELTAMIVIR PROPHYLAXIS'!D4=0, "", 'OSELTAMIVIR PROPHYLAXIS'!D4)</f>
        <v/>
      </c>
      <c r="E4" s="55" t="str">
        <f>IF('OSELTAMIVIR PROPHYLAXIS'!E4=0, "", 'OSELTAMIVIR PROPHYLAXIS'!E4)</f>
        <v/>
      </c>
      <c r="F4" s="81" t="str">
        <f>IF('OSELTAMIVIR PROPHYLAXIS'!F4=0, "", 'OSELTAMIVIR PROPHYLAXIS'!F4)</f>
        <v/>
      </c>
      <c r="G4" s="219">
        <f t="shared" ref="G4:G67" si="0">IF(F4="",0,(YEAR($G$2)-YEAR(F4)))</f>
        <v>0</v>
      </c>
      <c r="H4" s="55" t="str">
        <f>IF('OSELTAMIVIR PROPHYLAXIS'!H4=0, "", 'OSELTAMIVIR PROPHYLAXIS'!H4)</f>
        <v/>
      </c>
      <c r="I4" s="206" t="str">
        <f>IF('OSELTAMIVIR PROPHYLAXIS'!I4=0, "", 'OSELTAMIVIR PROPHYLAXIS'!I4)</f>
        <v/>
      </c>
      <c r="J4" s="81" t="str">
        <f>IF('OSELTAMIVIR PROPHYLAXIS'!J4=0, "", 'OSELTAMIVIR PROPHYLAXIS'!J4)</f>
        <v/>
      </c>
      <c r="K4" s="257" t="e">
        <f>IF('OSELTAMIVIR PROPHYLAXIS'!K4=0,"",'OSELTAMIVIR PROPHYLAXIS'!K4)</f>
        <v>#VALUE!</v>
      </c>
      <c r="L4" s="54" t="e">
        <f>IF('OSELTAMIVIR PROPHYLAXIS'!L4=0,"",'OSELTAMIVIR PROPHYLAXIS'!L4)</f>
        <v>#VALUE!</v>
      </c>
      <c r="R4" s="57">
        <f ca="1">SUMPRODUCT(SUBTOTAL(3,OFFSET(L4:L394,ROW(L4:L394)-MIN(ROW(L4:L394)),,1)),ISNUMBER(SEARCH("30 mg Daily for 10 days or until the outbreak is determined to be over whichever occurs first",L4:L394))+0)</f>
        <v>0</v>
      </c>
    </row>
    <row r="5" spans="1:18" x14ac:dyDescent="0.25">
      <c r="A5" s="55" t="str">
        <f>IF('OSELTAMIVIR PROPHYLAXIS'!A5=0, "", 'OSELTAMIVIR PROPHYLAXIS'!A5)</f>
        <v/>
      </c>
      <c r="B5" s="55" t="str">
        <f>IF('OSELTAMIVIR PROPHYLAXIS'!B5=0, "", 'OSELTAMIVIR PROPHYLAXIS'!B5)</f>
        <v/>
      </c>
      <c r="C5" s="55" t="str">
        <f>IF('OSELTAMIVIR PROPHYLAXIS'!C5=0, "", 'OSELTAMIVIR PROPHYLAXIS'!C5)</f>
        <v/>
      </c>
      <c r="D5" s="55" t="str">
        <f>IF('OSELTAMIVIR PROPHYLAXIS'!D5=0, "", 'OSELTAMIVIR PROPHYLAXIS'!D5)</f>
        <v/>
      </c>
      <c r="E5" s="55" t="str">
        <f>IF('OSELTAMIVIR PROPHYLAXIS'!E5=0, "", 'OSELTAMIVIR PROPHYLAXIS'!E5)</f>
        <v/>
      </c>
      <c r="F5" s="81" t="str">
        <f>IF('OSELTAMIVIR PROPHYLAXIS'!F5=0, "", 'OSELTAMIVIR PROPHYLAXIS'!F5)</f>
        <v/>
      </c>
      <c r="G5" s="219">
        <f t="shared" si="0"/>
        <v>0</v>
      </c>
      <c r="H5" s="55" t="str">
        <f>IF('OSELTAMIVIR PROPHYLAXIS'!H5=0, "", 'OSELTAMIVIR PROPHYLAXIS'!H5)</f>
        <v/>
      </c>
      <c r="I5" s="206" t="str">
        <f>IF('OSELTAMIVIR PROPHYLAXIS'!I5=0, "", 'OSELTAMIVIR PROPHYLAXIS'!I5)</f>
        <v/>
      </c>
      <c r="J5" s="81" t="str">
        <f>IF('OSELTAMIVIR PROPHYLAXIS'!J5=0, "", 'OSELTAMIVIR PROPHYLAXIS'!J5)</f>
        <v/>
      </c>
      <c r="K5" s="257" t="e">
        <f>IF('OSELTAMIVIR PROPHYLAXIS'!K5=0,"",'OSELTAMIVIR PROPHYLAXIS'!K5)</f>
        <v>#VALUE!</v>
      </c>
      <c r="L5" s="54" t="e">
        <f>IF('OSELTAMIVIR PROPHYLAXIS'!L5=0,"",'OSELTAMIVIR PROPHYLAXIS'!L5)</f>
        <v>#VALUE!</v>
      </c>
      <c r="N5" s="60"/>
      <c r="O5" s="60"/>
      <c r="R5" s="57">
        <f ca="1">SUMPRODUCT(SUBTOTAL(3,OFFSET(L4:L394,ROW(L4:L394)-MIN(ROW(L4:L394)),,1)),ISNUMBER(SEARCH("30 mg Every Other Day for 10 days or until the outbreak is determined to be over whichever occurs first",L4:L394))+0)</f>
        <v>0</v>
      </c>
    </row>
    <row r="6" spans="1:18" ht="15" customHeight="1" x14ac:dyDescent="0.25">
      <c r="A6" s="55" t="str">
        <f>IF('OSELTAMIVIR PROPHYLAXIS'!A6=0, "", 'OSELTAMIVIR PROPHYLAXIS'!A6)</f>
        <v/>
      </c>
      <c r="B6" s="55" t="str">
        <f>IF('OSELTAMIVIR PROPHYLAXIS'!B6=0, "", 'OSELTAMIVIR PROPHYLAXIS'!B6)</f>
        <v/>
      </c>
      <c r="C6" s="55" t="str">
        <f>IF('OSELTAMIVIR PROPHYLAXIS'!C6=0, "", 'OSELTAMIVIR PROPHYLAXIS'!C6)</f>
        <v/>
      </c>
      <c r="D6" s="55" t="str">
        <f>IF('OSELTAMIVIR PROPHYLAXIS'!D6=0, "", 'OSELTAMIVIR PROPHYLAXIS'!D6)</f>
        <v/>
      </c>
      <c r="E6" s="55" t="str">
        <f>IF('OSELTAMIVIR PROPHYLAXIS'!E6=0, "", 'OSELTAMIVIR PROPHYLAXIS'!E6)</f>
        <v/>
      </c>
      <c r="F6" s="81" t="str">
        <f>IF('OSELTAMIVIR PROPHYLAXIS'!F6=0, "", 'OSELTAMIVIR PROPHYLAXIS'!F6)</f>
        <v/>
      </c>
      <c r="G6" s="219">
        <f t="shared" si="0"/>
        <v>0</v>
      </c>
      <c r="H6" s="55" t="str">
        <f>IF('OSELTAMIVIR PROPHYLAXIS'!H6=0, "", 'OSELTAMIVIR PROPHYLAXIS'!H6)</f>
        <v/>
      </c>
      <c r="I6" s="206" t="str">
        <f>IF('OSELTAMIVIR PROPHYLAXIS'!I6=0, "", 'OSELTAMIVIR PROPHYLAXIS'!I6)</f>
        <v/>
      </c>
      <c r="J6" s="81" t="str">
        <f>IF('OSELTAMIVIR PROPHYLAXIS'!J6=0, "", 'OSELTAMIVIR PROPHYLAXIS'!J6)</f>
        <v/>
      </c>
      <c r="K6" s="257" t="e">
        <f>IF('OSELTAMIVIR PROPHYLAXIS'!K6=0,"",'OSELTAMIVIR PROPHYLAXIS'!K6)</f>
        <v>#VALUE!</v>
      </c>
      <c r="L6" s="54" t="e">
        <f>IF('OSELTAMIVIR PROPHYLAXIS'!L6=0,"",'OSELTAMIVIR PROPHYLAXIS'!L6)</f>
        <v>#VALUE!</v>
      </c>
      <c r="N6" s="60"/>
      <c r="O6" s="60"/>
      <c r="R6" s="57">
        <f ca="1">SUM(R4:R5)</f>
        <v>0</v>
      </c>
    </row>
    <row r="7" spans="1:18" ht="15" customHeight="1" x14ac:dyDescent="0.25">
      <c r="A7" s="55" t="str">
        <f>IF('OSELTAMIVIR PROPHYLAXIS'!A7=0, "", 'OSELTAMIVIR PROPHYLAXIS'!A7)</f>
        <v/>
      </c>
      <c r="B7" s="55" t="str">
        <f>IF('OSELTAMIVIR PROPHYLAXIS'!B7=0, "", 'OSELTAMIVIR PROPHYLAXIS'!B7)</f>
        <v/>
      </c>
      <c r="C7" s="55" t="str">
        <f>IF('OSELTAMIVIR PROPHYLAXIS'!C7=0, "", 'OSELTAMIVIR PROPHYLAXIS'!C7)</f>
        <v/>
      </c>
      <c r="D7" s="55" t="str">
        <f>IF('OSELTAMIVIR PROPHYLAXIS'!D7=0, "", 'OSELTAMIVIR PROPHYLAXIS'!D7)</f>
        <v/>
      </c>
      <c r="E7" s="55" t="str">
        <f>IF('OSELTAMIVIR PROPHYLAXIS'!E7=0, "", 'OSELTAMIVIR PROPHYLAXIS'!E7)</f>
        <v/>
      </c>
      <c r="F7" s="81" t="str">
        <f>IF('OSELTAMIVIR PROPHYLAXIS'!F7=0, "", 'OSELTAMIVIR PROPHYLAXIS'!F7)</f>
        <v/>
      </c>
      <c r="G7" s="219">
        <f t="shared" si="0"/>
        <v>0</v>
      </c>
      <c r="H7" s="55" t="str">
        <f>IF('OSELTAMIVIR PROPHYLAXIS'!H7=0, "", 'OSELTAMIVIR PROPHYLAXIS'!H7)</f>
        <v/>
      </c>
      <c r="I7" s="206" t="str">
        <f>IF('OSELTAMIVIR PROPHYLAXIS'!I7=0, "", 'OSELTAMIVIR PROPHYLAXIS'!I7)</f>
        <v/>
      </c>
      <c r="J7" s="81" t="str">
        <f>IF('OSELTAMIVIR PROPHYLAXIS'!J7=0, "", 'OSELTAMIVIR PROPHYLAXIS'!J7)</f>
        <v/>
      </c>
      <c r="K7" s="257" t="e">
        <f>IF('OSELTAMIVIR PROPHYLAXIS'!K7=0,"",'OSELTAMIVIR PROPHYLAXIS'!K7)</f>
        <v>#VALUE!</v>
      </c>
      <c r="L7" s="54" t="e">
        <f>IF('OSELTAMIVIR PROPHYLAXIS'!L7=0,"",'OSELTAMIVIR PROPHYLAXIS'!L7)</f>
        <v>#VALUE!</v>
      </c>
      <c r="N7" s="60"/>
      <c r="O7" s="60"/>
    </row>
    <row r="8" spans="1:18" ht="15" customHeight="1" x14ac:dyDescent="0.25">
      <c r="A8" s="55" t="str">
        <f>IF('OSELTAMIVIR PROPHYLAXIS'!A8=0, "", 'OSELTAMIVIR PROPHYLAXIS'!A8)</f>
        <v/>
      </c>
      <c r="B8" s="55" t="str">
        <f>IF('OSELTAMIVIR PROPHYLAXIS'!B8=0, "", 'OSELTAMIVIR PROPHYLAXIS'!B8)</f>
        <v/>
      </c>
      <c r="C8" s="55" t="str">
        <f>IF('OSELTAMIVIR PROPHYLAXIS'!C8=0, "", 'OSELTAMIVIR PROPHYLAXIS'!C8)</f>
        <v/>
      </c>
      <c r="D8" s="55" t="str">
        <f>IF('OSELTAMIVIR PROPHYLAXIS'!D8=0, "", 'OSELTAMIVIR PROPHYLAXIS'!D8)</f>
        <v/>
      </c>
      <c r="E8" s="55" t="str">
        <f>IF('OSELTAMIVIR PROPHYLAXIS'!E8=0, "", 'OSELTAMIVIR PROPHYLAXIS'!E8)</f>
        <v/>
      </c>
      <c r="F8" s="81" t="str">
        <f>IF('OSELTAMIVIR PROPHYLAXIS'!F8=0, "", 'OSELTAMIVIR PROPHYLAXIS'!F8)</f>
        <v/>
      </c>
      <c r="G8" s="219">
        <f t="shared" si="0"/>
        <v>0</v>
      </c>
      <c r="H8" s="55" t="str">
        <f>IF('OSELTAMIVIR PROPHYLAXIS'!H8=0, "", 'OSELTAMIVIR PROPHYLAXIS'!H8)</f>
        <v/>
      </c>
      <c r="I8" s="206" t="str">
        <f>IF('OSELTAMIVIR PROPHYLAXIS'!I8=0, "", 'OSELTAMIVIR PROPHYLAXIS'!I8)</f>
        <v/>
      </c>
      <c r="J8" s="81" t="str">
        <f>IF('OSELTAMIVIR PROPHYLAXIS'!J8=0, "", 'OSELTAMIVIR PROPHYLAXIS'!J8)</f>
        <v/>
      </c>
      <c r="K8" s="257" t="e">
        <f>IF('OSELTAMIVIR PROPHYLAXIS'!K8=0,"",'OSELTAMIVIR PROPHYLAXIS'!K8)</f>
        <v>#VALUE!</v>
      </c>
      <c r="L8" s="54" t="e">
        <f>IF('OSELTAMIVIR PROPHYLAXIS'!L8=0,"",'OSELTAMIVIR PROPHYLAXIS'!L8)</f>
        <v>#VALUE!</v>
      </c>
      <c r="N8" s="60"/>
      <c r="O8" s="60"/>
    </row>
    <row r="9" spans="1:18" ht="15" customHeight="1" x14ac:dyDescent="0.25">
      <c r="A9" s="55" t="str">
        <f>IF('OSELTAMIVIR PROPHYLAXIS'!A9=0, "", 'OSELTAMIVIR PROPHYLAXIS'!A9)</f>
        <v/>
      </c>
      <c r="B9" s="55" t="str">
        <f>IF('OSELTAMIVIR PROPHYLAXIS'!B9=0, "", 'OSELTAMIVIR PROPHYLAXIS'!B9)</f>
        <v/>
      </c>
      <c r="C9" s="55" t="str">
        <f>IF('OSELTAMIVIR PROPHYLAXIS'!C9=0, "", 'OSELTAMIVIR PROPHYLAXIS'!C9)</f>
        <v/>
      </c>
      <c r="D9" s="55" t="str">
        <f>IF('OSELTAMIVIR PROPHYLAXIS'!D9=0, "", 'OSELTAMIVIR PROPHYLAXIS'!D9)</f>
        <v/>
      </c>
      <c r="E9" s="55" t="str">
        <f>IF('OSELTAMIVIR PROPHYLAXIS'!E9=0, "", 'OSELTAMIVIR PROPHYLAXIS'!E9)</f>
        <v/>
      </c>
      <c r="F9" s="81" t="str">
        <f>IF('OSELTAMIVIR PROPHYLAXIS'!F9=0, "", 'OSELTAMIVIR PROPHYLAXIS'!F9)</f>
        <v/>
      </c>
      <c r="G9" s="219">
        <f t="shared" si="0"/>
        <v>0</v>
      </c>
      <c r="H9" s="55" t="str">
        <f>IF('OSELTAMIVIR PROPHYLAXIS'!H9=0, "", 'OSELTAMIVIR PROPHYLAXIS'!H9)</f>
        <v/>
      </c>
      <c r="I9" s="206" t="str">
        <f>IF('OSELTAMIVIR PROPHYLAXIS'!I9=0, "", 'OSELTAMIVIR PROPHYLAXIS'!I9)</f>
        <v/>
      </c>
      <c r="J9" s="81" t="str">
        <f>IF('OSELTAMIVIR PROPHYLAXIS'!J9=0, "", 'OSELTAMIVIR PROPHYLAXIS'!J9)</f>
        <v/>
      </c>
      <c r="K9" s="257" t="e">
        <f>IF('OSELTAMIVIR PROPHYLAXIS'!K9=0,"",'OSELTAMIVIR PROPHYLAXIS'!K9)</f>
        <v>#VALUE!</v>
      </c>
      <c r="L9" s="54" t="e">
        <f>IF('OSELTAMIVIR PROPHYLAXIS'!L9=0,"",'OSELTAMIVIR PROPHYLAXIS'!L9)</f>
        <v>#VALUE!</v>
      </c>
      <c r="N9" s="60"/>
      <c r="O9" s="60"/>
    </row>
    <row r="10" spans="1:18" ht="15" customHeight="1" x14ac:dyDescent="0.25">
      <c r="A10" s="55" t="str">
        <f>IF('OSELTAMIVIR PROPHYLAXIS'!A10=0, "", 'OSELTAMIVIR PROPHYLAXIS'!A10)</f>
        <v/>
      </c>
      <c r="B10" s="55" t="str">
        <f>IF('OSELTAMIVIR PROPHYLAXIS'!B10=0, "", 'OSELTAMIVIR PROPHYLAXIS'!B10)</f>
        <v/>
      </c>
      <c r="C10" s="55" t="str">
        <f>IF('OSELTAMIVIR PROPHYLAXIS'!C10=0, "", 'OSELTAMIVIR PROPHYLAXIS'!C10)</f>
        <v/>
      </c>
      <c r="D10" s="55" t="str">
        <f>IF('OSELTAMIVIR PROPHYLAXIS'!D10=0, "", 'OSELTAMIVIR PROPHYLAXIS'!D10)</f>
        <v/>
      </c>
      <c r="E10" s="55" t="str">
        <f>IF('OSELTAMIVIR PROPHYLAXIS'!E10=0, "", 'OSELTAMIVIR PROPHYLAXIS'!E10)</f>
        <v/>
      </c>
      <c r="F10" s="81" t="str">
        <f>IF('OSELTAMIVIR PROPHYLAXIS'!F10=0, "", 'OSELTAMIVIR PROPHYLAXIS'!F10)</f>
        <v/>
      </c>
      <c r="G10" s="219">
        <f t="shared" si="0"/>
        <v>0</v>
      </c>
      <c r="H10" s="55" t="str">
        <f>IF('OSELTAMIVIR PROPHYLAXIS'!H10=0, "", 'OSELTAMIVIR PROPHYLAXIS'!H10)</f>
        <v/>
      </c>
      <c r="I10" s="206" t="str">
        <f>IF('OSELTAMIVIR PROPHYLAXIS'!I10=0, "", 'OSELTAMIVIR PROPHYLAXIS'!I10)</f>
        <v/>
      </c>
      <c r="J10" s="81" t="str">
        <f>IF('OSELTAMIVIR PROPHYLAXIS'!J10=0, "", 'OSELTAMIVIR PROPHYLAXIS'!J10)</f>
        <v/>
      </c>
      <c r="K10" s="257" t="e">
        <f>IF('OSELTAMIVIR PROPHYLAXIS'!K10=0,"",'OSELTAMIVIR PROPHYLAXIS'!K10)</f>
        <v>#VALUE!</v>
      </c>
      <c r="L10" s="54" t="e">
        <f>IF('OSELTAMIVIR PROPHYLAXIS'!L10=0,"",'OSELTAMIVIR PROPHYLAXIS'!L10)</f>
        <v>#VALUE!</v>
      </c>
      <c r="N10" s="60"/>
      <c r="O10" s="60"/>
    </row>
    <row r="11" spans="1:18" ht="15" customHeight="1" x14ac:dyDescent="0.25">
      <c r="A11" s="55" t="str">
        <f>IF('OSELTAMIVIR PROPHYLAXIS'!A11=0, "", 'OSELTAMIVIR PROPHYLAXIS'!A11)</f>
        <v/>
      </c>
      <c r="B11" s="55" t="str">
        <f>IF('OSELTAMIVIR PROPHYLAXIS'!B11=0, "", 'OSELTAMIVIR PROPHYLAXIS'!B11)</f>
        <v/>
      </c>
      <c r="C11" s="55" t="str">
        <f>IF('OSELTAMIVIR PROPHYLAXIS'!C11=0, "", 'OSELTAMIVIR PROPHYLAXIS'!C11)</f>
        <v/>
      </c>
      <c r="D11" s="55" t="str">
        <f>IF('OSELTAMIVIR PROPHYLAXIS'!D11=0, "", 'OSELTAMIVIR PROPHYLAXIS'!D11)</f>
        <v/>
      </c>
      <c r="E11" s="55" t="str">
        <f>IF('OSELTAMIVIR PROPHYLAXIS'!E11=0, "", 'OSELTAMIVIR PROPHYLAXIS'!E11)</f>
        <v/>
      </c>
      <c r="F11" s="81" t="str">
        <f>IF('OSELTAMIVIR PROPHYLAXIS'!F11=0, "", 'OSELTAMIVIR PROPHYLAXIS'!F11)</f>
        <v/>
      </c>
      <c r="G11" s="219">
        <f t="shared" si="0"/>
        <v>0</v>
      </c>
      <c r="H11" s="55" t="str">
        <f>IF('OSELTAMIVIR PROPHYLAXIS'!H11=0, "", 'OSELTAMIVIR PROPHYLAXIS'!H11)</f>
        <v/>
      </c>
      <c r="I11" s="206" t="str">
        <f>IF('OSELTAMIVIR PROPHYLAXIS'!I11=0, "", 'OSELTAMIVIR PROPHYLAXIS'!I11)</f>
        <v/>
      </c>
      <c r="J11" s="81" t="str">
        <f>IF('OSELTAMIVIR PROPHYLAXIS'!J11=0, "", 'OSELTAMIVIR PROPHYLAXIS'!J11)</f>
        <v/>
      </c>
      <c r="K11" s="257" t="e">
        <f>IF('OSELTAMIVIR PROPHYLAXIS'!K11=0,"",'OSELTAMIVIR PROPHYLAXIS'!K11)</f>
        <v>#VALUE!</v>
      </c>
      <c r="L11" s="54" t="e">
        <f>IF('OSELTAMIVIR PROPHYLAXIS'!L11=0,"",'OSELTAMIVIR PROPHYLAXIS'!L11)</f>
        <v>#VALUE!</v>
      </c>
      <c r="N11" s="60"/>
      <c r="O11" s="60"/>
    </row>
    <row r="12" spans="1:18" ht="15" customHeight="1" x14ac:dyDescent="0.25">
      <c r="A12" s="55" t="str">
        <f>IF('OSELTAMIVIR PROPHYLAXIS'!A12=0, "", 'OSELTAMIVIR PROPHYLAXIS'!A12)</f>
        <v/>
      </c>
      <c r="B12" s="55" t="str">
        <f>IF('OSELTAMIVIR PROPHYLAXIS'!B12=0, "", 'OSELTAMIVIR PROPHYLAXIS'!B12)</f>
        <v/>
      </c>
      <c r="C12" s="55" t="str">
        <f>IF('OSELTAMIVIR PROPHYLAXIS'!C12=0, "", 'OSELTAMIVIR PROPHYLAXIS'!C12)</f>
        <v/>
      </c>
      <c r="D12" s="55" t="str">
        <f>IF('OSELTAMIVIR PROPHYLAXIS'!D12=0, "", 'OSELTAMIVIR PROPHYLAXIS'!D12)</f>
        <v/>
      </c>
      <c r="E12" s="55" t="str">
        <f>IF('OSELTAMIVIR PROPHYLAXIS'!E12=0, "", 'OSELTAMIVIR PROPHYLAXIS'!E12)</f>
        <v/>
      </c>
      <c r="F12" s="81" t="str">
        <f>IF('OSELTAMIVIR PROPHYLAXIS'!F12=0, "", 'OSELTAMIVIR PROPHYLAXIS'!F12)</f>
        <v/>
      </c>
      <c r="G12" s="219">
        <f t="shared" si="0"/>
        <v>0</v>
      </c>
      <c r="H12" s="55" t="str">
        <f>IF('OSELTAMIVIR PROPHYLAXIS'!H12=0, "", 'OSELTAMIVIR PROPHYLAXIS'!H12)</f>
        <v/>
      </c>
      <c r="I12" s="206" t="str">
        <f>IF('OSELTAMIVIR PROPHYLAXIS'!I12=0, "", 'OSELTAMIVIR PROPHYLAXIS'!I12)</f>
        <v/>
      </c>
      <c r="J12" s="81" t="str">
        <f>IF('OSELTAMIVIR PROPHYLAXIS'!J12=0, "", 'OSELTAMIVIR PROPHYLAXIS'!J12)</f>
        <v/>
      </c>
      <c r="K12" s="257" t="e">
        <f>IF('OSELTAMIVIR PROPHYLAXIS'!K12=0,"",'OSELTAMIVIR PROPHYLAXIS'!K12)</f>
        <v>#VALUE!</v>
      </c>
      <c r="L12" s="54" t="e">
        <f>IF('OSELTAMIVIR PROPHYLAXIS'!L12=0,"",'OSELTAMIVIR PROPHYLAXIS'!L12)</f>
        <v>#VALUE!</v>
      </c>
      <c r="N12" s="60"/>
      <c r="O12" s="60"/>
    </row>
    <row r="13" spans="1:18" ht="15" customHeight="1" x14ac:dyDescent="0.25">
      <c r="A13" s="55" t="str">
        <f>IF('OSELTAMIVIR PROPHYLAXIS'!A13=0, "", 'OSELTAMIVIR PROPHYLAXIS'!A13)</f>
        <v/>
      </c>
      <c r="B13" s="55" t="str">
        <f>IF('OSELTAMIVIR PROPHYLAXIS'!B13=0, "", 'OSELTAMIVIR PROPHYLAXIS'!B13)</f>
        <v/>
      </c>
      <c r="C13" s="55" t="str">
        <f>IF('OSELTAMIVIR PROPHYLAXIS'!C13=0, "", 'OSELTAMIVIR PROPHYLAXIS'!C13)</f>
        <v/>
      </c>
      <c r="D13" s="55" t="str">
        <f>IF('OSELTAMIVIR PROPHYLAXIS'!D13=0, "", 'OSELTAMIVIR PROPHYLAXIS'!D13)</f>
        <v/>
      </c>
      <c r="E13" s="55" t="str">
        <f>IF('OSELTAMIVIR PROPHYLAXIS'!E13=0, "", 'OSELTAMIVIR PROPHYLAXIS'!E13)</f>
        <v/>
      </c>
      <c r="F13" s="81" t="str">
        <f>IF('OSELTAMIVIR PROPHYLAXIS'!F13=0, "", 'OSELTAMIVIR PROPHYLAXIS'!F13)</f>
        <v/>
      </c>
      <c r="G13" s="219">
        <f t="shared" si="0"/>
        <v>0</v>
      </c>
      <c r="H13" s="55" t="str">
        <f>IF('OSELTAMIVIR PROPHYLAXIS'!H13=0, "", 'OSELTAMIVIR PROPHYLAXIS'!H13)</f>
        <v/>
      </c>
      <c r="I13" s="206" t="str">
        <f>IF('OSELTAMIVIR PROPHYLAXIS'!I13=0, "", 'OSELTAMIVIR PROPHYLAXIS'!I13)</f>
        <v/>
      </c>
      <c r="J13" s="81" t="str">
        <f>IF('OSELTAMIVIR PROPHYLAXIS'!J13=0, "", 'OSELTAMIVIR PROPHYLAXIS'!J13)</f>
        <v/>
      </c>
      <c r="K13" s="257" t="e">
        <f>IF('OSELTAMIVIR PROPHYLAXIS'!K13=0,"",'OSELTAMIVIR PROPHYLAXIS'!K13)</f>
        <v>#VALUE!</v>
      </c>
      <c r="L13" s="54" t="e">
        <f>IF('OSELTAMIVIR PROPHYLAXIS'!L13=0,"",'OSELTAMIVIR PROPHYLAXIS'!L13)</f>
        <v>#VALUE!</v>
      </c>
      <c r="N13" s="60"/>
      <c r="O13" s="60"/>
    </row>
    <row r="14" spans="1:18" ht="15" customHeight="1" x14ac:dyDescent="0.25">
      <c r="A14" s="55" t="str">
        <f>IF('OSELTAMIVIR PROPHYLAXIS'!A14=0, "", 'OSELTAMIVIR PROPHYLAXIS'!A14)</f>
        <v/>
      </c>
      <c r="B14" s="55" t="str">
        <f>IF('OSELTAMIVIR PROPHYLAXIS'!B14=0, "", 'OSELTAMIVIR PROPHYLAXIS'!B14)</f>
        <v/>
      </c>
      <c r="C14" s="55" t="str">
        <f>IF('OSELTAMIVIR PROPHYLAXIS'!C14=0, "", 'OSELTAMIVIR PROPHYLAXIS'!C14)</f>
        <v/>
      </c>
      <c r="D14" s="55" t="str">
        <f>IF('OSELTAMIVIR PROPHYLAXIS'!D14=0, "", 'OSELTAMIVIR PROPHYLAXIS'!D14)</f>
        <v/>
      </c>
      <c r="E14" s="55" t="str">
        <f>IF('OSELTAMIVIR PROPHYLAXIS'!E14=0, "", 'OSELTAMIVIR PROPHYLAXIS'!E14)</f>
        <v/>
      </c>
      <c r="F14" s="81" t="str">
        <f>IF('OSELTAMIVIR PROPHYLAXIS'!F14=0, "", 'OSELTAMIVIR PROPHYLAXIS'!F14)</f>
        <v/>
      </c>
      <c r="G14" s="219">
        <f t="shared" si="0"/>
        <v>0</v>
      </c>
      <c r="H14" s="55" t="str">
        <f>IF('OSELTAMIVIR PROPHYLAXIS'!H14=0, "", 'OSELTAMIVIR PROPHYLAXIS'!H14)</f>
        <v/>
      </c>
      <c r="I14" s="206" t="str">
        <f>IF('OSELTAMIVIR PROPHYLAXIS'!I14=0, "", 'OSELTAMIVIR PROPHYLAXIS'!I14)</f>
        <v/>
      </c>
      <c r="J14" s="81" t="str">
        <f>IF('OSELTAMIVIR PROPHYLAXIS'!J14=0, "", 'OSELTAMIVIR PROPHYLAXIS'!J14)</f>
        <v/>
      </c>
      <c r="K14" s="257" t="e">
        <f>IF('OSELTAMIVIR PROPHYLAXIS'!K14=0,"",'OSELTAMIVIR PROPHYLAXIS'!K14)</f>
        <v>#VALUE!</v>
      </c>
      <c r="L14" s="54" t="e">
        <f>IF('OSELTAMIVIR PROPHYLAXIS'!L14=0,"",'OSELTAMIVIR PROPHYLAXIS'!L14)</f>
        <v>#VALUE!</v>
      </c>
      <c r="N14" s="60"/>
      <c r="O14" s="60"/>
    </row>
    <row r="15" spans="1:18" ht="15" customHeight="1" x14ac:dyDescent="0.25">
      <c r="A15" s="55" t="str">
        <f>IF('OSELTAMIVIR PROPHYLAXIS'!A15=0, "", 'OSELTAMIVIR PROPHYLAXIS'!A15)</f>
        <v/>
      </c>
      <c r="B15" s="55" t="str">
        <f>IF('OSELTAMIVIR PROPHYLAXIS'!B15=0, "", 'OSELTAMIVIR PROPHYLAXIS'!B15)</f>
        <v/>
      </c>
      <c r="C15" s="55" t="str">
        <f>IF('OSELTAMIVIR PROPHYLAXIS'!C15=0, "", 'OSELTAMIVIR PROPHYLAXIS'!C15)</f>
        <v/>
      </c>
      <c r="D15" s="55" t="str">
        <f>IF('OSELTAMIVIR PROPHYLAXIS'!D15=0, "", 'OSELTAMIVIR PROPHYLAXIS'!D15)</f>
        <v/>
      </c>
      <c r="E15" s="55" t="str">
        <f>IF('OSELTAMIVIR PROPHYLAXIS'!E15=0, "", 'OSELTAMIVIR PROPHYLAXIS'!E15)</f>
        <v/>
      </c>
      <c r="F15" s="81" t="str">
        <f>IF('OSELTAMIVIR PROPHYLAXIS'!F15=0, "", 'OSELTAMIVIR PROPHYLAXIS'!F15)</f>
        <v/>
      </c>
      <c r="G15" s="219">
        <f t="shared" si="0"/>
        <v>0</v>
      </c>
      <c r="H15" s="55" t="str">
        <f>IF('OSELTAMIVIR PROPHYLAXIS'!H15=0, "", 'OSELTAMIVIR PROPHYLAXIS'!H15)</f>
        <v/>
      </c>
      <c r="I15" s="206" t="str">
        <f>IF('OSELTAMIVIR PROPHYLAXIS'!I15=0, "", 'OSELTAMIVIR PROPHYLAXIS'!I15)</f>
        <v/>
      </c>
      <c r="J15" s="81" t="str">
        <f>IF('OSELTAMIVIR PROPHYLAXIS'!J15=0, "", 'OSELTAMIVIR PROPHYLAXIS'!J15)</f>
        <v/>
      </c>
      <c r="K15" s="257" t="e">
        <f>IF('OSELTAMIVIR PROPHYLAXIS'!K15=0,"",'OSELTAMIVIR PROPHYLAXIS'!K15)</f>
        <v>#VALUE!</v>
      </c>
      <c r="L15" s="54" t="e">
        <f>IF('OSELTAMIVIR PROPHYLAXIS'!L15=0,"",'OSELTAMIVIR PROPHYLAXIS'!L15)</f>
        <v>#VALUE!</v>
      </c>
      <c r="N15" s="60"/>
      <c r="O15" s="60"/>
    </row>
    <row r="16" spans="1:18" ht="15" customHeight="1" x14ac:dyDescent="0.25">
      <c r="A16" s="55" t="str">
        <f>IF('OSELTAMIVIR PROPHYLAXIS'!A16=0, "", 'OSELTAMIVIR PROPHYLAXIS'!A16)</f>
        <v/>
      </c>
      <c r="B16" s="55" t="str">
        <f>IF('OSELTAMIVIR PROPHYLAXIS'!B16=0, "", 'OSELTAMIVIR PROPHYLAXIS'!B16)</f>
        <v/>
      </c>
      <c r="C16" s="55" t="str">
        <f>IF('OSELTAMIVIR PROPHYLAXIS'!C16=0, "", 'OSELTAMIVIR PROPHYLAXIS'!C16)</f>
        <v/>
      </c>
      <c r="D16" s="55" t="str">
        <f>IF('OSELTAMIVIR PROPHYLAXIS'!D16=0, "", 'OSELTAMIVIR PROPHYLAXIS'!D16)</f>
        <v/>
      </c>
      <c r="E16" s="55" t="str">
        <f>IF('OSELTAMIVIR PROPHYLAXIS'!E16=0, "", 'OSELTAMIVIR PROPHYLAXIS'!E16)</f>
        <v/>
      </c>
      <c r="F16" s="81" t="str">
        <f>IF('OSELTAMIVIR PROPHYLAXIS'!F16=0, "", 'OSELTAMIVIR PROPHYLAXIS'!F16)</f>
        <v/>
      </c>
      <c r="G16" s="219">
        <f t="shared" si="0"/>
        <v>0</v>
      </c>
      <c r="H16" s="55" t="str">
        <f>IF('OSELTAMIVIR PROPHYLAXIS'!H16=0, "", 'OSELTAMIVIR PROPHYLAXIS'!H16)</f>
        <v/>
      </c>
      <c r="I16" s="206" t="str">
        <f>IF('OSELTAMIVIR PROPHYLAXIS'!I16=0, "", 'OSELTAMIVIR PROPHYLAXIS'!I16)</f>
        <v/>
      </c>
      <c r="J16" s="81" t="str">
        <f>IF('OSELTAMIVIR PROPHYLAXIS'!J16=0, "", 'OSELTAMIVIR PROPHYLAXIS'!J16)</f>
        <v/>
      </c>
      <c r="K16" s="257" t="e">
        <f>IF('OSELTAMIVIR PROPHYLAXIS'!K16=0,"",'OSELTAMIVIR PROPHYLAXIS'!K16)</f>
        <v>#VALUE!</v>
      </c>
      <c r="L16" s="54" t="e">
        <f>IF('OSELTAMIVIR PROPHYLAXIS'!L16=0,"",'OSELTAMIVIR PROPHYLAXIS'!L16)</f>
        <v>#VALUE!</v>
      </c>
      <c r="N16" s="60"/>
      <c r="O16" s="60"/>
    </row>
    <row r="17" spans="1:15" ht="15" customHeight="1" x14ac:dyDescent="0.25">
      <c r="A17" s="55" t="str">
        <f>IF('OSELTAMIVIR PROPHYLAXIS'!A17=0, "", 'OSELTAMIVIR PROPHYLAXIS'!A17)</f>
        <v/>
      </c>
      <c r="B17" s="55" t="str">
        <f>IF('OSELTAMIVIR PROPHYLAXIS'!B17=0, "", 'OSELTAMIVIR PROPHYLAXIS'!B17)</f>
        <v/>
      </c>
      <c r="C17" s="55" t="str">
        <f>IF('OSELTAMIVIR PROPHYLAXIS'!C17=0, "", 'OSELTAMIVIR PROPHYLAXIS'!C17)</f>
        <v/>
      </c>
      <c r="D17" s="55" t="str">
        <f>IF('OSELTAMIVIR PROPHYLAXIS'!D17=0, "", 'OSELTAMIVIR PROPHYLAXIS'!D17)</f>
        <v/>
      </c>
      <c r="E17" s="55" t="str">
        <f>IF('OSELTAMIVIR PROPHYLAXIS'!E17=0, "", 'OSELTAMIVIR PROPHYLAXIS'!E17)</f>
        <v/>
      </c>
      <c r="F17" s="81" t="str">
        <f>IF('OSELTAMIVIR PROPHYLAXIS'!F17=0, "", 'OSELTAMIVIR PROPHYLAXIS'!F17)</f>
        <v/>
      </c>
      <c r="G17" s="219">
        <f t="shared" si="0"/>
        <v>0</v>
      </c>
      <c r="H17" s="55" t="str">
        <f>IF('OSELTAMIVIR PROPHYLAXIS'!H17=0, "", 'OSELTAMIVIR PROPHYLAXIS'!H17)</f>
        <v/>
      </c>
      <c r="I17" s="206" t="str">
        <f>IF('OSELTAMIVIR PROPHYLAXIS'!I17=0, "", 'OSELTAMIVIR PROPHYLAXIS'!I17)</f>
        <v/>
      </c>
      <c r="J17" s="81" t="str">
        <f>IF('OSELTAMIVIR PROPHYLAXIS'!J17=0, "", 'OSELTAMIVIR PROPHYLAXIS'!J17)</f>
        <v/>
      </c>
      <c r="K17" s="257" t="e">
        <f>IF('OSELTAMIVIR PROPHYLAXIS'!K17=0,"",'OSELTAMIVIR PROPHYLAXIS'!K17)</f>
        <v>#VALUE!</v>
      </c>
      <c r="L17" s="54" t="e">
        <f>IF('OSELTAMIVIR PROPHYLAXIS'!L17=0,"",'OSELTAMIVIR PROPHYLAXIS'!L17)</f>
        <v>#VALUE!</v>
      </c>
      <c r="N17" s="60"/>
      <c r="O17" s="60"/>
    </row>
    <row r="18" spans="1:15" ht="15" customHeight="1" x14ac:dyDescent="0.25">
      <c r="A18" s="55" t="str">
        <f>IF('OSELTAMIVIR PROPHYLAXIS'!A18=0, "", 'OSELTAMIVIR PROPHYLAXIS'!A18)</f>
        <v/>
      </c>
      <c r="B18" s="55" t="str">
        <f>IF('OSELTAMIVIR PROPHYLAXIS'!B18=0, "", 'OSELTAMIVIR PROPHYLAXIS'!B18)</f>
        <v/>
      </c>
      <c r="C18" s="55" t="str">
        <f>IF('OSELTAMIVIR PROPHYLAXIS'!C18=0, "", 'OSELTAMIVIR PROPHYLAXIS'!C18)</f>
        <v/>
      </c>
      <c r="D18" s="55" t="str">
        <f>IF('OSELTAMIVIR PROPHYLAXIS'!D18=0, "", 'OSELTAMIVIR PROPHYLAXIS'!D18)</f>
        <v/>
      </c>
      <c r="E18" s="55" t="str">
        <f>IF('OSELTAMIVIR PROPHYLAXIS'!E18=0, "", 'OSELTAMIVIR PROPHYLAXIS'!E18)</f>
        <v/>
      </c>
      <c r="F18" s="81" t="str">
        <f>IF('OSELTAMIVIR PROPHYLAXIS'!F18=0, "", 'OSELTAMIVIR PROPHYLAXIS'!F18)</f>
        <v/>
      </c>
      <c r="G18" s="219">
        <f t="shared" si="0"/>
        <v>0</v>
      </c>
      <c r="H18" s="55" t="str">
        <f>IF('OSELTAMIVIR PROPHYLAXIS'!H18=0, "", 'OSELTAMIVIR PROPHYLAXIS'!H18)</f>
        <v/>
      </c>
      <c r="I18" s="206" t="str">
        <f>IF('OSELTAMIVIR PROPHYLAXIS'!I18=0, "", 'OSELTAMIVIR PROPHYLAXIS'!I18)</f>
        <v/>
      </c>
      <c r="J18" s="81" t="str">
        <f>IF('OSELTAMIVIR PROPHYLAXIS'!J18=0, "", 'OSELTAMIVIR PROPHYLAXIS'!J18)</f>
        <v/>
      </c>
      <c r="K18" s="257" t="e">
        <f>IF('OSELTAMIVIR PROPHYLAXIS'!K18=0,"",'OSELTAMIVIR PROPHYLAXIS'!K18)</f>
        <v>#VALUE!</v>
      </c>
      <c r="L18" s="54" t="e">
        <f>IF('OSELTAMIVIR PROPHYLAXIS'!L18=0,"",'OSELTAMIVIR PROPHYLAXIS'!L18)</f>
        <v>#VALUE!</v>
      </c>
      <c r="N18" s="60"/>
      <c r="O18" s="60"/>
    </row>
    <row r="19" spans="1:15" ht="15" customHeight="1" x14ac:dyDescent="0.25">
      <c r="A19" s="55" t="str">
        <f>IF('OSELTAMIVIR PROPHYLAXIS'!A19=0, "", 'OSELTAMIVIR PROPHYLAXIS'!A19)</f>
        <v/>
      </c>
      <c r="B19" s="55" t="str">
        <f>IF('OSELTAMIVIR PROPHYLAXIS'!B19=0, "", 'OSELTAMIVIR PROPHYLAXIS'!B19)</f>
        <v/>
      </c>
      <c r="C19" s="55" t="str">
        <f>IF('OSELTAMIVIR PROPHYLAXIS'!C19=0, "", 'OSELTAMIVIR PROPHYLAXIS'!C19)</f>
        <v/>
      </c>
      <c r="D19" s="55" t="str">
        <f>IF('OSELTAMIVIR PROPHYLAXIS'!D19=0, "", 'OSELTAMIVIR PROPHYLAXIS'!D19)</f>
        <v/>
      </c>
      <c r="E19" s="55" t="str">
        <f>IF('OSELTAMIVIR PROPHYLAXIS'!E19=0, "", 'OSELTAMIVIR PROPHYLAXIS'!E19)</f>
        <v/>
      </c>
      <c r="F19" s="81" t="str">
        <f>IF('OSELTAMIVIR PROPHYLAXIS'!F19=0, "", 'OSELTAMIVIR PROPHYLAXIS'!F19)</f>
        <v/>
      </c>
      <c r="G19" s="219">
        <f t="shared" si="0"/>
        <v>0</v>
      </c>
      <c r="H19" s="55" t="str">
        <f>IF('OSELTAMIVIR PROPHYLAXIS'!H19=0, "", 'OSELTAMIVIR PROPHYLAXIS'!H19)</f>
        <v/>
      </c>
      <c r="I19" s="206" t="str">
        <f>IF('OSELTAMIVIR PROPHYLAXIS'!I19=0, "", 'OSELTAMIVIR PROPHYLAXIS'!I19)</f>
        <v/>
      </c>
      <c r="J19" s="81" t="str">
        <f>IF('OSELTAMIVIR PROPHYLAXIS'!J19=0, "", 'OSELTAMIVIR PROPHYLAXIS'!J19)</f>
        <v/>
      </c>
      <c r="K19" s="257" t="e">
        <f>IF('OSELTAMIVIR PROPHYLAXIS'!K19=0,"",'OSELTAMIVIR PROPHYLAXIS'!K19)</f>
        <v>#VALUE!</v>
      </c>
      <c r="L19" s="54" t="e">
        <f>IF('OSELTAMIVIR PROPHYLAXIS'!L19=0,"",'OSELTAMIVIR PROPHYLAXIS'!L19)</f>
        <v>#VALUE!</v>
      </c>
      <c r="N19" s="60"/>
      <c r="O19" s="60"/>
    </row>
    <row r="20" spans="1:15" ht="15" customHeight="1" x14ac:dyDescent="0.25">
      <c r="A20" s="55" t="str">
        <f>IF('OSELTAMIVIR PROPHYLAXIS'!A20=0, "", 'OSELTAMIVIR PROPHYLAXIS'!A20)</f>
        <v/>
      </c>
      <c r="B20" s="55" t="str">
        <f>IF('OSELTAMIVIR PROPHYLAXIS'!B20=0, "", 'OSELTAMIVIR PROPHYLAXIS'!B20)</f>
        <v/>
      </c>
      <c r="C20" s="55" t="str">
        <f>IF('OSELTAMIVIR PROPHYLAXIS'!C20=0, "", 'OSELTAMIVIR PROPHYLAXIS'!C20)</f>
        <v/>
      </c>
      <c r="D20" s="55" t="str">
        <f>IF('OSELTAMIVIR PROPHYLAXIS'!D20=0, "", 'OSELTAMIVIR PROPHYLAXIS'!D20)</f>
        <v/>
      </c>
      <c r="E20" s="55" t="str">
        <f>IF('OSELTAMIVIR PROPHYLAXIS'!E20=0, "", 'OSELTAMIVIR PROPHYLAXIS'!E20)</f>
        <v/>
      </c>
      <c r="F20" s="81" t="str">
        <f>IF('OSELTAMIVIR PROPHYLAXIS'!F20=0, "", 'OSELTAMIVIR PROPHYLAXIS'!F20)</f>
        <v/>
      </c>
      <c r="G20" s="219">
        <f t="shared" si="0"/>
        <v>0</v>
      </c>
      <c r="H20" s="55" t="str">
        <f>IF('OSELTAMIVIR PROPHYLAXIS'!H20=0, "", 'OSELTAMIVIR PROPHYLAXIS'!H20)</f>
        <v/>
      </c>
      <c r="I20" s="206" t="str">
        <f>IF('OSELTAMIVIR PROPHYLAXIS'!I20=0, "", 'OSELTAMIVIR PROPHYLAXIS'!I20)</f>
        <v/>
      </c>
      <c r="J20" s="81" t="str">
        <f>IF('OSELTAMIVIR PROPHYLAXIS'!J20=0, "", 'OSELTAMIVIR PROPHYLAXIS'!J20)</f>
        <v/>
      </c>
      <c r="K20" s="257" t="e">
        <f>IF('OSELTAMIVIR PROPHYLAXIS'!K20=0,"",'OSELTAMIVIR PROPHYLAXIS'!K20)</f>
        <v>#VALUE!</v>
      </c>
      <c r="L20" s="54" t="e">
        <f>IF('OSELTAMIVIR PROPHYLAXIS'!L20=0,"",'OSELTAMIVIR PROPHYLAXIS'!L20)</f>
        <v>#VALUE!</v>
      </c>
      <c r="N20" s="60"/>
      <c r="O20" s="60"/>
    </row>
    <row r="21" spans="1:15" ht="15" customHeight="1" x14ac:dyDescent="0.25">
      <c r="A21" s="55" t="str">
        <f>IF('OSELTAMIVIR PROPHYLAXIS'!A21=0, "", 'OSELTAMIVIR PROPHYLAXIS'!A21)</f>
        <v/>
      </c>
      <c r="B21" s="55" t="str">
        <f>IF('OSELTAMIVIR PROPHYLAXIS'!B21=0, "", 'OSELTAMIVIR PROPHYLAXIS'!B21)</f>
        <v/>
      </c>
      <c r="C21" s="55" t="str">
        <f>IF('OSELTAMIVIR PROPHYLAXIS'!C21=0, "", 'OSELTAMIVIR PROPHYLAXIS'!C21)</f>
        <v/>
      </c>
      <c r="D21" s="55" t="str">
        <f>IF('OSELTAMIVIR PROPHYLAXIS'!D21=0, "", 'OSELTAMIVIR PROPHYLAXIS'!D21)</f>
        <v/>
      </c>
      <c r="E21" s="55" t="str">
        <f>IF('OSELTAMIVIR PROPHYLAXIS'!E21=0, "", 'OSELTAMIVIR PROPHYLAXIS'!E21)</f>
        <v/>
      </c>
      <c r="F21" s="81" t="str">
        <f>IF('OSELTAMIVIR PROPHYLAXIS'!F21=0, "", 'OSELTAMIVIR PROPHYLAXIS'!F21)</f>
        <v/>
      </c>
      <c r="G21" s="219">
        <f t="shared" si="0"/>
        <v>0</v>
      </c>
      <c r="H21" s="55" t="str">
        <f>IF('OSELTAMIVIR PROPHYLAXIS'!H21=0, "", 'OSELTAMIVIR PROPHYLAXIS'!H21)</f>
        <v/>
      </c>
      <c r="I21" s="206" t="str">
        <f>IF('OSELTAMIVIR PROPHYLAXIS'!I21=0, "", 'OSELTAMIVIR PROPHYLAXIS'!I21)</f>
        <v/>
      </c>
      <c r="J21" s="81" t="str">
        <f>IF('OSELTAMIVIR PROPHYLAXIS'!J21=0, "", 'OSELTAMIVIR PROPHYLAXIS'!J21)</f>
        <v/>
      </c>
      <c r="K21" s="257" t="e">
        <f>IF('OSELTAMIVIR PROPHYLAXIS'!K21=0,"",'OSELTAMIVIR PROPHYLAXIS'!K21)</f>
        <v>#VALUE!</v>
      </c>
      <c r="L21" s="54" t="e">
        <f>IF('OSELTAMIVIR PROPHYLAXIS'!L21=0,"",'OSELTAMIVIR PROPHYLAXIS'!L21)</f>
        <v>#VALUE!</v>
      </c>
      <c r="N21" s="60"/>
      <c r="O21" s="60"/>
    </row>
    <row r="22" spans="1:15" ht="15" customHeight="1" x14ac:dyDescent="0.25">
      <c r="A22" s="55" t="str">
        <f>IF('OSELTAMIVIR PROPHYLAXIS'!A22=0, "", 'OSELTAMIVIR PROPHYLAXIS'!A22)</f>
        <v/>
      </c>
      <c r="B22" s="55" t="str">
        <f>IF('OSELTAMIVIR PROPHYLAXIS'!B22=0, "", 'OSELTAMIVIR PROPHYLAXIS'!B22)</f>
        <v/>
      </c>
      <c r="C22" s="55" t="str">
        <f>IF('OSELTAMIVIR PROPHYLAXIS'!C22=0, "", 'OSELTAMIVIR PROPHYLAXIS'!C22)</f>
        <v/>
      </c>
      <c r="D22" s="55" t="str">
        <f>IF('OSELTAMIVIR PROPHYLAXIS'!D22=0, "", 'OSELTAMIVIR PROPHYLAXIS'!D22)</f>
        <v/>
      </c>
      <c r="E22" s="55" t="str">
        <f>IF('OSELTAMIVIR PROPHYLAXIS'!E22=0, "", 'OSELTAMIVIR PROPHYLAXIS'!E22)</f>
        <v/>
      </c>
      <c r="F22" s="81" t="str">
        <f>IF('OSELTAMIVIR PROPHYLAXIS'!F22=0, "", 'OSELTAMIVIR PROPHYLAXIS'!F22)</f>
        <v/>
      </c>
      <c r="G22" s="219">
        <f t="shared" si="0"/>
        <v>0</v>
      </c>
      <c r="H22" s="55" t="str">
        <f>IF('OSELTAMIVIR PROPHYLAXIS'!H22=0, "", 'OSELTAMIVIR PROPHYLAXIS'!H22)</f>
        <v/>
      </c>
      <c r="I22" s="206" t="str">
        <f>IF('OSELTAMIVIR PROPHYLAXIS'!I22=0, "", 'OSELTAMIVIR PROPHYLAXIS'!I22)</f>
        <v/>
      </c>
      <c r="J22" s="81" t="str">
        <f>IF('OSELTAMIVIR PROPHYLAXIS'!J22=0, "", 'OSELTAMIVIR PROPHYLAXIS'!J22)</f>
        <v/>
      </c>
      <c r="K22" s="257" t="e">
        <f>IF('OSELTAMIVIR PROPHYLAXIS'!K22=0,"",'OSELTAMIVIR PROPHYLAXIS'!K22)</f>
        <v>#VALUE!</v>
      </c>
      <c r="L22" s="54" t="e">
        <f>IF('OSELTAMIVIR PROPHYLAXIS'!L22=0,"",'OSELTAMIVIR PROPHYLAXIS'!L22)</f>
        <v>#VALUE!</v>
      </c>
      <c r="N22" s="60"/>
      <c r="O22" s="60"/>
    </row>
    <row r="23" spans="1:15" ht="15" customHeight="1" x14ac:dyDescent="0.25">
      <c r="A23" s="55" t="str">
        <f>IF('OSELTAMIVIR PROPHYLAXIS'!A23=0, "", 'OSELTAMIVIR PROPHYLAXIS'!A23)</f>
        <v/>
      </c>
      <c r="B23" s="55" t="str">
        <f>IF('OSELTAMIVIR PROPHYLAXIS'!B23=0, "", 'OSELTAMIVIR PROPHYLAXIS'!B23)</f>
        <v/>
      </c>
      <c r="C23" s="55" t="str">
        <f>IF('OSELTAMIVIR PROPHYLAXIS'!C23=0, "", 'OSELTAMIVIR PROPHYLAXIS'!C23)</f>
        <v/>
      </c>
      <c r="D23" s="55" t="str">
        <f>IF('OSELTAMIVIR PROPHYLAXIS'!D23=0, "", 'OSELTAMIVIR PROPHYLAXIS'!D23)</f>
        <v/>
      </c>
      <c r="E23" s="55" t="str">
        <f>IF('OSELTAMIVIR PROPHYLAXIS'!E23=0, "", 'OSELTAMIVIR PROPHYLAXIS'!E23)</f>
        <v/>
      </c>
      <c r="F23" s="81" t="str">
        <f>IF('OSELTAMIVIR PROPHYLAXIS'!F23=0, "", 'OSELTAMIVIR PROPHYLAXIS'!F23)</f>
        <v/>
      </c>
      <c r="G23" s="219">
        <f t="shared" si="0"/>
        <v>0</v>
      </c>
      <c r="H23" s="55" t="str">
        <f>IF('OSELTAMIVIR PROPHYLAXIS'!H23=0, "", 'OSELTAMIVIR PROPHYLAXIS'!H23)</f>
        <v/>
      </c>
      <c r="I23" s="206" t="str">
        <f>IF('OSELTAMIVIR PROPHYLAXIS'!I23=0, "", 'OSELTAMIVIR PROPHYLAXIS'!I23)</f>
        <v/>
      </c>
      <c r="J23" s="81" t="str">
        <f>IF('OSELTAMIVIR PROPHYLAXIS'!J23=0, "", 'OSELTAMIVIR PROPHYLAXIS'!J23)</f>
        <v/>
      </c>
      <c r="K23" s="257" t="e">
        <f>IF('OSELTAMIVIR PROPHYLAXIS'!K23=0,"",'OSELTAMIVIR PROPHYLAXIS'!K23)</f>
        <v>#VALUE!</v>
      </c>
      <c r="L23" s="54" t="e">
        <f>IF('OSELTAMIVIR PROPHYLAXIS'!L23=0,"",'OSELTAMIVIR PROPHYLAXIS'!L23)</f>
        <v>#VALUE!</v>
      </c>
      <c r="N23" s="60"/>
      <c r="O23" s="60"/>
    </row>
    <row r="24" spans="1:15" ht="15" customHeight="1" x14ac:dyDescent="0.25">
      <c r="A24" s="55" t="str">
        <f>IF('OSELTAMIVIR PROPHYLAXIS'!A24=0, "", 'OSELTAMIVIR PROPHYLAXIS'!A24)</f>
        <v/>
      </c>
      <c r="B24" s="55" t="str">
        <f>IF('OSELTAMIVIR PROPHYLAXIS'!B24=0, "", 'OSELTAMIVIR PROPHYLAXIS'!B24)</f>
        <v/>
      </c>
      <c r="C24" s="55" t="str">
        <f>IF('OSELTAMIVIR PROPHYLAXIS'!C24=0, "", 'OSELTAMIVIR PROPHYLAXIS'!C24)</f>
        <v/>
      </c>
      <c r="D24" s="55" t="str">
        <f>IF('OSELTAMIVIR PROPHYLAXIS'!D24=0, "", 'OSELTAMIVIR PROPHYLAXIS'!D24)</f>
        <v/>
      </c>
      <c r="E24" s="55" t="str">
        <f>IF('OSELTAMIVIR PROPHYLAXIS'!E24=0, "", 'OSELTAMIVIR PROPHYLAXIS'!E24)</f>
        <v/>
      </c>
      <c r="F24" s="81" t="str">
        <f>IF('OSELTAMIVIR PROPHYLAXIS'!F24=0, "", 'OSELTAMIVIR PROPHYLAXIS'!F24)</f>
        <v/>
      </c>
      <c r="G24" s="219">
        <f t="shared" si="0"/>
        <v>0</v>
      </c>
      <c r="H24" s="55" t="str">
        <f>IF('OSELTAMIVIR PROPHYLAXIS'!H24=0, "", 'OSELTAMIVIR PROPHYLAXIS'!H24)</f>
        <v/>
      </c>
      <c r="I24" s="206" t="str">
        <f>IF('OSELTAMIVIR PROPHYLAXIS'!I24=0, "", 'OSELTAMIVIR PROPHYLAXIS'!I24)</f>
        <v/>
      </c>
      <c r="J24" s="81" t="str">
        <f>IF('OSELTAMIVIR PROPHYLAXIS'!J24=0, "", 'OSELTAMIVIR PROPHYLAXIS'!J24)</f>
        <v/>
      </c>
      <c r="K24" s="257" t="e">
        <f>IF('OSELTAMIVIR PROPHYLAXIS'!K24=0,"",'OSELTAMIVIR PROPHYLAXIS'!K24)</f>
        <v>#VALUE!</v>
      </c>
      <c r="L24" s="54" t="e">
        <f>IF('OSELTAMIVIR PROPHYLAXIS'!L24=0,"",'OSELTAMIVIR PROPHYLAXIS'!L24)</f>
        <v>#VALUE!</v>
      </c>
      <c r="N24" s="60"/>
      <c r="O24" s="60"/>
    </row>
    <row r="25" spans="1:15" ht="15" customHeight="1" x14ac:dyDescent="0.25">
      <c r="A25" s="55" t="str">
        <f>IF('OSELTAMIVIR PROPHYLAXIS'!A25=0, "", 'OSELTAMIVIR PROPHYLAXIS'!A25)</f>
        <v/>
      </c>
      <c r="B25" s="55" t="str">
        <f>IF('OSELTAMIVIR PROPHYLAXIS'!B25=0, "", 'OSELTAMIVIR PROPHYLAXIS'!B25)</f>
        <v/>
      </c>
      <c r="C25" s="55" t="str">
        <f>IF('OSELTAMIVIR PROPHYLAXIS'!C25=0, "", 'OSELTAMIVIR PROPHYLAXIS'!C25)</f>
        <v/>
      </c>
      <c r="D25" s="55" t="str">
        <f>IF('OSELTAMIVIR PROPHYLAXIS'!D25=0, "", 'OSELTAMIVIR PROPHYLAXIS'!D25)</f>
        <v/>
      </c>
      <c r="E25" s="55" t="str">
        <f>IF('OSELTAMIVIR PROPHYLAXIS'!E25=0, "", 'OSELTAMIVIR PROPHYLAXIS'!E25)</f>
        <v/>
      </c>
      <c r="F25" s="81" t="str">
        <f>IF('OSELTAMIVIR PROPHYLAXIS'!F25=0, "", 'OSELTAMIVIR PROPHYLAXIS'!F25)</f>
        <v/>
      </c>
      <c r="G25" s="219">
        <f t="shared" si="0"/>
        <v>0</v>
      </c>
      <c r="H25" s="55" t="str">
        <f>IF('OSELTAMIVIR PROPHYLAXIS'!H25=0, "", 'OSELTAMIVIR PROPHYLAXIS'!H25)</f>
        <v/>
      </c>
      <c r="I25" s="206" t="str">
        <f>IF('OSELTAMIVIR PROPHYLAXIS'!I25=0, "", 'OSELTAMIVIR PROPHYLAXIS'!I25)</f>
        <v/>
      </c>
      <c r="J25" s="81" t="str">
        <f>IF('OSELTAMIVIR PROPHYLAXIS'!J25=0, "", 'OSELTAMIVIR PROPHYLAXIS'!J25)</f>
        <v/>
      </c>
      <c r="K25" s="257" t="e">
        <f>IF('OSELTAMIVIR PROPHYLAXIS'!K25=0,"",'OSELTAMIVIR PROPHYLAXIS'!K25)</f>
        <v>#VALUE!</v>
      </c>
      <c r="L25" s="54" t="e">
        <f>IF('OSELTAMIVIR PROPHYLAXIS'!L25=0,"",'OSELTAMIVIR PROPHYLAXIS'!L25)</f>
        <v>#VALUE!</v>
      </c>
      <c r="N25" s="60"/>
      <c r="O25" s="60"/>
    </row>
    <row r="26" spans="1:15" ht="15" customHeight="1" x14ac:dyDescent="0.25">
      <c r="A26" s="55" t="str">
        <f>IF('OSELTAMIVIR PROPHYLAXIS'!A26=0, "", 'OSELTAMIVIR PROPHYLAXIS'!A26)</f>
        <v/>
      </c>
      <c r="B26" s="55" t="str">
        <f>IF('OSELTAMIVIR PROPHYLAXIS'!B26=0, "", 'OSELTAMIVIR PROPHYLAXIS'!B26)</f>
        <v/>
      </c>
      <c r="C26" s="55" t="str">
        <f>IF('OSELTAMIVIR PROPHYLAXIS'!C26=0, "", 'OSELTAMIVIR PROPHYLAXIS'!C26)</f>
        <v/>
      </c>
      <c r="D26" s="55" t="str">
        <f>IF('OSELTAMIVIR PROPHYLAXIS'!D26=0, "", 'OSELTAMIVIR PROPHYLAXIS'!D26)</f>
        <v/>
      </c>
      <c r="E26" s="55" t="str">
        <f>IF('OSELTAMIVIR PROPHYLAXIS'!E26=0, "", 'OSELTAMIVIR PROPHYLAXIS'!E26)</f>
        <v/>
      </c>
      <c r="F26" s="81" t="str">
        <f>IF('OSELTAMIVIR PROPHYLAXIS'!F26=0, "", 'OSELTAMIVIR PROPHYLAXIS'!F26)</f>
        <v/>
      </c>
      <c r="G26" s="219">
        <f t="shared" si="0"/>
        <v>0</v>
      </c>
      <c r="H26" s="55" t="str">
        <f>IF('OSELTAMIVIR PROPHYLAXIS'!H26=0, "", 'OSELTAMIVIR PROPHYLAXIS'!H26)</f>
        <v/>
      </c>
      <c r="I26" s="206" t="str">
        <f>IF('OSELTAMIVIR PROPHYLAXIS'!I26=0, "", 'OSELTAMIVIR PROPHYLAXIS'!I26)</f>
        <v/>
      </c>
      <c r="J26" s="81" t="str">
        <f>IF('OSELTAMIVIR PROPHYLAXIS'!J26=0, "", 'OSELTAMIVIR PROPHYLAXIS'!J26)</f>
        <v/>
      </c>
      <c r="K26" s="257" t="e">
        <f>IF('OSELTAMIVIR PROPHYLAXIS'!K26=0,"",'OSELTAMIVIR PROPHYLAXIS'!K26)</f>
        <v>#VALUE!</v>
      </c>
      <c r="L26" s="54" t="e">
        <f>IF('OSELTAMIVIR PROPHYLAXIS'!L26=0,"",'OSELTAMIVIR PROPHYLAXIS'!L26)</f>
        <v>#VALUE!</v>
      </c>
      <c r="N26" s="60"/>
      <c r="O26" s="60"/>
    </row>
    <row r="27" spans="1:15" ht="15" customHeight="1" x14ac:dyDescent="0.25">
      <c r="A27" s="55" t="str">
        <f>IF('OSELTAMIVIR PROPHYLAXIS'!A27=0, "", 'OSELTAMIVIR PROPHYLAXIS'!A27)</f>
        <v/>
      </c>
      <c r="B27" s="55" t="str">
        <f>IF('OSELTAMIVIR PROPHYLAXIS'!B27=0, "", 'OSELTAMIVIR PROPHYLAXIS'!B27)</f>
        <v/>
      </c>
      <c r="C27" s="55" t="str">
        <f>IF('OSELTAMIVIR PROPHYLAXIS'!C27=0, "", 'OSELTAMIVIR PROPHYLAXIS'!C27)</f>
        <v/>
      </c>
      <c r="D27" s="55" t="str">
        <f>IF('OSELTAMIVIR PROPHYLAXIS'!D27=0, "", 'OSELTAMIVIR PROPHYLAXIS'!D27)</f>
        <v/>
      </c>
      <c r="E27" s="55" t="str">
        <f>IF('OSELTAMIVIR PROPHYLAXIS'!E27=0, "", 'OSELTAMIVIR PROPHYLAXIS'!E27)</f>
        <v/>
      </c>
      <c r="F27" s="81" t="str">
        <f>IF('OSELTAMIVIR PROPHYLAXIS'!F27=0, "", 'OSELTAMIVIR PROPHYLAXIS'!F27)</f>
        <v/>
      </c>
      <c r="G27" s="219">
        <f t="shared" si="0"/>
        <v>0</v>
      </c>
      <c r="H27" s="55" t="str">
        <f>IF('OSELTAMIVIR PROPHYLAXIS'!H27=0, "", 'OSELTAMIVIR PROPHYLAXIS'!H27)</f>
        <v/>
      </c>
      <c r="I27" s="206" t="str">
        <f>IF('OSELTAMIVIR PROPHYLAXIS'!I27=0, "", 'OSELTAMIVIR PROPHYLAXIS'!I27)</f>
        <v/>
      </c>
      <c r="J27" s="81" t="str">
        <f>IF('OSELTAMIVIR PROPHYLAXIS'!J27=0, "", 'OSELTAMIVIR PROPHYLAXIS'!J27)</f>
        <v/>
      </c>
      <c r="K27" s="257" t="e">
        <f>IF('OSELTAMIVIR PROPHYLAXIS'!K27=0,"",'OSELTAMIVIR PROPHYLAXIS'!K27)</f>
        <v>#VALUE!</v>
      </c>
      <c r="L27" s="54" t="e">
        <f>IF('OSELTAMIVIR PROPHYLAXIS'!L27=0,"",'OSELTAMIVIR PROPHYLAXIS'!L27)</f>
        <v>#VALUE!</v>
      </c>
      <c r="N27" s="60"/>
      <c r="O27" s="60"/>
    </row>
    <row r="28" spans="1:15" ht="15" customHeight="1" x14ac:dyDescent="0.25">
      <c r="A28" s="55" t="str">
        <f>IF('OSELTAMIVIR PROPHYLAXIS'!A28=0, "", 'OSELTAMIVIR PROPHYLAXIS'!A28)</f>
        <v/>
      </c>
      <c r="B28" s="55" t="str">
        <f>IF('OSELTAMIVIR PROPHYLAXIS'!B28=0, "", 'OSELTAMIVIR PROPHYLAXIS'!B28)</f>
        <v/>
      </c>
      <c r="C28" s="55" t="str">
        <f>IF('OSELTAMIVIR PROPHYLAXIS'!C28=0, "", 'OSELTAMIVIR PROPHYLAXIS'!C28)</f>
        <v/>
      </c>
      <c r="D28" s="55" t="str">
        <f>IF('OSELTAMIVIR PROPHYLAXIS'!D28=0, "", 'OSELTAMIVIR PROPHYLAXIS'!D28)</f>
        <v/>
      </c>
      <c r="E28" s="55" t="str">
        <f>IF('OSELTAMIVIR PROPHYLAXIS'!E28=0, "", 'OSELTAMIVIR PROPHYLAXIS'!E28)</f>
        <v/>
      </c>
      <c r="F28" s="81" t="str">
        <f>IF('OSELTAMIVIR PROPHYLAXIS'!F28=0, "", 'OSELTAMIVIR PROPHYLAXIS'!F28)</f>
        <v/>
      </c>
      <c r="G28" s="219">
        <f t="shared" si="0"/>
        <v>0</v>
      </c>
      <c r="H28" s="55" t="str">
        <f>IF('OSELTAMIVIR PROPHYLAXIS'!H28=0, "", 'OSELTAMIVIR PROPHYLAXIS'!H28)</f>
        <v/>
      </c>
      <c r="I28" s="206" t="str">
        <f>IF('OSELTAMIVIR PROPHYLAXIS'!I28=0, "", 'OSELTAMIVIR PROPHYLAXIS'!I28)</f>
        <v/>
      </c>
      <c r="J28" s="81" t="str">
        <f>IF('OSELTAMIVIR PROPHYLAXIS'!J28=0, "", 'OSELTAMIVIR PROPHYLAXIS'!J28)</f>
        <v/>
      </c>
      <c r="K28" s="257" t="e">
        <f>IF('OSELTAMIVIR PROPHYLAXIS'!K28=0,"",'OSELTAMIVIR PROPHYLAXIS'!K28)</f>
        <v>#VALUE!</v>
      </c>
      <c r="L28" s="54" t="e">
        <f>IF('OSELTAMIVIR PROPHYLAXIS'!L28=0,"",'OSELTAMIVIR PROPHYLAXIS'!L28)</f>
        <v>#VALUE!</v>
      </c>
      <c r="N28" s="60"/>
      <c r="O28" s="60"/>
    </row>
    <row r="29" spans="1:15" ht="15" customHeight="1" x14ac:dyDescent="0.25">
      <c r="A29" s="55" t="str">
        <f>IF('OSELTAMIVIR PROPHYLAXIS'!A29=0, "", 'OSELTAMIVIR PROPHYLAXIS'!A29)</f>
        <v/>
      </c>
      <c r="B29" s="55" t="str">
        <f>IF('OSELTAMIVIR PROPHYLAXIS'!B29=0, "", 'OSELTAMIVIR PROPHYLAXIS'!B29)</f>
        <v/>
      </c>
      <c r="C29" s="55" t="str">
        <f>IF('OSELTAMIVIR PROPHYLAXIS'!C29=0, "", 'OSELTAMIVIR PROPHYLAXIS'!C29)</f>
        <v/>
      </c>
      <c r="D29" s="55" t="str">
        <f>IF('OSELTAMIVIR PROPHYLAXIS'!D29=0, "", 'OSELTAMIVIR PROPHYLAXIS'!D29)</f>
        <v/>
      </c>
      <c r="E29" s="55" t="str">
        <f>IF('OSELTAMIVIR PROPHYLAXIS'!E29=0, "", 'OSELTAMIVIR PROPHYLAXIS'!E29)</f>
        <v/>
      </c>
      <c r="F29" s="81" t="str">
        <f>IF('OSELTAMIVIR PROPHYLAXIS'!F29=0, "", 'OSELTAMIVIR PROPHYLAXIS'!F29)</f>
        <v/>
      </c>
      <c r="G29" s="219">
        <f t="shared" si="0"/>
        <v>0</v>
      </c>
      <c r="H29" s="55" t="str">
        <f>IF('OSELTAMIVIR PROPHYLAXIS'!H29=0, "", 'OSELTAMIVIR PROPHYLAXIS'!H29)</f>
        <v/>
      </c>
      <c r="I29" s="206" t="str">
        <f>IF('OSELTAMIVIR PROPHYLAXIS'!I29=0, "", 'OSELTAMIVIR PROPHYLAXIS'!I29)</f>
        <v/>
      </c>
      <c r="J29" s="81" t="str">
        <f>IF('OSELTAMIVIR PROPHYLAXIS'!J29=0, "", 'OSELTAMIVIR PROPHYLAXIS'!J29)</f>
        <v/>
      </c>
      <c r="K29" s="257" t="e">
        <f>IF('OSELTAMIVIR PROPHYLAXIS'!K29=0,"",'OSELTAMIVIR PROPHYLAXIS'!K29)</f>
        <v>#VALUE!</v>
      </c>
      <c r="L29" s="54" t="e">
        <f>IF('OSELTAMIVIR PROPHYLAXIS'!L29=0,"",'OSELTAMIVIR PROPHYLAXIS'!L29)</f>
        <v>#VALUE!</v>
      </c>
      <c r="N29" s="60"/>
      <c r="O29" s="60"/>
    </row>
    <row r="30" spans="1:15" ht="15" customHeight="1" x14ac:dyDescent="0.25">
      <c r="A30" s="55" t="str">
        <f>IF('OSELTAMIVIR PROPHYLAXIS'!A30=0, "", 'OSELTAMIVIR PROPHYLAXIS'!A30)</f>
        <v/>
      </c>
      <c r="B30" s="55" t="str">
        <f>IF('OSELTAMIVIR PROPHYLAXIS'!B30=0, "", 'OSELTAMIVIR PROPHYLAXIS'!B30)</f>
        <v/>
      </c>
      <c r="C30" s="55" t="str">
        <f>IF('OSELTAMIVIR PROPHYLAXIS'!C30=0, "", 'OSELTAMIVIR PROPHYLAXIS'!C30)</f>
        <v/>
      </c>
      <c r="D30" s="55" t="str">
        <f>IF('OSELTAMIVIR PROPHYLAXIS'!D30=0, "", 'OSELTAMIVIR PROPHYLAXIS'!D30)</f>
        <v/>
      </c>
      <c r="E30" s="55" t="str">
        <f>IF('OSELTAMIVIR PROPHYLAXIS'!E30=0, "", 'OSELTAMIVIR PROPHYLAXIS'!E30)</f>
        <v/>
      </c>
      <c r="F30" s="81" t="str">
        <f>IF('OSELTAMIVIR PROPHYLAXIS'!F30=0, "", 'OSELTAMIVIR PROPHYLAXIS'!F30)</f>
        <v/>
      </c>
      <c r="G30" s="219">
        <f t="shared" si="0"/>
        <v>0</v>
      </c>
      <c r="H30" s="55" t="str">
        <f>IF('OSELTAMIVIR PROPHYLAXIS'!H30=0, "", 'OSELTAMIVIR PROPHYLAXIS'!H30)</f>
        <v/>
      </c>
      <c r="I30" s="206" t="str">
        <f>IF('OSELTAMIVIR PROPHYLAXIS'!I30=0, "", 'OSELTAMIVIR PROPHYLAXIS'!I30)</f>
        <v/>
      </c>
      <c r="J30" s="81" t="str">
        <f>IF('OSELTAMIVIR PROPHYLAXIS'!J30=0, "", 'OSELTAMIVIR PROPHYLAXIS'!J30)</f>
        <v/>
      </c>
      <c r="K30" s="257" t="e">
        <f>IF('OSELTAMIVIR PROPHYLAXIS'!K30=0,"",'OSELTAMIVIR PROPHYLAXIS'!K30)</f>
        <v>#VALUE!</v>
      </c>
      <c r="L30" s="54" t="e">
        <f>IF('OSELTAMIVIR PROPHYLAXIS'!L30=0,"",'OSELTAMIVIR PROPHYLAXIS'!L30)</f>
        <v>#VALUE!</v>
      </c>
      <c r="N30" s="60"/>
      <c r="O30" s="60"/>
    </row>
    <row r="31" spans="1:15" ht="15" customHeight="1" x14ac:dyDescent="0.25">
      <c r="A31" s="55" t="str">
        <f>IF('OSELTAMIVIR PROPHYLAXIS'!A31=0, "", 'OSELTAMIVIR PROPHYLAXIS'!A31)</f>
        <v/>
      </c>
      <c r="B31" s="55" t="str">
        <f>IF('OSELTAMIVIR PROPHYLAXIS'!B31=0, "", 'OSELTAMIVIR PROPHYLAXIS'!B31)</f>
        <v/>
      </c>
      <c r="C31" s="55" t="str">
        <f>IF('OSELTAMIVIR PROPHYLAXIS'!C31=0, "", 'OSELTAMIVIR PROPHYLAXIS'!C31)</f>
        <v/>
      </c>
      <c r="D31" s="55" t="str">
        <f>IF('OSELTAMIVIR PROPHYLAXIS'!D31=0, "", 'OSELTAMIVIR PROPHYLAXIS'!D31)</f>
        <v/>
      </c>
      <c r="E31" s="55" t="str">
        <f>IF('OSELTAMIVIR PROPHYLAXIS'!E31=0, "", 'OSELTAMIVIR PROPHYLAXIS'!E31)</f>
        <v/>
      </c>
      <c r="F31" s="81" t="str">
        <f>IF('OSELTAMIVIR PROPHYLAXIS'!F31=0, "", 'OSELTAMIVIR PROPHYLAXIS'!F31)</f>
        <v/>
      </c>
      <c r="G31" s="219">
        <f t="shared" si="0"/>
        <v>0</v>
      </c>
      <c r="H31" s="55" t="str">
        <f>IF('OSELTAMIVIR PROPHYLAXIS'!H31=0, "", 'OSELTAMIVIR PROPHYLAXIS'!H31)</f>
        <v/>
      </c>
      <c r="I31" s="206" t="str">
        <f>IF('OSELTAMIVIR PROPHYLAXIS'!I31=0, "", 'OSELTAMIVIR PROPHYLAXIS'!I31)</f>
        <v/>
      </c>
      <c r="J31" s="81" t="str">
        <f>IF('OSELTAMIVIR PROPHYLAXIS'!J31=0, "", 'OSELTAMIVIR PROPHYLAXIS'!J31)</f>
        <v/>
      </c>
      <c r="K31" s="257" t="e">
        <f>IF('OSELTAMIVIR PROPHYLAXIS'!K31=0,"",'OSELTAMIVIR PROPHYLAXIS'!K31)</f>
        <v>#VALUE!</v>
      </c>
      <c r="L31" s="54" t="e">
        <f>IF('OSELTAMIVIR PROPHYLAXIS'!L31=0,"",'OSELTAMIVIR PROPHYLAXIS'!L31)</f>
        <v>#VALUE!</v>
      </c>
      <c r="N31" s="60"/>
      <c r="O31" s="60"/>
    </row>
    <row r="32" spans="1:15" ht="15" customHeight="1" x14ac:dyDescent="0.25">
      <c r="A32" s="55" t="str">
        <f>IF('OSELTAMIVIR PROPHYLAXIS'!A32=0, "", 'OSELTAMIVIR PROPHYLAXIS'!A32)</f>
        <v/>
      </c>
      <c r="B32" s="55" t="str">
        <f>IF('OSELTAMIVIR PROPHYLAXIS'!B32=0, "", 'OSELTAMIVIR PROPHYLAXIS'!B32)</f>
        <v/>
      </c>
      <c r="C32" s="55" t="str">
        <f>IF('OSELTAMIVIR PROPHYLAXIS'!C32=0, "", 'OSELTAMIVIR PROPHYLAXIS'!C32)</f>
        <v/>
      </c>
      <c r="D32" s="55" t="str">
        <f>IF('OSELTAMIVIR PROPHYLAXIS'!D32=0, "", 'OSELTAMIVIR PROPHYLAXIS'!D32)</f>
        <v/>
      </c>
      <c r="E32" s="55" t="str">
        <f>IF('OSELTAMIVIR PROPHYLAXIS'!E32=0, "", 'OSELTAMIVIR PROPHYLAXIS'!E32)</f>
        <v/>
      </c>
      <c r="F32" s="81" t="str">
        <f>IF('OSELTAMIVIR PROPHYLAXIS'!F32=0, "", 'OSELTAMIVIR PROPHYLAXIS'!F32)</f>
        <v/>
      </c>
      <c r="G32" s="219">
        <f t="shared" si="0"/>
        <v>0</v>
      </c>
      <c r="H32" s="55" t="str">
        <f>IF('OSELTAMIVIR PROPHYLAXIS'!H32=0, "", 'OSELTAMIVIR PROPHYLAXIS'!H32)</f>
        <v/>
      </c>
      <c r="I32" s="206" t="str">
        <f>IF('OSELTAMIVIR PROPHYLAXIS'!I32=0, "", 'OSELTAMIVIR PROPHYLAXIS'!I32)</f>
        <v/>
      </c>
      <c r="J32" s="81" t="str">
        <f>IF('OSELTAMIVIR PROPHYLAXIS'!J32=0, "", 'OSELTAMIVIR PROPHYLAXIS'!J32)</f>
        <v/>
      </c>
      <c r="K32" s="257" t="e">
        <f>IF('OSELTAMIVIR PROPHYLAXIS'!K32=0,"",'OSELTAMIVIR PROPHYLAXIS'!K32)</f>
        <v>#VALUE!</v>
      </c>
      <c r="L32" s="54" t="e">
        <f>IF('OSELTAMIVIR PROPHYLAXIS'!L32=0,"",'OSELTAMIVIR PROPHYLAXIS'!L32)</f>
        <v>#VALUE!</v>
      </c>
      <c r="N32" s="60"/>
      <c r="O32" s="60"/>
    </row>
    <row r="33" spans="1:15" ht="15" customHeight="1" x14ac:dyDescent="0.25">
      <c r="A33" s="55" t="str">
        <f>IF('OSELTAMIVIR PROPHYLAXIS'!A33=0, "", 'OSELTAMIVIR PROPHYLAXIS'!A33)</f>
        <v/>
      </c>
      <c r="B33" s="55" t="str">
        <f>IF('OSELTAMIVIR PROPHYLAXIS'!B33=0, "", 'OSELTAMIVIR PROPHYLAXIS'!B33)</f>
        <v/>
      </c>
      <c r="C33" s="55" t="str">
        <f>IF('OSELTAMIVIR PROPHYLAXIS'!C33=0, "", 'OSELTAMIVIR PROPHYLAXIS'!C33)</f>
        <v/>
      </c>
      <c r="D33" s="55" t="str">
        <f>IF('OSELTAMIVIR PROPHYLAXIS'!D33=0, "", 'OSELTAMIVIR PROPHYLAXIS'!D33)</f>
        <v/>
      </c>
      <c r="E33" s="55" t="str">
        <f>IF('OSELTAMIVIR PROPHYLAXIS'!E33=0, "", 'OSELTAMIVIR PROPHYLAXIS'!E33)</f>
        <v/>
      </c>
      <c r="F33" s="81" t="str">
        <f>IF('OSELTAMIVIR PROPHYLAXIS'!F33=0, "", 'OSELTAMIVIR PROPHYLAXIS'!F33)</f>
        <v/>
      </c>
      <c r="G33" s="219">
        <f t="shared" si="0"/>
        <v>0</v>
      </c>
      <c r="H33" s="55" t="str">
        <f>IF('OSELTAMIVIR PROPHYLAXIS'!H33=0, "", 'OSELTAMIVIR PROPHYLAXIS'!H33)</f>
        <v/>
      </c>
      <c r="I33" s="206" t="str">
        <f>IF('OSELTAMIVIR PROPHYLAXIS'!I33=0, "", 'OSELTAMIVIR PROPHYLAXIS'!I33)</f>
        <v/>
      </c>
      <c r="J33" s="81" t="str">
        <f>IF('OSELTAMIVIR PROPHYLAXIS'!J33=0, "", 'OSELTAMIVIR PROPHYLAXIS'!J33)</f>
        <v/>
      </c>
      <c r="K33" s="257" t="e">
        <f>IF('OSELTAMIVIR PROPHYLAXIS'!K33=0,"",'OSELTAMIVIR PROPHYLAXIS'!K33)</f>
        <v>#VALUE!</v>
      </c>
      <c r="L33" s="54" t="e">
        <f>IF('OSELTAMIVIR PROPHYLAXIS'!L33=0,"",'OSELTAMIVIR PROPHYLAXIS'!L33)</f>
        <v>#VALUE!</v>
      </c>
      <c r="N33" s="60"/>
      <c r="O33" s="60"/>
    </row>
    <row r="34" spans="1:15" ht="15" customHeight="1" x14ac:dyDescent="0.25">
      <c r="A34" s="55" t="str">
        <f>IF('OSELTAMIVIR PROPHYLAXIS'!A34=0, "", 'OSELTAMIVIR PROPHYLAXIS'!A34)</f>
        <v/>
      </c>
      <c r="B34" s="55" t="str">
        <f>IF('OSELTAMIVIR PROPHYLAXIS'!B34=0, "", 'OSELTAMIVIR PROPHYLAXIS'!B34)</f>
        <v/>
      </c>
      <c r="C34" s="55" t="str">
        <f>IF('OSELTAMIVIR PROPHYLAXIS'!C34=0, "", 'OSELTAMIVIR PROPHYLAXIS'!C34)</f>
        <v/>
      </c>
      <c r="D34" s="55" t="str">
        <f>IF('OSELTAMIVIR PROPHYLAXIS'!D34=0, "", 'OSELTAMIVIR PROPHYLAXIS'!D34)</f>
        <v/>
      </c>
      <c r="E34" s="55" t="str">
        <f>IF('OSELTAMIVIR PROPHYLAXIS'!E34=0, "", 'OSELTAMIVIR PROPHYLAXIS'!E34)</f>
        <v/>
      </c>
      <c r="F34" s="81" t="str">
        <f>IF('OSELTAMIVIR PROPHYLAXIS'!F34=0, "", 'OSELTAMIVIR PROPHYLAXIS'!F34)</f>
        <v/>
      </c>
      <c r="G34" s="219">
        <f t="shared" si="0"/>
        <v>0</v>
      </c>
      <c r="H34" s="55" t="str">
        <f>IF('OSELTAMIVIR PROPHYLAXIS'!H34=0, "", 'OSELTAMIVIR PROPHYLAXIS'!H34)</f>
        <v/>
      </c>
      <c r="I34" s="206" t="str">
        <f>IF('OSELTAMIVIR PROPHYLAXIS'!I34=0, "", 'OSELTAMIVIR PROPHYLAXIS'!I34)</f>
        <v/>
      </c>
      <c r="J34" s="81" t="str">
        <f>IF('OSELTAMIVIR PROPHYLAXIS'!J34=0, "", 'OSELTAMIVIR PROPHYLAXIS'!J34)</f>
        <v/>
      </c>
      <c r="K34" s="257" t="e">
        <f>IF('OSELTAMIVIR PROPHYLAXIS'!K34=0,"",'OSELTAMIVIR PROPHYLAXIS'!K34)</f>
        <v>#VALUE!</v>
      </c>
      <c r="L34" s="54" t="e">
        <f>IF('OSELTAMIVIR PROPHYLAXIS'!L34=0,"",'OSELTAMIVIR PROPHYLAXIS'!L34)</f>
        <v>#VALUE!</v>
      </c>
      <c r="N34" s="60"/>
      <c r="O34" s="60"/>
    </row>
    <row r="35" spans="1:15" ht="15" customHeight="1" x14ac:dyDescent="0.25">
      <c r="A35" s="55" t="str">
        <f>IF('OSELTAMIVIR PROPHYLAXIS'!A35=0, "", 'OSELTAMIVIR PROPHYLAXIS'!A35)</f>
        <v/>
      </c>
      <c r="B35" s="55" t="str">
        <f>IF('OSELTAMIVIR PROPHYLAXIS'!B35=0, "", 'OSELTAMIVIR PROPHYLAXIS'!B35)</f>
        <v/>
      </c>
      <c r="C35" s="55" t="str">
        <f>IF('OSELTAMIVIR PROPHYLAXIS'!C35=0, "", 'OSELTAMIVIR PROPHYLAXIS'!C35)</f>
        <v/>
      </c>
      <c r="D35" s="55" t="str">
        <f>IF('OSELTAMIVIR PROPHYLAXIS'!D35=0, "", 'OSELTAMIVIR PROPHYLAXIS'!D35)</f>
        <v/>
      </c>
      <c r="E35" s="55" t="str">
        <f>IF('OSELTAMIVIR PROPHYLAXIS'!E35=0, "", 'OSELTAMIVIR PROPHYLAXIS'!E35)</f>
        <v/>
      </c>
      <c r="F35" s="81" t="str">
        <f>IF('OSELTAMIVIR PROPHYLAXIS'!F35=0, "", 'OSELTAMIVIR PROPHYLAXIS'!F35)</f>
        <v/>
      </c>
      <c r="G35" s="219">
        <f t="shared" si="0"/>
        <v>0</v>
      </c>
      <c r="H35" s="55" t="str">
        <f>IF('OSELTAMIVIR PROPHYLAXIS'!H35=0, "", 'OSELTAMIVIR PROPHYLAXIS'!H35)</f>
        <v/>
      </c>
      <c r="I35" s="206" t="str">
        <f>IF('OSELTAMIVIR PROPHYLAXIS'!I35=0, "", 'OSELTAMIVIR PROPHYLAXIS'!I35)</f>
        <v/>
      </c>
      <c r="J35" s="81" t="str">
        <f>IF('OSELTAMIVIR PROPHYLAXIS'!J35=0, "", 'OSELTAMIVIR PROPHYLAXIS'!J35)</f>
        <v/>
      </c>
      <c r="K35" s="257" t="e">
        <f>IF('OSELTAMIVIR PROPHYLAXIS'!K35=0,"",'OSELTAMIVIR PROPHYLAXIS'!K35)</f>
        <v>#VALUE!</v>
      </c>
      <c r="L35" s="54" t="e">
        <f>IF('OSELTAMIVIR PROPHYLAXIS'!L35=0,"",'OSELTAMIVIR PROPHYLAXIS'!L35)</f>
        <v>#VALUE!</v>
      </c>
      <c r="N35" s="60"/>
      <c r="O35" s="60"/>
    </row>
    <row r="36" spans="1:15" ht="15" customHeight="1" x14ac:dyDescent="0.25">
      <c r="A36" s="55" t="str">
        <f>IF('OSELTAMIVIR PROPHYLAXIS'!A36=0, "", 'OSELTAMIVIR PROPHYLAXIS'!A36)</f>
        <v/>
      </c>
      <c r="B36" s="55" t="str">
        <f>IF('OSELTAMIVIR PROPHYLAXIS'!B36=0, "", 'OSELTAMIVIR PROPHYLAXIS'!B36)</f>
        <v/>
      </c>
      <c r="C36" s="55" t="str">
        <f>IF('OSELTAMIVIR PROPHYLAXIS'!C36=0, "", 'OSELTAMIVIR PROPHYLAXIS'!C36)</f>
        <v/>
      </c>
      <c r="D36" s="55" t="str">
        <f>IF('OSELTAMIVIR PROPHYLAXIS'!D36=0, "", 'OSELTAMIVIR PROPHYLAXIS'!D36)</f>
        <v/>
      </c>
      <c r="E36" s="55" t="str">
        <f>IF('OSELTAMIVIR PROPHYLAXIS'!E36=0, "", 'OSELTAMIVIR PROPHYLAXIS'!E36)</f>
        <v/>
      </c>
      <c r="F36" s="81" t="str">
        <f>IF('OSELTAMIVIR PROPHYLAXIS'!F36=0, "", 'OSELTAMIVIR PROPHYLAXIS'!F36)</f>
        <v/>
      </c>
      <c r="G36" s="219">
        <f t="shared" si="0"/>
        <v>0</v>
      </c>
      <c r="H36" s="55" t="str">
        <f>IF('OSELTAMIVIR PROPHYLAXIS'!H36=0, "", 'OSELTAMIVIR PROPHYLAXIS'!H36)</f>
        <v/>
      </c>
      <c r="I36" s="206" t="str">
        <f>IF('OSELTAMIVIR PROPHYLAXIS'!I36=0, "", 'OSELTAMIVIR PROPHYLAXIS'!I36)</f>
        <v/>
      </c>
      <c r="J36" s="81" t="str">
        <f>IF('OSELTAMIVIR PROPHYLAXIS'!J36=0, "", 'OSELTAMIVIR PROPHYLAXIS'!J36)</f>
        <v/>
      </c>
      <c r="K36" s="257" t="e">
        <f>IF('OSELTAMIVIR PROPHYLAXIS'!K36=0,"",'OSELTAMIVIR PROPHYLAXIS'!K36)</f>
        <v>#VALUE!</v>
      </c>
      <c r="L36" s="54" t="e">
        <f>IF('OSELTAMIVIR PROPHYLAXIS'!L36=0,"",'OSELTAMIVIR PROPHYLAXIS'!L36)</f>
        <v>#VALUE!</v>
      </c>
      <c r="N36" s="60"/>
      <c r="O36" s="60"/>
    </row>
    <row r="37" spans="1:15" ht="15" customHeight="1" x14ac:dyDescent="0.25">
      <c r="A37" s="55" t="str">
        <f>IF('OSELTAMIVIR PROPHYLAXIS'!A37=0, "", 'OSELTAMIVIR PROPHYLAXIS'!A37)</f>
        <v/>
      </c>
      <c r="B37" s="55" t="str">
        <f>IF('OSELTAMIVIR PROPHYLAXIS'!B37=0, "", 'OSELTAMIVIR PROPHYLAXIS'!B37)</f>
        <v/>
      </c>
      <c r="C37" s="55" t="str">
        <f>IF('OSELTAMIVIR PROPHYLAXIS'!C37=0, "", 'OSELTAMIVIR PROPHYLAXIS'!C37)</f>
        <v/>
      </c>
      <c r="D37" s="55" t="str">
        <f>IF('OSELTAMIVIR PROPHYLAXIS'!D37=0, "", 'OSELTAMIVIR PROPHYLAXIS'!D37)</f>
        <v/>
      </c>
      <c r="E37" s="55" t="str">
        <f>IF('OSELTAMIVIR PROPHYLAXIS'!E37=0, "", 'OSELTAMIVIR PROPHYLAXIS'!E37)</f>
        <v/>
      </c>
      <c r="F37" s="81" t="str">
        <f>IF('OSELTAMIVIR PROPHYLAXIS'!F37=0, "", 'OSELTAMIVIR PROPHYLAXIS'!F37)</f>
        <v/>
      </c>
      <c r="G37" s="219">
        <f t="shared" si="0"/>
        <v>0</v>
      </c>
      <c r="H37" s="55" t="str">
        <f>IF('OSELTAMIVIR PROPHYLAXIS'!H37=0, "", 'OSELTAMIVIR PROPHYLAXIS'!H37)</f>
        <v/>
      </c>
      <c r="I37" s="206" t="str">
        <f>IF('OSELTAMIVIR PROPHYLAXIS'!I37=0, "", 'OSELTAMIVIR PROPHYLAXIS'!I37)</f>
        <v/>
      </c>
      <c r="J37" s="81" t="str">
        <f>IF('OSELTAMIVIR PROPHYLAXIS'!J37=0, "", 'OSELTAMIVIR PROPHYLAXIS'!J37)</f>
        <v/>
      </c>
      <c r="K37" s="257" t="e">
        <f>IF('OSELTAMIVIR PROPHYLAXIS'!K37=0,"",'OSELTAMIVIR PROPHYLAXIS'!K37)</f>
        <v>#VALUE!</v>
      </c>
      <c r="L37" s="54" t="e">
        <f>IF('OSELTAMIVIR PROPHYLAXIS'!L37=0,"",'OSELTAMIVIR PROPHYLAXIS'!L37)</f>
        <v>#VALUE!</v>
      </c>
      <c r="N37" s="60"/>
      <c r="O37" s="60"/>
    </row>
    <row r="38" spans="1:15" ht="15" customHeight="1" x14ac:dyDescent="0.25">
      <c r="A38" s="55" t="str">
        <f>IF('OSELTAMIVIR PROPHYLAXIS'!A38=0, "", 'OSELTAMIVIR PROPHYLAXIS'!A38)</f>
        <v/>
      </c>
      <c r="B38" s="55" t="str">
        <f>IF('OSELTAMIVIR PROPHYLAXIS'!B38=0, "", 'OSELTAMIVIR PROPHYLAXIS'!B38)</f>
        <v/>
      </c>
      <c r="C38" s="55" t="str">
        <f>IF('OSELTAMIVIR PROPHYLAXIS'!C38=0, "", 'OSELTAMIVIR PROPHYLAXIS'!C38)</f>
        <v/>
      </c>
      <c r="D38" s="55" t="str">
        <f>IF('OSELTAMIVIR PROPHYLAXIS'!D38=0, "", 'OSELTAMIVIR PROPHYLAXIS'!D38)</f>
        <v/>
      </c>
      <c r="E38" s="55" t="str">
        <f>IF('OSELTAMIVIR PROPHYLAXIS'!E38=0, "", 'OSELTAMIVIR PROPHYLAXIS'!E38)</f>
        <v/>
      </c>
      <c r="F38" s="81" t="str">
        <f>IF('OSELTAMIVIR PROPHYLAXIS'!F38=0, "", 'OSELTAMIVIR PROPHYLAXIS'!F38)</f>
        <v/>
      </c>
      <c r="G38" s="219">
        <f t="shared" si="0"/>
        <v>0</v>
      </c>
      <c r="H38" s="55" t="str">
        <f>IF('OSELTAMIVIR PROPHYLAXIS'!H38=0, "", 'OSELTAMIVIR PROPHYLAXIS'!H38)</f>
        <v/>
      </c>
      <c r="I38" s="206" t="str">
        <f>IF('OSELTAMIVIR PROPHYLAXIS'!I38=0, "", 'OSELTAMIVIR PROPHYLAXIS'!I38)</f>
        <v/>
      </c>
      <c r="J38" s="81" t="str">
        <f>IF('OSELTAMIVIR PROPHYLAXIS'!J38=0, "", 'OSELTAMIVIR PROPHYLAXIS'!J38)</f>
        <v/>
      </c>
      <c r="K38" s="257" t="e">
        <f>IF('OSELTAMIVIR PROPHYLAXIS'!K38=0,"",'OSELTAMIVIR PROPHYLAXIS'!K38)</f>
        <v>#VALUE!</v>
      </c>
      <c r="L38" s="54" t="e">
        <f>IF('OSELTAMIVIR PROPHYLAXIS'!L38=0,"",'OSELTAMIVIR PROPHYLAXIS'!L38)</f>
        <v>#VALUE!</v>
      </c>
      <c r="N38" s="60"/>
      <c r="O38" s="60"/>
    </row>
    <row r="39" spans="1:15" ht="15" customHeight="1" x14ac:dyDescent="0.25">
      <c r="A39" s="55" t="str">
        <f>IF('OSELTAMIVIR PROPHYLAXIS'!A39=0, "", 'OSELTAMIVIR PROPHYLAXIS'!A39)</f>
        <v/>
      </c>
      <c r="B39" s="55" t="str">
        <f>IF('OSELTAMIVIR PROPHYLAXIS'!B39=0, "", 'OSELTAMIVIR PROPHYLAXIS'!B39)</f>
        <v/>
      </c>
      <c r="C39" s="55" t="str">
        <f>IF('OSELTAMIVIR PROPHYLAXIS'!C39=0, "", 'OSELTAMIVIR PROPHYLAXIS'!C39)</f>
        <v/>
      </c>
      <c r="D39" s="55" t="str">
        <f>IF('OSELTAMIVIR PROPHYLAXIS'!D39=0, "", 'OSELTAMIVIR PROPHYLAXIS'!D39)</f>
        <v/>
      </c>
      <c r="E39" s="55" t="str">
        <f>IF('OSELTAMIVIR PROPHYLAXIS'!E39=0, "", 'OSELTAMIVIR PROPHYLAXIS'!E39)</f>
        <v/>
      </c>
      <c r="F39" s="81" t="str">
        <f>IF('OSELTAMIVIR PROPHYLAXIS'!F39=0, "", 'OSELTAMIVIR PROPHYLAXIS'!F39)</f>
        <v/>
      </c>
      <c r="G39" s="219">
        <f t="shared" si="0"/>
        <v>0</v>
      </c>
      <c r="H39" s="55" t="str">
        <f>IF('OSELTAMIVIR PROPHYLAXIS'!H39=0, "", 'OSELTAMIVIR PROPHYLAXIS'!H39)</f>
        <v/>
      </c>
      <c r="I39" s="206" t="str">
        <f>IF('OSELTAMIVIR PROPHYLAXIS'!I39=0, "", 'OSELTAMIVIR PROPHYLAXIS'!I39)</f>
        <v/>
      </c>
      <c r="J39" s="81" t="str">
        <f>IF('OSELTAMIVIR PROPHYLAXIS'!J39=0, "", 'OSELTAMIVIR PROPHYLAXIS'!J39)</f>
        <v/>
      </c>
      <c r="K39" s="257" t="e">
        <f>IF('OSELTAMIVIR PROPHYLAXIS'!K39=0,"",'OSELTAMIVIR PROPHYLAXIS'!K39)</f>
        <v>#VALUE!</v>
      </c>
      <c r="L39" s="54" t="e">
        <f>IF('OSELTAMIVIR PROPHYLAXIS'!L39=0,"",'OSELTAMIVIR PROPHYLAXIS'!L39)</f>
        <v>#VALUE!</v>
      </c>
      <c r="N39" s="60"/>
      <c r="O39" s="60"/>
    </row>
    <row r="40" spans="1:15" ht="15" customHeight="1" x14ac:dyDescent="0.25">
      <c r="A40" s="55" t="str">
        <f>IF('OSELTAMIVIR PROPHYLAXIS'!A40=0, "", 'OSELTAMIVIR PROPHYLAXIS'!A40)</f>
        <v/>
      </c>
      <c r="B40" s="55" t="str">
        <f>IF('OSELTAMIVIR PROPHYLAXIS'!B40=0, "", 'OSELTAMIVIR PROPHYLAXIS'!B40)</f>
        <v/>
      </c>
      <c r="C40" s="55" t="str">
        <f>IF('OSELTAMIVIR PROPHYLAXIS'!C40=0, "", 'OSELTAMIVIR PROPHYLAXIS'!C40)</f>
        <v/>
      </c>
      <c r="D40" s="55" t="str">
        <f>IF('OSELTAMIVIR PROPHYLAXIS'!D40=0, "", 'OSELTAMIVIR PROPHYLAXIS'!D40)</f>
        <v/>
      </c>
      <c r="E40" s="55" t="str">
        <f>IF('OSELTAMIVIR PROPHYLAXIS'!E40=0, "", 'OSELTAMIVIR PROPHYLAXIS'!E40)</f>
        <v/>
      </c>
      <c r="F40" s="81" t="str">
        <f>IF('OSELTAMIVIR PROPHYLAXIS'!F40=0, "", 'OSELTAMIVIR PROPHYLAXIS'!F40)</f>
        <v/>
      </c>
      <c r="G40" s="219">
        <f t="shared" si="0"/>
        <v>0</v>
      </c>
      <c r="H40" s="55" t="str">
        <f>IF('OSELTAMIVIR PROPHYLAXIS'!H40=0, "", 'OSELTAMIVIR PROPHYLAXIS'!H40)</f>
        <v/>
      </c>
      <c r="I40" s="206" t="str">
        <f>IF('OSELTAMIVIR PROPHYLAXIS'!I40=0, "", 'OSELTAMIVIR PROPHYLAXIS'!I40)</f>
        <v/>
      </c>
      <c r="J40" s="81" t="str">
        <f>IF('OSELTAMIVIR PROPHYLAXIS'!J40=0, "", 'OSELTAMIVIR PROPHYLAXIS'!J40)</f>
        <v/>
      </c>
      <c r="K40" s="257" t="e">
        <f>IF('OSELTAMIVIR PROPHYLAXIS'!K40=0,"",'OSELTAMIVIR PROPHYLAXIS'!K40)</f>
        <v>#VALUE!</v>
      </c>
      <c r="L40" s="54" t="e">
        <f>IF('OSELTAMIVIR PROPHYLAXIS'!L40=0,"",'OSELTAMIVIR PROPHYLAXIS'!L40)</f>
        <v>#VALUE!</v>
      </c>
      <c r="N40" s="60"/>
      <c r="O40" s="60"/>
    </row>
    <row r="41" spans="1:15" ht="15" customHeight="1" x14ac:dyDescent="0.25">
      <c r="A41" s="55" t="str">
        <f>IF('OSELTAMIVIR PROPHYLAXIS'!A41=0, "", 'OSELTAMIVIR PROPHYLAXIS'!A41)</f>
        <v/>
      </c>
      <c r="B41" s="55" t="str">
        <f>IF('OSELTAMIVIR PROPHYLAXIS'!B41=0, "", 'OSELTAMIVIR PROPHYLAXIS'!B41)</f>
        <v/>
      </c>
      <c r="C41" s="55" t="str">
        <f>IF('OSELTAMIVIR PROPHYLAXIS'!C41=0, "", 'OSELTAMIVIR PROPHYLAXIS'!C41)</f>
        <v/>
      </c>
      <c r="D41" s="55" t="str">
        <f>IF('OSELTAMIVIR PROPHYLAXIS'!D41=0, "", 'OSELTAMIVIR PROPHYLAXIS'!D41)</f>
        <v/>
      </c>
      <c r="E41" s="55" t="str">
        <f>IF('OSELTAMIVIR PROPHYLAXIS'!E41=0, "", 'OSELTAMIVIR PROPHYLAXIS'!E41)</f>
        <v/>
      </c>
      <c r="F41" s="81" t="str">
        <f>IF('OSELTAMIVIR PROPHYLAXIS'!F41=0, "", 'OSELTAMIVIR PROPHYLAXIS'!F41)</f>
        <v/>
      </c>
      <c r="G41" s="219">
        <f t="shared" si="0"/>
        <v>0</v>
      </c>
      <c r="H41" s="55" t="str">
        <f>IF('OSELTAMIVIR PROPHYLAXIS'!H41=0, "", 'OSELTAMIVIR PROPHYLAXIS'!H41)</f>
        <v/>
      </c>
      <c r="I41" s="206" t="str">
        <f>IF('OSELTAMIVIR PROPHYLAXIS'!I41=0, "", 'OSELTAMIVIR PROPHYLAXIS'!I41)</f>
        <v/>
      </c>
      <c r="J41" s="81" t="str">
        <f>IF('OSELTAMIVIR PROPHYLAXIS'!J41=0, "", 'OSELTAMIVIR PROPHYLAXIS'!J41)</f>
        <v/>
      </c>
      <c r="K41" s="257" t="e">
        <f>IF('OSELTAMIVIR PROPHYLAXIS'!K41=0,"",'OSELTAMIVIR PROPHYLAXIS'!K41)</f>
        <v>#VALUE!</v>
      </c>
      <c r="L41" s="54" t="e">
        <f>IF('OSELTAMIVIR PROPHYLAXIS'!L41=0,"",'OSELTAMIVIR PROPHYLAXIS'!L41)</f>
        <v>#VALUE!</v>
      </c>
      <c r="N41" s="60"/>
      <c r="O41" s="60"/>
    </row>
    <row r="42" spans="1:15" ht="15" customHeight="1" x14ac:dyDescent="0.25">
      <c r="A42" s="55" t="str">
        <f>IF('OSELTAMIVIR PROPHYLAXIS'!A42=0, "", 'OSELTAMIVIR PROPHYLAXIS'!A42)</f>
        <v/>
      </c>
      <c r="B42" s="55" t="str">
        <f>IF('OSELTAMIVIR PROPHYLAXIS'!B42=0, "", 'OSELTAMIVIR PROPHYLAXIS'!B42)</f>
        <v/>
      </c>
      <c r="C42" s="55" t="str">
        <f>IF('OSELTAMIVIR PROPHYLAXIS'!C42=0, "", 'OSELTAMIVIR PROPHYLAXIS'!C42)</f>
        <v/>
      </c>
      <c r="D42" s="55" t="str">
        <f>IF('OSELTAMIVIR PROPHYLAXIS'!D42=0, "", 'OSELTAMIVIR PROPHYLAXIS'!D42)</f>
        <v/>
      </c>
      <c r="E42" s="55" t="str">
        <f>IF('OSELTAMIVIR PROPHYLAXIS'!E42=0, "", 'OSELTAMIVIR PROPHYLAXIS'!E42)</f>
        <v/>
      </c>
      <c r="F42" s="81" t="str">
        <f>IF('OSELTAMIVIR PROPHYLAXIS'!F42=0, "", 'OSELTAMIVIR PROPHYLAXIS'!F42)</f>
        <v/>
      </c>
      <c r="G42" s="219">
        <f t="shared" si="0"/>
        <v>0</v>
      </c>
      <c r="H42" s="55" t="str">
        <f>IF('OSELTAMIVIR PROPHYLAXIS'!H42=0, "", 'OSELTAMIVIR PROPHYLAXIS'!H42)</f>
        <v/>
      </c>
      <c r="I42" s="206" t="str">
        <f>IF('OSELTAMIVIR PROPHYLAXIS'!I42=0, "", 'OSELTAMIVIR PROPHYLAXIS'!I42)</f>
        <v/>
      </c>
      <c r="J42" s="81" t="str">
        <f>IF('OSELTAMIVIR PROPHYLAXIS'!J42=0, "", 'OSELTAMIVIR PROPHYLAXIS'!J42)</f>
        <v/>
      </c>
      <c r="K42" s="257" t="e">
        <f>IF('OSELTAMIVIR PROPHYLAXIS'!K42=0,"",'OSELTAMIVIR PROPHYLAXIS'!K42)</f>
        <v>#VALUE!</v>
      </c>
      <c r="L42" s="54" t="e">
        <f>IF('OSELTAMIVIR PROPHYLAXIS'!L42=0,"",'OSELTAMIVIR PROPHYLAXIS'!L42)</f>
        <v>#VALUE!</v>
      </c>
      <c r="N42" s="60"/>
      <c r="O42" s="60"/>
    </row>
    <row r="43" spans="1:15" ht="15" customHeight="1" x14ac:dyDescent="0.25">
      <c r="A43" s="55" t="str">
        <f>IF('OSELTAMIVIR PROPHYLAXIS'!A43=0, "", 'OSELTAMIVIR PROPHYLAXIS'!A43)</f>
        <v/>
      </c>
      <c r="B43" s="55" t="str">
        <f>IF('OSELTAMIVIR PROPHYLAXIS'!B43=0, "", 'OSELTAMIVIR PROPHYLAXIS'!B43)</f>
        <v/>
      </c>
      <c r="C43" s="55" t="str">
        <f>IF('OSELTAMIVIR PROPHYLAXIS'!C43=0, "", 'OSELTAMIVIR PROPHYLAXIS'!C43)</f>
        <v/>
      </c>
      <c r="D43" s="55" t="str">
        <f>IF('OSELTAMIVIR PROPHYLAXIS'!D43=0, "", 'OSELTAMIVIR PROPHYLAXIS'!D43)</f>
        <v/>
      </c>
      <c r="E43" s="55" t="str">
        <f>IF('OSELTAMIVIR PROPHYLAXIS'!E43=0, "", 'OSELTAMIVIR PROPHYLAXIS'!E43)</f>
        <v/>
      </c>
      <c r="F43" s="81" t="str">
        <f>IF('OSELTAMIVIR PROPHYLAXIS'!F43=0, "", 'OSELTAMIVIR PROPHYLAXIS'!F43)</f>
        <v/>
      </c>
      <c r="G43" s="219">
        <f t="shared" si="0"/>
        <v>0</v>
      </c>
      <c r="H43" s="55" t="str">
        <f>IF('OSELTAMIVIR PROPHYLAXIS'!H43=0, "", 'OSELTAMIVIR PROPHYLAXIS'!H43)</f>
        <v/>
      </c>
      <c r="I43" s="206" t="str">
        <f>IF('OSELTAMIVIR PROPHYLAXIS'!I43=0, "", 'OSELTAMIVIR PROPHYLAXIS'!I43)</f>
        <v/>
      </c>
      <c r="J43" s="81" t="str">
        <f>IF('OSELTAMIVIR PROPHYLAXIS'!J43=0, "", 'OSELTAMIVIR PROPHYLAXIS'!J43)</f>
        <v/>
      </c>
      <c r="K43" s="257" t="e">
        <f>IF('OSELTAMIVIR PROPHYLAXIS'!K43=0,"",'OSELTAMIVIR PROPHYLAXIS'!K43)</f>
        <v>#VALUE!</v>
      </c>
      <c r="L43" s="54" t="e">
        <f>IF('OSELTAMIVIR PROPHYLAXIS'!L43=0,"",'OSELTAMIVIR PROPHYLAXIS'!L43)</f>
        <v>#VALUE!</v>
      </c>
      <c r="N43" s="60"/>
      <c r="O43" s="60"/>
    </row>
    <row r="44" spans="1:15" ht="15" customHeight="1" x14ac:dyDescent="0.25">
      <c r="A44" s="55" t="str">
        <f>IF('OSELTAMIVIR PROPHYLAXIS'!A44=0, "", 'OSELTAMIVIR PROPHYLAXIS'!A44)</f>
        <v/>
      </c>
      <c r="B44" s="55" t="str">
        <f>IF('OSELTAMIVIR PROPHYLAXIS'!B44=0, "", 'OSELTAMIVIR PROPHYLAXIS'!B44)</f>
        <v/>
      </c>
      <c r="C44" s="55" t="str">
        <f>IF('OSELTAMIVIR PROPHYLAXIS'!C44=0, "", 'OSELTAMIVIR PROPHYLAXIS'!C44)</f>
        <v/>
      </c>
      <c r="D44" s="55" t="str">
        <f>IF('OSELTAMIVIR PROPHYLAXIS'!D44=0, "", 'OSELTAMIVIR PROPHYLAXIS'!D44)</f>
        <v/>
      </c>
      <c r="E44" s="55" t="str">
        <f>IF('OSELTAMIVIR PROPHYLAXIS'!E44=0, "", 'OSELTAMIVIR PROPHYLAXIS'!E44)</f>
        <v/>
      </c>
      <c r="F44" s="81" t="str">
        <f>IF('OSELTAMIVIR PROPHYLAXIS'!F44=0, "", 'OSELTAMIVIR PROPHYLAXIS'!F44)</f>
        <v/>
      </c>
      <c r="G44" s="219">
        <f t="shared" si="0"/>
        <v>0</v>
      </c>
      <c r="H44" s="55" t="str">
        <f>IF('OSELTAMIVIR PROPHYLAXIS'!H44=0, "", 'OSELTAMIVIR PROPHYLAXIS'!H44)</f>
        <v/>
      </c>
      <c r="I44" s="206" t="str">
        <f>IF('OSELTAMIVIR PROPHYLAXIS'!I44=0, "", 'OSELTAMIVIR PROPHYLAXIS'!I44)</f>
        <v/>
      </c>
      <c r="J44" s="81" t="str">
        <f>IF('OSELTAMIVIR PROPHYLAXIS'!J44=0, "", 'OSELTAMIVIR PROPHYLAXIS'!J44)</f>
        <v/>
      </c>
      <c r="K44" s="257" t="e">
        <f>IF('OSELTAMIVIR PROPHYLAXIS'!K44=0,"",'OSELTAMIVIR PROPHYLAXIS'!K44)</f>
        <v>#VALUE!</v>
      </c>
      <c r="L44" s="54" t="e">
        <f>IF('OSELTAMIVIR PROPHYLAXIS'!L44=0,"",'OSELTAMIVIR PROPHYLAXIS'!L44)</f>
        <v>#VALUE!</v>
      </c>
      <c r="N44" s="60"/>
      <c r="O44" s="60"/>
    </row>
    <row r="45" spans="1:15" ht="15" customHeight="1" x14ac:dyDescent="0.25">
      <c r="A45" s="55" t="str">
        <f>IF('OSELTAMIVIR PROPHYLAXIS'!A45=0, "", 'OSELTAMIVIR PROPHYLAXIS'!A45)</f>
        <v/>
      </c>
      <c r="B45" s="55" t="str">
        <f>IF('OSELTAMIVIR PROPHYLAXIS'!B45=0, "", 'OSELTAMIVIR PROPHYLAXIS'!B45)</f>
        <v/>
      </c>
      <c r="C45" s="52" t="str">
        <f>IF('OSELTAMIVIR PROPHYLAXIS'!C45=0, "", 'OSELTAMIVIR PROPHYLAXIS'!C45)</f>
        <v/>
      </c>
      <c r="D45" s="52" t="str">
        <f>IF('OSELTAMIVIR PROPHYLAXIS'!D45=0, "", 'OSELTAMIVIR PROPHYLAXIS'!D45)</f>
        <v/>
      </c>
      <c r="E45" s="52" t="str">
        <f>IF('OSELTAMIVIR PROPHYLAXIS'!E45=0, "", 'OSELTAMIVIR PROPHYLAXIS'!E45)</f>
        <v/>
      </c>
      <c r="F45" s="89" t="str">
        <f>IF('OSELTAMIVIR PROPHYLAXIS'!F45=0, "", 'OSELTAMIVIR PROPHYLAXIS'!F45)</f>
        <v/>
      </c>
      <c r="G45" s="219">
        <f t="shared" si="0"/>
        <v>0</v>
      </c>
      <c r="H45" s="52" t="str">
        <f>IF('OSELTAMIVIR PROPHYLAXIS'!H45=0, "", 'OSELTAMIVIR PROPHYLAXIS'!H45)</f>
        <v/>
      </c>
      <c r="I45" s="207" t="str">
        <f>IF('OSELTAMIVIR PROPHYLAXIS'!I45=0, "", 'OSELTAMIVIR PROPHYLAXIS'!I45)</f>
        <v/>
      </c>
      <c r="J45" s="89" t="str">
        <f>IF('OSELTAMIVIR PROPHYLAXIS'!J45=0, "", 'OSELTAMIVIR PROPHYLAXIS'!J45)</f>
        <v/>
      </c>
      <c r="K45" s="257" t="e">
        <f>IF('OSELTAMIVIR PROPHYLAXIS'!K45=0,"",'OSELTAMIVIR PROPHYLAXIS'!K45)</f>
        <v>#VALUE!</v>
      </c>
      <c r="L45" s="54" t="e">
        <f>IF('OSELTAMIVIR PROPHYLAXIS'!L45=0,"",'OSELTAMIVIR PROPHYLAXIS'!L45)</f>
        <v>#VALUE!</v>
      </c>
      <c r="N45" s="60"/>
      <c r="O45" s="60"/>
    </row>
    <row r="46" spans="1:15" ht="15" customHeight="1" x14ac:dyDescent="0.25">
      <c r="A46" s="55" t="str">
        <f>IF('OSELTAMIVIR PROPHYLAXIS'!A46=0, "", 'OSELTAMIVIR PROPHYLAXIS'!A46)</f>
        <v/>
      </c>
      <c r="B46" s="55" t="str">
        <f>IF('OSELTAMIVIR PROPHYLAXIS'!B46=0, "", 'OSELTAMIVIR PROPHYLAXIS'!B46)</f>
        <v/>
      </c>
      <c r="C46" s="55" t="str">
        <f>IF('OSELTAMIVIR PROPHYLAXIS'!C46=0, "", 'OSELTAMIVIR PROPHYLAXIS'!C46)</f>
        <v/>
      </c>
      <c r="D46" s="55" t="str">
        <f>IF('OSELTAMIVIR PROPHYLAXIS'!D46=0, "", 'OSELTAMIVIR PROPHYLAXIS'!D46)</f>
        <v/>
      </c>
      <c r="E46" s="55" t="str">
        <f>IF('OSELTAMIVIR PROPHYLAXIS'!E46=0, "", 'OSELTAMIVIR PROPHYLAXIS'!E46)</f>
        <v/>
      </c>
      <c r="F46" s="81" t="str">
        <f>IF('OSELTAMIVIR PROPHYLAXIS'!F46=0, "", 'OSELTAMIVIR PROPHYLAXIS'!F46)</f>
        <v/>
      </c>
      <c r="G46" s="219">
        <f t="shared" si="0"/>
        <v>0</v>
      </c>
      <c r="H46" s="55" t="str">
        <f>IF('OSELTAMIVIR PROPHYLAXIS'!H46=0, "", 'OSELTAMIVIR PROPHYLAXIS'!H46)</f>
        <v/>
      </c>
      <c r="I46" s="206" t="str">
        <f>IF('OSELTAMIVIR PROPHYLAXIS'!I46=0, "", 'OSELTAMIVIR PROPHYLAXIS'!I46)</f>
        <v/>
      </c>
      <c r="J46" s="81" t="str">
        <f>IF('OSELTAMIVIR PROPHYLAXIS'!J46=0, "", 'OSELTAMIVIR PROPHYLAXIS'!J46)</f>
        <v/>
      </c>
      <c r="K46" s="257" t="e">
        <f>IF('OSELTAMIVIR PROPHYLAXIS'!K46=0,"",'OSELTAMIVIR PROPHYLAXIS'!K46)</f>
        <v>#VALUE!</v>
      </c>
      <c r="L46" s="54" t="e">
        <f>IF('OSELTAMIVIR PROPHYLAXIS'!L46=0,"",'OSELTAMIVIR PROPHYLAXIS'!L46)</f>
        <v>#VALUE!</v>
      </c>
      <c r="N46" s="60"/>
      <c r="O46" s="60"/>
    </row>
    <row r="47" spans="1:15" ht="15" customHeight="1" x14ac:dyDescent="0.25">
      <c r="A47" s="55" t="str">
        <f>IF('OSELTAMIVIR PROPHYLAXIS'!A47=0, "", 'OSELTAMIVIR PROPHYLAXIS'!A47)</f>
        <v/>
      </c>
      <c r="B47" s="55" t="str">
        <f>IF('OSELTAMIVIR PROPHYLAXIS'!B47=0, "", 'OSELTAMIVIR PROPHYLAXIS'!B47)</f>
        <v/>
      </c>
      <c r="C47" s="55" t="str">
        <f>IF('OSELTAMIVIR PROPHYLAXIS'!C47=0, "", 'OSELTAMIVIR PROPHYLAXIS'!C47)</f>
        <v/>
      </c>
      <c r="D47" s="55" t="str">
        <f>IF('OSELTAMIVIR PROPHYLAXIS'!D47=0, "", 'OSELTAMIVIR PROPHYLAXIS'!D47)</f>
        <v/>
      </c>
      <c r="E47" s="55" t="str">
        <f>IF('OSELTAMIVIR PROPHYLAXIS'!E47=0, "", 'OSELTAMIVIR PROPHYLAXIS'!E47)</f>
        <v/>
      </c>
      <c r="F47" s="81" t="str">
        <f>IF('OSELTAMIVIR PROPHYLAXIS'!F47=0, "", 'OSELTAMIVIR PROPHYLAXIS'!F47)</f>
        <v/>
      </c>
      <c r="G47" s="219">
        <f t="shared" si="0"/>
        <v>0</v>
      </c>
      <c r="H47" s="55" t="str">
        <f>IF('OSELTAMIVIR PROPHYLAXIS'!H47=0, "", 'OSELTAMIVIR PROPHYLAXIS'!H47)</f>
        <v/>
      </c>
      <c r="I47" s="206" t="str">
        <f>IF('OSELTAMIVIR PROPHYLAXIS'!I47=0, "", 'OSELTAMIVIR PROPHYLAXIS'!I47)</f>
        <v/>
      </c>
      <c r="J47" s="81" t="str">
        <f>IF('OSELTAMIVIR PROPHYLAXIS'!J47=0, "", 'OSELTAMIVIR PROPHYLAXIS'!J47)</f>
        <v/>
      </c>
      <c r="K47" s="257" t="e">
        <f>IF('OSELTAMIVIR PROPHYLAXIS'!K47=0,"",'OSELTAMIVIR PROPHYLAXIS'!K47)</f>
        <v>#VALUE!</v>
      </c>
      <c r="L47" s="54" t="e">
        <f>IF('OSELTAMIVIR PROPHYLAXIS'!L47=0,"",'OSELTAMIVIR PROPHYLAXIS'!L47)</f>
        <v>#VALUE!</v>
      </c>
      <c r="N47" s="60"/>
      <c r="O47" s="60"/>
    </row>
    <row r="48" spans="1:15" ht="15" customHeight="1" x14ac:dyDescent="0.25">
      <c r="A48" s="55" t="str">
        <f>IF('OSELTAMIVIR PROPHYLAXIS'!A48=0, "", 'OSELTAMIVIR PROPHYLAXIS'!A48)</f>
        <v/>
      </c>
      <c r="B48" s="55" t="str">
        <f>IF('OSELTAMIVIR PROPHYLAXIS'!B48=0, "", 'OSELTAMIVIR PROPHYLAXIS'!B48)</f>
        <v/>
      </c>
      <c r="C48" s="55" t="str">
        <f>IF('OSELTAMIVIR PROPHYLAXIS'!C48=0, "", 'OSELTAMIVIR PROPHYLAXIS'!C48)</f>
        <v/>
      </c>
      <c r="D48" s="55" t="str">
        <f>IF('OSELTAMIVIR PROPHYLAXIS'!D48=0, "", 'OSELTAMIVIR PROPHYLAXIS'!D48)</f>
        <v/>
      </c>
      <c r="E48" s="55" t="str">
        <f>IF('OSELTAMIVIR PROPHYLAXIS'!E48=0, "", 'OSELTAMIVIR PROPHYLAXIS'!E48)</f>
        <v/>
      </c>
      <c r="F48" s="81" t="str">
        <f>IF('OSELTAMIVIR PROPHYLAXIS'!F48=0, "", 'OSELTAMIVIR PROPHYLAXIS'!F48)</f>
        <v/>
      </c>
      <c r="G48" s="219">
        <f t="shared" si="0"/>
        <v>0</v>
      </c>
      <c r="H48" s="55" t="str">
        <f>IF('OSELTAMIVIR PROPHYLAXIS'!H48=0, "", 'OSELTAMIVIR PROPHYLAXIS'!H48)</f>
        <v/>
      </c>
      <c r="I48" s="206" t="str">
        <f>IF('OSELTAMIVIR PROPHYLAXIS'!I48=0, "", 'OSELTAMIVIR PROPHYLAXIS'!I48)</f>
        <v/>
      </c>
      <c r="J48" s="81" t="str">
        <f>IF('OSELTAMIVIR PROPHYLAXIS'!J48=0, "", 'OSELTAMIVIR PROPHYLAXIS'!J48)</f>
        <v/>
      </c>
      <c r="K48" s="257" t="e">
        <f>IF('OSELTAMIVIR PROPHYLAXIS'!K48=0,"",'OSELTAMIVIR PROPHYLAXIS'!K48)</f>
        <v>#VALUE!</v>
      </c>
      <c r="L48" s="54" t="e">
        <f>IF('OSELTAMIVIR PROPHYLAXIS'!L48=0,"",'OSELTAMIVIR PROPHYLAXIS'!L48)</f>
        <v>#VALUE!</v>
      </c>
      <c r="N48" s="60"/>
      <c r="O48" s="60"/>
    </row>
    <row r="49" spans="1:15" ht="15" customHeight="1" x14ac:dyDescent="0.25">
      <c r="A49" s="55" t="str">
        <f>IF('OSELTAMIVIR PROPHYLAXIS'!A49=0, "", 'OSELTAMIVIR PROPHYLAXIS'!A49)</f>
        <v/>
      </c>
      <c r="B49" s="55" t="str">
        <f>IF('OSELTAMIVIR PROPHYLAXIS'!B49=0, "", 'OSELTAMIVIR PROPHYLAXIS'!B49)</f>
        <v/>
      </c>
      <c r="C49" s="55" t="str">
        <f>IF('OSELTAMIVIR PROPHYLAXIS'!C49=0, "", 'OSELTAMIVIR PROPHYLAXIS'!C49)</f>
        <v/>
      </c>
      <c r="D49" s="55" t="str">
        <f>IF('OSELTAMIVIR PROPHYLAXIS'!D49=0, "", 'OSELTAMIVIR PROPHYLAXIS'!D49)</f>
        <v/>
      </c>
      <c r="E49" s="55" t="str">
        <f>IF('OSELTAMIVIR PROPHYLAXIS'!E49=0, "", 'OSELTAMIVIR PROPHYLAXIS'!E49)</f>
        <v/>
      </c>
      <c r="F49" s="81" t="str">
        <f>IF('OSELTAMIVIR PROPHYLAXIS'!F49=0, "", 'OSELTAMIVIR PROPHYLAXIS'!F49)</f>
        <v/>
      </c>
      <c r="G49" s="219">
        <f t="shared" si="0"/>
        <v>0</v>
      </c>
      <c r="H49" s="55" t="str">
        <f>IF('OSELTAMIVIR PROPHYLAXIS'!H49=0, "", 'OSELTAMIVIR PROPHYLAXIS'!H49)</f>
        <v/>
      </c>
      <c r="I49" s="206" t="str">
        <f>IF('OSELTAMIVIR PROPHYLAXIS'!I49=0, "", 'OSELTAMIVIR PROPHYLAXIS'!I49)</f>
        <v/>
      </c>
      <c r="J49" s="81" t="str">
        <f>IF('OSELTAMIVIR PROPHYLAXIS'!J49=0, "", 'OSELTAMIVIR PROPHYLAXIS'!J49)</f>
        <v/>
      </c>
      <c r="K49" s="257" t="e">
        <f>IF('OSELTAMIVIR PROPHYLAXIS'!K49=0,"",'OSELTAMIVIR PROPHYLAXIS'!K49)</f>
        <v>#VALUE!</v>
      </c>
      <c r="L49" s="54" t="e">
        <f>IF('OSELTAMIVIR PROPHYLAXIS'!L49=0,"",'OSELTAMIVIR PROPHYLAXIS'!L49)</f>
        <v>#VALUE!</v>
      </c>
      <c r="N49" s="60"/>
      <c r="O49" s="60"/>
    </row>
    <row r="50" spans="1:15" ht="15" customHeight="1" x14ac:dyDescent="0.25">
      <c r="A50" s="55" t="str">
        <f>IF('OSELTAMIVIR PROPHYLAXIS'!A50=0, "", 'OSELTAMIVIR PROPHYLAXIS'!A50)</f>
        <v/>
      </c>
      <c r="B50" s="55" t="str">
        <f>IF('OSELTAMIVIR PROPHYLAXIS'!B50=0, "", 'OSELTAMIVIR PROPHYLAXIS'!B50)</f>
        <v/>
      </c>
      <c r="C50" s="55" t="str">
        <f>IF('OSELTAMIVIR PROPHYLAXIS'!C50=0, "", 'OSELTAMIVIR PROPHYLAXIS'!C50)</f>
        <v/>
      </c>
      <c r="D50" s="55" t="str">
        <f>IF('OSELTAMIVIR PROPHYLAXIS'!D50=0, "", 'OSELTAMIVIR PROPHYLAXIS'!D50)</f>
        <v/>
      </c>
      <c r="E50" s="55" t="str">
        <f>IF('OSELTAMIVIR PROPHYLAXIS'!E50=0, "", 'OSELTAMIVIR PROPHYLAXIS'!E50)</f>
        <v/>
      </c>
      <c r="F50" s="81" t="str">
        <f>IF('OSELTAMIVIR PROPHYLAXIS'!F50=0, "", 'OSELTAMIVIR PROPHYLAXIS'!F50)</f>
        <v/>
      </c>
      <c r="G50" s="219">
        <f t="shared" si="0"/>
        <v>0</v>
      </c>
      <c r="H50" s="55" t="str">
        <f>IF('OSELTAMIVIR PROPHYLAXIS'!H50=0, "", 'OSELTAMIVIR PROPHYLAXIS'!H50)</f>
        <v/>
      </c>
      <c r="I50" s="206" t="str">
        <f>IF('OSELTAMIVIR PROPHYLAXIS'!I50=0, "", 'OSELTAMIVIR PROPHYLAXIS'!I50)</f>
        <v/>
      </c>
      <c r="J50" s="81" t="str">
        <f>IF('OSELTAMIVIR PROPHYLAXIS'!J50=0, "", 'OSELTAMIVIR PROPHYLAXIS'!J50)</f>
        <v/>
      </c>
      <c r="K50" s="257" t="e">
        <f>IF('OSELTAMIVIR PROPHYLAXIS'!K50=0,"",'OSELTAMIVIR PROPHYLAXIS'!K50)</f>
        <v>#VALUE!</v>
      </c>
      <c r="L50" s="54" t="e">
        <f>IF('OSELTAMIVIR PROPHYLAXIS'!L50=0,"",'OSELTAMIVIR PROPHYLAXIS'!L50)</f>
        <v>#VALUE!</v>
      </c>
      <c r="N50" s="60"/>
      <c r="O50" s="60"/>
    </row>
    <row r="51" spans="1:15" ht="15" customHeight="1" x14ac:dyDescent="0.25">
      <c r="A51" s="55" t="str">
        <f>IF('OSELTAMIVIR PROPHYLAXIS'!A51=0, "", 'OSELTAMIVIR PROPHYLAXIS'!A51)</f>
        <v/>
      </c>
      <c r="B51" s="55" t="str">
        <f>IF('OSELTAMIVIR PROPHYLAXIS'!B51=0, "", 'OSELTAMIVIR PROPHYLAXIS'!B51)</f>
        <v/>
      </c>
      <c r="C51" s="55" t="str">
        <f>IF('OSELTAMIVIR PROPHYLAXIS'!C51=0, "", 'OSELTAMIVIR PROPHYLAXIS'!C51)</f>
        <v/>
      </c>
      <c r="D51" s="55" t="str">
        <f>IF('OSELTAMIVIR PROPHYLAXIS'!D51=0, "", 'OSELTAMIVIR PROPHYLAXIS'!D51)</f>
        <v/>
      </c>
      <c r="E51" s="55" t="str">
        <f>IF('OSELTAMIVIR PROPHYLAXIS'!E51=0, "", 'OSELTAMIVIR PROPHYLAXIS'!E51)</f>
        <v/>
      </c>
      <c r="F51" s="81" t="str">
        <f>IF('OSELTAMIVIR PROPHYLAXIS'!F51=0, "", 'OSELTAMIVIR PROPHYLAXIS'!F51)</f>
        <v/>
      </c>
      <c r="G51" s="219">
        <f t="shared" si="0"/>
        <v>0</v>
      </c>
      <c r="H51" s="55" t="str">
        <f>IF('OSELTAMIVIR PROPHYLAXIS'!H51=0, "", 'OSELTAMIVIR PROPHYLAXIS'!H51)</f>
        <v/>
      </c>
      <c r="I51" s="206" t="str">
        <f>IF('OSELTAMIVIR PROPHYLAXIS'!I51=0, "", 'OSELTAMIVIR PROPHYLAXIS'!I51)</f>
        <v/>
      </c>
      <c r="J51" s="81" t="str">
        <f>IF('OSELTAMIVIR PROPHYLAXIS'!J51=0, "", 'OSELTAMIVIR PROPHYLAXIS'!J51)</f>
        <v/>
      </c>
      <c r="K51" s="257" t="e">
        <f>IF('OSELTAMIVIR PROPHYLAXIS'!K51=0,"",'OSELTAMIVIR PROPHYLAXIS'!K51)</f>
        <v>#VALUE!</v>
      </c>
      <c r="L51" s="54" t="e">
        <f>IF('OSELTAMIVIR PROPHYLAXIS'!L51=0,"",'OSELTAMIVIR PROPHYLAXIS'!L51)</f>
        <v>#VALUE!</v>
      </c>
      <c r="N51" s="60"/>
      <c r="O51" s="60"/>
    </row>
    <row r="52" spans="1:15" ht="15" customHeight="1" x14ac:dyDescent="0.25">
      <c r="A52" s="55" t="str">
        <f>IF('OSELTAMIVIR PROPHYLAXIS'!A52=0, "", 'OSELTAMIVIR PROPHYLAXIS'!A52)</f>
        <v/>
      </c>
      <c r="B52" s="55" t="str">
        <f>IF('OSELTAMIVIR PROPHYLAXIS'!B52=0, "", 'OSELTAMIVIR PROPHYLAXIS'!B52)</f>
        <v/>
      </c>
      <c r="C52" s="55" t="str">
        <f>IF('OSELTAMIVIR PROPHYLAXIS'!C52=0, "", 'OSELTAMIVIR PROPHYLAXIS'!C52)</f>
        <v/>
      </c>
      <c r="D52" s="55" t="str">
        <f>IF('OSELTAMIVIR PROPHYLAXIS'!D52=0, "", 'OSELTAMIVIR PROPHYLAXIS'!D52)</f>
        <v/>
      </c>
      <c r="E52" s="55" t="str">
        <f>IF('OSELTAMIVIR PROPHYLAXIS'!E52=0, "", 'OSELTAMIVIR PROPHYLAXIS'!E52)</f>
        <v/>
      </c>
      <c r="F52" s="81" t="str">
        <f>IF('OSELTAMIVIR PROPHYLAXIS'!F52=0, "", 'OSELTAMIVIR PROPHYLAXIS'!F52)</f>
        <v/>
      </c>
      <c r="G52" s="219">
        <f t="shared" si="0"/>
        <v>0</v>
      </c>
      <c r="H52" s="55" t="str">
        <f>IF('OSELTAMIVIR PROPHYLAXIS'!H52=0, "", 'OSELTAMIVIR PROPHYLAXIS'!H52)</f>
        <v/>
      </c>
      <c r="I52" s="206" t="str">
        <f>IF('OSELTAMIVIR PROPHYLAXIS'!I52=0, "", 'OSELTAMIVIR PROPHYLAXIS'!I52)</f>
        <v/>
      </c>
      <c r="J52" s="81" t="str">
        <f>IF('OSELTAMIVIR PROPHYLAXIS'!J52=0, "", 'OSELTAMIVIR PROPHYLAXIS'!J52)</f>
        <v/>
      </c>
      <c r="K52" s="257" t="e">
        <f>IF('OSELTAMIVIR PROPHYLAXIS'!K52=0,"",'OSELTAMIVIR PROPHYLAXIS'!K52)</f>
        <v>#VALUE!</v>
      </c>
      <c r="L52" s="54" t="e">
        <f>IF('OSELTAMIVIR PROPHYLAXIS'!L52=0,"",'OSELTAMIVIR PROPHYLAXIS'!L52)</f>
        <v>#VALUE!</v>
      </c>
      <c r="N52" s="60"/>
      <c r="O52" s="60"/>
    </row>
    <row r="53" spans="1:15" ht="15" customHeight="1" x14ac:dyDescent="0.25">
      <c r="A53" s="55" t="str">
        <f>IF('OSELTAMIVIR PROPHYLAXIS'!A53=0, "", 'OSELTAMIVIR PROPHYLAXIS'!A53)</f>
        <v/>
      </c>
      <c r="B53" s="55" t="str">
        <f>IF('OSELTAMIVIR PROPHYLAXIS'!B53=0, "", 'OSELTAMIVIR PROPHYLAXIS'!B53)</f>
        <v/>
      </c>
      <c r="C53" s="55" t="str">
        <f>IF('OSELTAMIVIR PROPHYLAXIS'!C53=0, "", 'OSELTAMIVIR PROPHYLAXIS'!C53)</f>
        <v/>
      </c>
      <c r="D53" s="55" t="str">
        <f>IF('OSELTAMIVIR PROPHYLAXIS'!D53=0, "", 'OSELTAMIVIR PROPHYLAXIS'!D53)</f>
        <v/>
      </c>
      <c r="E53" s="55" t="str">
        <f>IF('OSELTAMIVIR PROPHYLAXIS'!E53=0, "", 'OSELTAMIVIR PROPHYLAXIS'!E53)</f>
        <v/>
      </c>
      <c r="F53" s="81" t="str">
        <f>IF('OSELTAMIVIR PROPHYLAXIS'!F53=0, "", 'OSELTAMIVIR PROPHYLAXIS'!F53)</f>
        <v/>
      </c>
      <c r="G53" s="219">
        <f t="shared" si="0"/>
        <v>0</v>
      </c>
      <c r="H53" s="55" t="str">
        <f>IF('OSELTAMIVIR PROPHYLAXIS'!H53=0, "", 'OSELTAMIVIR PROPHYLAXIS'!H53)</f>
        <v/>
      </c>
      <c r="I53" s="206" t="str">
        <f>IF('OSELTAMIVIR PROPHYLAXIS'!I53=0, "", 'OSELTAMIVIR PROPHYLAXIS'!I53)</f>
        <v/>
      </c>
      <c r="J53" s="81" t="str">
        <f>IF('OSELTAMIVIR PROPHYLAXIS'!J53=0, "", 'OSELTAMIVIR PROPHYLAXIS'!J53)</f>
        <v/>
      </c>
      <c r="K53" s="257" t="e">
        <f>IF('OSELTAMIVIR PROPHYLAXIS'!K53=0,"",'OSELTAMIVIR PROPHYLAXIS'!K53)</f>
        <v>#VALUE!</v>
      </c>
      <c r="L53" s="54" t="e">
        <f>IF('OSELTAMIVIR PROPHYLAXIS'!L53=0,"",'OSELTAMIVIR PROPHYLAXIS'!L53)</f>
        <v>#VALUE!</v>
      </c>
      <c r="N53" s="60"/>
      <c r="O53" s="60"/>
    </row>
    <row r="54" spans="1:15" ht="15" customHeight="1" x14ac:dyDescent="0.25">
      <c r="A54" s="55" t="str">
        <f>IF('OSELTAMIVIR PROPHYLAXIS'!A54=0, "", 'OSELTAMIVIR PROPHYLAXIS'!A54)</f>
        <v/>
      </c>
      <c r="B54" s="55" t="str">
        <f>IF('OSELTAMIVIR PROPHYLAXIS'!B54=0, "", 'OSELTAMIVIR PROPHYLAXIS'!B54)</f>
        <v/>
      </c>
      <c r="C54" s="55" t="str">
        <f>IF('OSELTAMIVIR PROPHYLAXIS'!C54=0, "", 'OSELTAMIVIR PROPHYLAXIS'!C54)</f>
        <v/>
      </c>
      <c r="D54" s="55" t="str">
        <f>IF('OSELTAMIVIR PROPHYLAXIS'!D54=0, "", 'OSELTAMIVIR PROPHYLAXIS'!D54)</f>
        <v/>
      </c>
      <c r="E54" s="55" t="str">
        <f>IF('OSELTAMIVIR PROPHYLAXIS'!E54=0, "", 'OSELTAMIVIR PROPHYLAXIS'!E54)</f>
        <v/>
      </c>
      <c r="F54" s="81" t="str">
        <f>IF('OSELTAMIVIR PROPHYLAXIS'!F54=0, "", 'OSELTAMIVIR PROPHYLAXIS'!F54)</f>
        <v/>
      </c>
      <c r="G54" s="219">
        <f t="shared" si="0"/>
        <v>0</v>
      </c>
      <c r="H54" s="55" t="str">
        <f>IF('OSELTAMIVIR PROPHYLAXIS'!H54=0, "", 'OSELTAMIVIR PROPHYLAXIS'!H54)</f>
        <v/>
      </c>
      <c r="I54" s="206" t="str">
        <f>IF('OSELTAMIVIR PROPHYLAXIS'!I54=0, "", 'OSELTAMIVIR PROPHYLAXIS'!I54)</f>
        <v/>
      </c>
      <c r="J54" s="81" t="str">
        <f>IF('OSELTAMIVIR PROPHYLAXIS'!J54=0, "", 'OSELTAMIVIR PROPHYLAXIS'!J54)</f>
        <v/>
      </c>
      <c r="K54" s="257" t="e">
        <f>IF('OSELTAMIVIR PROPHYLAXIS'!K54=0,"",'OSELTAMIVIR PROPHYLAXIS'!K54)</f>
        <v>#VALUE!</v>
      </c>
      <c r="L54" s="54" t="e">
        <f>IF('OSELTAMIVIR PROPHYLAXIS'!L54=0,"",'OSELTAMIVIR PROPHYLAXIS'!L54)</f>
        <v>#VALUE!</v>
      </c>
      <c r="N54" s="60"/>
      <c r="O54" s="60"/>
    </row>
    <row r="55" spans="1:15" ht="15" customHeight="1" x14ac:dyDescent="0.25">
      <c r="A55" s="55" t="str">
        <f>IF('OSELTAMIVIR PROPHYLAXIS'!A55=0, "", 'OSELTAMIVIR PROPHYLAXIS'!A55)</f>
        <v/>
      </c>
      <c r="B55" s="55" t="str">
        <f>IF('OSELTAMIVIR PROPHYLAXIS'!B55=0, "", 'OSELTAMIVIR PROPHYLAXIS'!B55)</f>
        <v/>
      </c>
      <c r="C55" s="55" t="str">
        <f>IF('OSELTAMIVIR PROPHYLAXIS'!C55=0, "", 'OSELTAMIVIR PROPHYLAXIS'!C55)</f>
        <v/>
      </c>
      <c r="D55" s="55" t="str">
        <f>IF('OSELTAMIVIR PROPHYLAXIS'!D55=0, "", 'OSELTAMIVIR PROPHYLAXIS'!D55)</f>
        <v/>
      </c>
      <c r="E55" s="55" t="str">
        <f>IF('OSELTAMIVIR PROPHYLAXIS'!E55=0, "", 'OSELTAMIVIR PROPHYLAXIS'!E55)</f>
        <v/>
      </c>
      <c r="F55" s="81" t="str">
        <f>IF('OSELTAMIVIR PROPHYLAXIS'!F55=0, "", 'OSELTAMIVIR PROPHYLAXIS'!F55)</f>
        <v/>
      </c>
      <c r="G55" s="219">
        <f t="shared" si="0"/>
        <v>0</v>
      </c>
      <c r="H55" s="55" t="str">
        <f>IF('OSELTAMIVIR PROPHYLAXIS'!H55=0, "", 'OSELTAMIVIR PROPHYLAXIS'!H55)</f>
        <v/>
      </c>
      <c r="I55" s="206" t="str">
        <f>IF('OSELTAMIVIR PROPHYLAXIS'!I55=0, "", 'OSELTAMIVIR PROPHYLAXIS'!I55)</f>
        <v/>
      </c>
      <c r="J55" s="81" t="str">
        <f>IF('OSELTAMIVIR PROPHYLAXIS'!J55=0, "", 'OSELTAMIVIR PROPHYLAXIS'!J55)</f>
        <v/>
      </c>
      <c r="K55" s="257" t="e">
        <f>IF('OSELTAMIVIR PROPHYLAXIS'!K55=0,"",'OSELTAMIVIR PROPHYLAXIS'!K55)</f>
        <v>#VALUE!</v>
      </c>
      <c r="L55" s="54" t="e">
        <f>IF('OSELTAMIVIR PROPHYLAXIS'!L55=0,"",'OSELTAMIVIR PROPHYLAXIS'!L55)</f>
        <v>#VALUE!</v>
      </c>
      <c r="N55" s="60"/>
      <c r="O55" s="60"/>
    </row>
    <row r="56" spans="1:15" ht="15" customHeight="1" x14ac:dyDescent="0.25">
      <c r="A56" s="55" t="str">
        <f>IF('OSELTAMIVIR PROPHYLAXIS'!A56=0, "", 'OSELTAMIVIR PROPHYLAXIS'!A56)</f>
        <v/>
      </c>
      <c r="B56" s="55" t="str">
        <f>IF('OSELTAMIVIR PROPHYLAXIS'!B56=0, "", 'OSELTAMIVIR PROPHYLAXIS'!B56)</f>
        <v/>
      </c>
      <c r="C56" s="55" t="str">
        <f>IF('OSELTAMIVIR PROPHYLAXIS'!C56=0, "", 'OSELTAMIVIR PROPHYLAXIS'!C56)</f>
        <v/>
      </c>
      <c r="D56" s="55" t="str">
        <f>IF('OSELTAMIVIR PROPHYLAXIS'!D56=0, "", 'OSELTAMIVIR PROPHYLAXIS'!D56)</f>
        <v/>
      </c>
      <c r="E56" s="55" t="str">
        <f>IF('OSELTAMIVIR PROPHYLAXIS'!E56=0, "", 'OSELTAMIVIR PROPHYLAXIS'!E56)</f>
        <v/>
      </c>
      <c r="F56" s="81" t="str">
        <f>IF('OSELTAMIVIR PROPHYLAXIS'!F56=0, "", 'OSELTAMIVIR PROPHYLAXIS'!F56)</f>
        <v/>
      </c>
      <c r="G56" s="219">
        <f t="shared" si="0"/>
        <v>0</v>
      </c>
      <c r="H56" s="55" t="str">
        <f>IF('OSELTAMIVIR PROPHYLAXIS'!H56=0, "", 'OSELTAMIVIR PROPHYLAXIS'!H56)</f>
        <v/>
      </c>
      <c r="I56" s="206" t="str">
        <f>IF('OSELTAMIVIR PROPHYLAXIS'!I56=0, "", 'OSELTAMIVIR PROPHYLAXIS'!I56)</f>
        <v/>
      </c>
      <c r="J56" s="81" t="str">
        <f>IF('OSELTAMIVIR PROPHYLAXIS'!J56=0, "", 'OSELTAMIVIR PROPHYLAXIS'!J56)</f>
        <v/>
      </c>
      <c r="K56" s="257" t="e">
        <f>IF('OSELTAMIVIR PROPHYLAXIS'!K56=0,"",'OSELTAMIVIR PROPHYLAXIS'!K56)</f>
        <v>#VALUE!</v>
      </c>
      <c r="L56" s="54" t="e">
        <f>IF('OSELTAMIVIR PROPHYLAXIS'!L56=0,"",'OSELTAMIVIR PROPHYLAXIS'!L56)</f>
        <v>#VALUE!</v>
      </c>
      <c r="N56" s="60"/>
      <c r="O56" s="60"/>
    </row>
    <row r="57" spans="1:15" ht="15" customHeight="1" x14ac:dyDescent="0.25">
      <c r="A57" s="55" t="str">
        <f>IF('OSELTAMIVIR PROPHYLAXIS'!A57=0, "", 'OSELTAMIVIR PROPHYLAXIS'!A57)</f>
        <v/>
      </c>
      <c r="B57" s="55" t="str">
        <f>IF('OSELTAMIVIR PROPHYLAXIS'!B57=0, "", 'OSELTAMIVIR PROPHYLAXIS'!B57)</f>
        <v/>
      </c>
      <c r="C57" s="55" t="str">
        <f>IF('OSELTAMIVIR PROPHYLAXIS'!C57=0, "", 'OSELTAMIVIR PROPHYLAXIS'!C57)</f>
        <v/>
      </c>
      <c r="D57" s="55" t="str">
        <f>IF('OSELTAMIVIR PROPHYLAXIS'!D57=0, "", 'OSELTAMIVIR PROPHYLAXIS'!D57)</f>
        <v/>
      </c>
      <c r="E57" s="55" t="str">
        <f>IF('OSELTAMIVIR PROPHYLAXIS'!E57=0, "", 'OSELTAMIVIR PROPHYLAXIS'!E57)</f>
        <v/>
      </c>
      <c r="F57" s="81" t="str">
        <f>IF('OSELTAMIVIR PROPHYLAXIS'!F57=0, "", 'OSELTAMIVIR PROPHYLAXIS'!F57)</f>
        <v/>
      </c>
      <c r="G57" s="219">
        <f t="shared" si="0"/>
        <v>0</v>
      </c>
      <c r="H57" s="55" t="str">
        <f>IF('OSELTAMIVIR PROPHYLAXIS'!H57=0, "", 'OSELTAMIVIR PROPHYLAXIS'!H57)</f>
        <v/>
      </c>
      <c r="I57" s="206" t="str">
        <f>IF('OSELTAMIVIR PROPHYLAXIS'!I57=0, "", 'OSELTAMIVIR PROPHYLAXIS'!I57)</f>
        <v/>
      </c>
      <c r="J57" s="81" t="str">
        <f>IF('OSELTAMIVIR PROPHYLAXIS'!J57=0, "", 'OSELTAMIVIR PROPHYLAXIS'!J57)</f>
        <v/>
      </c>
      <c r="K57" s="257" t="e">
        <f>IF('OSELTAMIVIR PROPHYLAXIS'!K57=0,"",'OSELTAMIVIR PROPHYLAXIS'!K57)</f>
        <v>#VALUE!</v>
      </c>
      <c r="L57" s="54" t="e">
        <f>IF('OSELTAMIVIR PROPHYLAXIS'!L57=0,"",'OSELTAMIVIR PROPHYLAXIS'!L57)</f>
        <v>#VALUE!</v>
      </c>
      <c r="N57" s="60"/>
      <c r="O57" s="60"/>
    </row>
    <row r="58" spans="1:15" ht="15" customHeight="1" x14ac:dyDescent="0.25">
      <c r="A58" s="55" t="str">
        <f>IF('OSELTAMIVIR PROPHYLAXIS'!A58=0, "", 'OSELTAMIVIR PROPHYLAXIS'!A58)</f>
        <v/>
      </c>
      <c r="B58" s="55" t="str">
        <f>IF('OSELTAMIVIR PROPHYLAXIS'!B58=0, "", 'OSELTAMIVIR PROPHYLAXIS'!B58)</f>
        <v/>
      </c>
      <c r="C58" s="55" t="str">
        <f>IF('OSELTAMIVIR PROPHYLAXIS'!C58=0, "", 'OSELTAMIVIR PROPHYLAXIS'!C58)</f>
        <v/>
      </c>
      <c r="D58" s="55" t="str">
        <f>IF('OSELTAMIVIR PROPHYLAXIS'!D58=0, "", 'OSELTAMIVIR PROPHYLAXIS'!D58)</f>
        <v/>
      </c>
      <c r="E58" s="55" t="str">
        <f>IF('OSELTAMIVIR PROPHYLAXIS'!E58=0, "", 'OSELTAMIVIR PROPHYLAXIS'!E58)</f>
        <v/>
      </c>
      <c r="F58" s="81" t="str">
        <f>IF('OSELTAMIVIR PROPHYLAXIS'!F58=0, "", 'OSELTAMIVIR PROPHYLAXIS'!F58)</f>
        <v/>
      </c>
      <c r="G58" s="219">
        <f t="shared" si="0"/>
        <v>0</v>
      </c>
      <c r="H58" s="55" t="str">
        <f>IF('OSELTAMIVIR PROPHYLAXIS'!H58=0, "", 'OSELTAMIVIR PROPHYLAXIS'!H58)</f>
        <v/>
      </c>
      <c r="I58" s="206" t="str">
        <f>IF('OSELTAMIVIR PROPHYLAXIS'!I58=0, "", 'OSELTAMIVIR PROPHYLAXIS'!I58)</f>
        <v/>
      </c>
      <c r="J58" s="81" t="str">
        <f>IF('OSELTAMIVIR PROPHYLAXIS'!J58=0, "", 'OSELTAMIVIR PROPHYLAXIS'!J58)</f>
        <v/>
      </c>
      <c r="K58" s="257" t="e">
        <f>IF('OSELTAMIVIR PROPHYLAXIS'!K58=0,"",'OSELTAMIVIR PROPHYLAXIS'!K58)</f>
        <v>#VALUE!</v>
      </c>
      <c r="L58" s="54" t="e">
        <f>IF('OSELTAMIVIR PROPHYLAXIS'!L58=0,"",'OSELTAMIVIR PROPHYLAXIS'!L58)</f>
        <v>#VALUE!</v>
      </c>
      <c r="N58" s="60"/>
      <c r="O58" s="60"/>
    </row>
    <row r="59" spans="1:15" ht="15" customHeight="1" x14ac:dyDescent="0.25">
      <c r="A59" s="55" t="str">
        <f>IF('OSELTAMIVIR PROPHYLAXIS'!A59=0, "", 'OSELTAMIVIR PROPHYLAXIS'!A59)</f>
        <v/>
      </c>
      <c r="B59" s="55" t="str">
        <f>IF('OSELTAMIVIR PROPHYLAXIS'!B59=0, "", 'OSELTAMIVIR PROPHYLAXIS'!B59)</f>
        <v/>
      </c>
      <c r="C59" s="55" t="str">
        <f>IF('OSELTAMIVIR PROPHYLAXIS'!C59=0, "", 'OSELTAMIVIR PROPHYLAXIS'!C59)</f>
        <v/>
      </c>
      <c r="D59" s="55" t="str">
        <f>IF('OSELTAMIVIR PROPHYLAXIS'!D59=0, "", 'OSELTAMIVIR PROPHYLAXIS'!D59)</f>
        <v/>
      </c>
      <c r="E59" s="55" t="str">
        <f>IF('OSELTAMIVIR PROPHYLAXIS'!E59=0, "", 'OSELTAMIVIR PROPHYLAXIS'!E59)</f>
        <v/>
      </c>
      <c r="F59" s="81" t="str">
        <f>IF('OSELTAMIVIR PROPHYLAXIS'!F59=0, "", 'OSELTAMIVIR PROPHYLAXIS'!F59)</f>
        <v/>
      </c>
      <c r="G59" s="219">
        <f t="shared" si="0"/>
        <v>0</v>
      </c>
      <c r="H59" s="55" t="str">
        <f>IF('OSELTAMIVIR PROPHYLAXIS'!H59=0, "", 'OSELTAMIVIR PROPHYLAXIS'!H59)</f>
        <v/>
      </c>
      <c r="I59" s="206" t="str">
        <f>IF('OSELTAMIVIR PROPHYLAXIS'!I59=0, "", 'OSELTAMIVIR PROPHYLAXIS'!I59)</f>
        <v/>
      </c>
      <c r="J59" s="81" t="str">
        <f>IF('OSELTAMIVIR PROPHYLAXIS'!J59=0, "", 'OSELTAMIVIR PROPHYLAXIS'!J59)</f>
        <v/>
      </c>
      <c r="K59" s="257" t="e">
        <f>IF('OSELTAMIVIR PROPHYLAXIS'!K59=0,"",'OSELTAMIVIR PROPHYLAXIS'!K59)</f>
        <v>#VALUE!</v>
      </c>
      <c r="L59" s="54" t="e">
        <f>IF('OSELTAMIVIR PROPHYLAXIS'!L59=0,"",'OSELTAMIVIR PROPHYLAXIS'!L59)</f>
        <v>#VALUE!</v>
      </c>
      <c r="N59" s="60"/>
      <c r="O59" s="60"/>
    </row>
    <row r="60" spans="1:15" ht="15" customHeight="1" x14ac:dyDescent="0.25">
      <c r="A60" s="55" t="str">
        <f>IF('OSELTAMIVIR PROPHYLAXIS'!A60=0, "", 'OSELTAMIVIR PROPHYLAXIS'!A60)</f>
        <v/>
      </c>
      <c r="B60" s="55" t="str">
        <f>IF('OSELTAMIVIR PROPHYLAXIS'!B60=0, "", 'OSELTAMIVIR PROPHYLAXIS'!B60)</f>
        <v/>
      </c>
      <c r="C60" s="55" t="str">
        <f>IF('OSELTAMIVIR PROPHYLAXIS'!C60=0, "", 'OSELTAMIVIR PROPHYLAXIS'!C60)</f>
        <v/>
      </c>
      <c r="D60" s="55" t="str">
        <f>IF('OSELTAMIVIR PROPHYLAXIS'!D60=0, "", 'OSELTAMIVIR PROPHYLAXIS'!D60)</f>
        <v/>
      </c>
      <c r="E60" s="55" t="str">
        <f>IF('OSELTAMIVIR PROPHYLAXIS'!E60=0, "", 'OSELTAMIVIR PROPHYLAXIS'!E60)</f>
        <v/>
      </c>
      <c r="F60" s="81" t="str">
        <f>IF('OSELTAMIVIR PROPHYLAXIS'!F60=0, "", 'OSELTAMIVIR PROPHYLAXIS'!F60)</f>
        <v/>
      </c>
      <c r="G60" s="219">
        <f t="shared" si="0"/>
        <v>0</v>
      </c>
      <c r="H60" s="55" t="str">
        <f>IF('OSELTAMIVIR PROPHYLAXIS'!H60=0, "", 'OSELTAMIVIR PROPHYLAXIS'!H60)</f>
        <v/>
      </c>
      <c r="I60" s="206" t="str">
        <f>IF('OSELTAMIVIR PROPHYLAXIS'!I60=0, "", 'OSELTAMIVIR PROPHYLAXIS'!I60)</f>
        <v/>
      </c>
      <c r="J60" s="81" t="str">
        <f>IF('OSELTAMIVIR PROPHYLAXIS'!J60=0, "", 'OSELTAMIVIR PROPHYLAXIS'!J60)</f>
        <v/>
      </c>
      <c r="K60" s="257" t="e">
        <f>IF('OSELTAMIVIR PROPHYLAXIS'!K60=0,"",'OSELTAMIVIR PROPHYLAXIS'!K60)</f>
        <v>#VALUE!</v>
      </c>
      <c r="L60" s="54" t="e">
        <f>IF('OSELTAMIVIR PROPHYLAXIS'!L60=0,"",'OSELTAMIVIR PROPHYLAXIS'!L60)</f>
        <v>#VALUE!</v>
      </c>
      <c r="N60" s="60"/>
      <c r="O60" s="60"/>
    </row>
    <row r="61" spans="1:15" ht="15" customHeight="1" x14ac:dyDescent="0.25">
      <c r="A61" s="55" t="str">
        <f>IF('OSELTAMIVIR PROPHYLAXIS'!A61=0, "", 'OSELTAMIVIR PROPHYLAXIS'!A61)</f>
        <v/>
      </c>
      <c r="B61" s="55" t="str">
        <f>IF('OSELTAMIVIR PROPHYLAXIS'!B61=0, "", 'OSELTAMIVIR PROPHYLAXIS'!B61)</f>
        <v/>
      </c>
      <c r="C61" s="55" t="str">
        <f>IF('OSELTAMIVIR PROPHYLAXIS'!C61=0, "", 'OSELTAMIVIR PROPHYLAXIS'!C61)</f>
        <v/>
      </c>
      <c r="D61" s="55" t="str">
        <f>IF('OSELTAMIVIR PROPHYLAXIS'!D61=0, "", 'OSELTAMIVIR PROPHYLAXIS'!D61)</f>
        <v/>
      </c>
      <c r="E61" s="55" t="str">
        <f>IF('OSELTAMIVIR PROPHYLAXIS'!E61=0, "", 'OSELTAMIVIR PROPHYLAXIS'!E61)</f>
        <v/>
      </c>
      <c r="F61" s="81" t="str">
        <f>IF('OSELTAMIVIR PROPHYLAXIS'!F61=0, "", 'OSELTAMIVIR PROPHYLAXIS'!F61)</f>
        <v/>
      </c>
      <c r="G61" s="219">
        <f t="shared" si="0"/>
        <v>0</v>
      </c>
      <c r="H61" s="55" t="str">
        <f>IF('OSELTAMIVIR PROPHYLAXIS'!H61=0, "", 'OSELTAMIVIR PROPHYLAXIS'!H61)</f>
        <v/>
      </c>
      <c r="I61" s="206" t="str">
        <f>IF('OSELTAMIVIR PROPHYLAXIS'!I61=0, "", 'OSELTAMIVIR PROPHYLAXIS'!I61)</f>
        <v/>
      </c>
      <c r="J61" s="81" t="str">
        <f>IF('OSELTAMIVIR PROPHYLAXIS'!J61=0, "", 'OSELTAMIVIR PROPHYLAXIS'!J61)</f>
        <v/>
      </c>
      <c r="K61" s="257" t="e">
        <f>IF('OSELTAMIVIR PROPHYLAXIS'!K61=0,"",'OSELTAMIVIR PROPHYLAXIS'!K61)</f>
        <v>#VALUE!</v>
      </c>
      <c r="L61" s="54" t="e">
        <f>IF('OSELTAMIVIR PROPHYLAXIS'!L61=0,"",'OSELTAMIVIR PROPHYLAXIS'!L61)</f>
        <v>#VALUE!</v>
      </c>
      <c r="N61" s="60"/>
      <c r="O61" s="60"/>
    </row>
    <row r="62" spans="1:15" ht="15" customHeight="1" x14ac:dyDescent="0.25">
      <c r="A62" s="55" t="str">
        <f>IF('OSELTAMIVIR PROPHYLAXIS'!A62=0, "", 'OSELTAMIVIR PROPHYLAXIS'!A62)</f>
        <v/>
      </c>
      <c r="B62" s="55" t="str">
        <f>IF('OSELTAMIVIR PROPHYLAXIS'!B62=0, "", 'OSELTAMIVIR PROPHYLAXIS'!B62)</f>
        <v/>
      </c>
      <c r="C62" s="55" t="str">
        <f>IF('OSELTAMIVIR PROPHYLAXIS'!C62=0, "", 'OSELTAMIVIR PROPHYLAXIS'!C62)</f>
        <v/>
      </c>
      <c r="D62" s="55" t="str">
        <f>IF('OSELTAMIVIR PROPHYLAXIS'!D62=0, "", 'OSELTAMIVIR PROPHYLAXIS'!D62)</f>
        <v/>
      </c>
      <c r="E62" s="55" t="str">
        <f>IF('OSELTAMIVIR PROPHYLAXIS'!E62=0, "", 'OSELTAMIVIR PROPHYLAXIS'!E62)</f>
        <v/>
      </c>
      <c r="F62" s="81" t="str">
        <f>IF('OSELTAMIVIR PROPHYLAXIS'!F62=0, "", 'OSELTAMIVIR PROPHYLAXIS'!F62)</f>
        <v/>
      </c>
      <c r="G62" s="219">
        <f t="shared" si="0"/>
        <v>0</v>
      </c>
      <c r="H62" s="55" t="str">
        <f>IF('OSELTAMIVIR PROPHYLAXIS'!H62=0, "", 'OSELTAMIVIR PROPHYLAXIS'!H62)</f>
        <v/>
      </c>
      <c r="I62" s="206" t="str">
        <f>IF('OSELTAMIVIR PROPHYLAXIS'!I62=0, "", 'OSELTAMIVIR PROPHYLAXIS'!I62)</f>
        <v/>
      </c>
      <c r="J62" s="81" t="str">
        <f>IF('OSELTAMIVIR PROPHYLAXIS'!J62=0, "", 'OSELTAMIVIR PROPHYLAXIS'!J62)</f>
        <v/>
      </c>
      <c r="K62" s="257" t="e">
        <f>IF('OSELTAMIVIR PROPHYLAXIS'!K62=0,"",'OSELTAMIVIR PROPHYLAXIS'!K62)</f>
        <v>#VALUE!</v>
      </c>
      <c r="L62" s="54" t="e">
        <f>IF('OSELTAMIVIR PROPHYLAXIS'!L62=0,"",'OSELTAMIVIR PROPHYLAXIS'!L62)</f>
        <v>#VALUE!</v>
      </c>
      <c r="N62" s="60"/>
      <c r="O62" s="60"/>
    </row>
    <row r="63" spans="1:15" ht="15" customHeight="1" x14ac:dyDescent="0.25">
      <c r="A63" s="55" t="str">
        <f>IF('OSELTAMIVIR PROPHYLAXIS'!A63=0, "", 'OSELTAMIVIR PROPHYLAXIS'!A63)</f>
        <v/>
      </c>
      <c r="B63" s="55" t="str">
        <f>IF('OSELTAMIVIR PROPHYLAXIS'!B63=0, "", 'OSELTAMIVIR PROPHYLAXIS'!B63)</f>
        <v/>
      </c>
      <c r="C63" s="55" t="str">
        <f>IF('OSELTAMIVIR PROPHYLAXIS'!C63=0, "", 'OSELTAMIVIR PROPHYLAXIS'!C63)</f>
        <v/>
      </c>
      <c r="D63" s="55" t="str">
        <f>IF('OSELTAMIVIR PROPHYLAXIS'!D63=0, "", 'OSELTAMIVIR PROPHYLAXIS'!D63)</f>
        <v/>
      </c>
      <c r="E63" s="55" t="str">
        <f>IF('OSELTAMIVIR PROPHYLAXIS'!E63=0, "", 'OSELTAMIVIR PROPHYLAXIS'!E63)</f>
        <v/>
      </c>
      <c r="F63" s="81" t="str">
        <f>IF('OSELTAMIVIR PROPHYLAXIS'!F63=0, "", 'OSELTAMIVIR PROPHYLAXIS'!F63)</f>
        <v/>
      </c>
      <c r="G63" s="219">
        <f t="shared" si="0"/>
        <v>0</v>
      </c>
      <c r="H63" s="55" t="str">
        <f>IF('OSELTAMIVIR PROPHYLAXIS'!H63=0, "", 'OSELTAMIVIR PROPHYLAXIS'!H63)</f>
        <v/>
      </c>
      <c r="I63" s="206" t="str">
        <f>IF('OSELTAMIVIR PROPHYLAXIS'!I63=0, "", 'OSELTAMIVIR PROPHYLAXIS'!I63)</f>
        <v/>
      </c>
      <c r="J63" s="81" t="str">
        <f>IF('OSELTAMIVIR PROPHYLAXIS'!J63=0, "", 'OSELTAMIVIR PROPHYLAXIS'!J63)</f>
        <v/>
      </c>
      <c r="K63" s="257" t="e">
        <f>IF('OSELTAMIVIR PROPHYLAXIS'!K63=0,"",'OSELTAMIVIR PROPHYLAXIS'!K63)</f>
        <v>#VALUE!</v>
      </c>
      <c r="L63" s="54" t="e">
        <f>IF('OSELTAMIVIR PROPHYLAXIS'!L63=0,"",'OSELTAMIVIR PROPHYLAXIS'!L63)</f>
        <v>#VALUE!</v>
      </c>
      <c r="N63" s="60"/>
      <c r="O63" s="60"/>
    </row>
    <row r="64" spans="1:15" ht="15" customHeight="1" x14ac:dyDescent="0.25">
      <c r="A64" s="55" t="str">
        <f>IF('OSELTAMIVIR PROPHYLAXIS'!A64=0, "", 'OSELTAMIVIR PROPHYLAXIS'!A64)</f>
        <v/>
      </c>
      <c r="B64" s="55" t="str">
        <f>IF('OSELTAMIVIR PROPHYLAXIS'!B64=0, "", 'OSELTAMIVIR PROPHYLAXIS'!B64)</f>
        <v/>
      </c>
      <c r="C64" s="55" t="str">
        <f>IF('OSELTAMIVIR PROPHYLAXIS'!C64=0, "", 'OSELTAMIVIR PROPHYLAXIS'!C64)</f>
        <v/>
      </c>
      <c r="D64" s="55" t="str">
        <f>IF('OSELTAMIVIR PROPHYLAXIS'!D64=0, "", 'OSELTAMIVIR PROPHYLAXIS'!D64)</f>
        <v/>
      </c>
      <c r="E64" s="55" t="str">
        <f>IF('OSELTAMIVIR PROPHYLAXIS'!E64=0, "", 'OSELTAMIVIR PROPHYLAXIS'!E64)</f>
        <v/>
      </c>
      <c r="F64" s="81" t="str">
        <f>IF('OSELTAMIVIR PROPHYLAXIS'!F64=0, "", 'OSELTAMIVIR PROPHYLAXIS'!F64)</f>
        <v/>
      </c>
      <c r="G64" s="219">
        <f t="shared" si="0"/>
        <v>0</v>
      </c>
      <c r="H64" s="55" t="str">
        <f>IF('OSELTAMIVIR PROPHYLAXIS'!H64=0, "", 'OSELTAMIVIR PROPHYLAXIS'!H64)</f>
        <v/>
      </c>
      <c r="I64" s="206" t="str">
        <f>IF('OSELTAMIVIR PROPHYLAXIS'!I64=0, "", 'OSELTAMIVIR PROPHYLAXIS'!I64)</f>
        <v/>
      </c>
      <c r="J64" s="81" t="str">
        <f>IF('OSELTAMIVIR PROPHYLAXIS'!J64=0, "", 'OSELTAMIVIR PROPHYLAXIS'!J64)</f>
        <v/>
      </c>
      <c r="K64" s="257" t="e">
        <f>IF('OSELTAMIVIR PROPHYLAXIS'!K64=0,"",'OSELTAMIVIR PROPHYLAXIS'!K64)</f>
        <v>#VALUE!</v>
      </c>
      <c r="L64" s="54" t="e">
        <f>IF('OSELTAMIVIR PROPHYLAXIS'!L64=0,"",'OSELTAMIVIR PROPHYLAXIS'!L64)</f>
        <v>#VALUE!</v>
      </c>
      <c r="N64" s="60"/>
      <c r="O64" s="60"/>
    </row>
    <row r="65" spans="1:15" ht="15" customHeight="1" x14ac:dyDescent="0.25">
      <c r="A65" s="55" t="str">
        <f>IF('OSELTAMIVIR PROPHYLAXIS'!A65=0, "", 'OSELTAMIVIR PROPHYLAXIS'!A65)</f>
        <v/>
      </c>
      <c r="B65" s="55" t="str">
        <f>IF('OSELTAMIVIR PROPHYLAXIS'!B65=0, "", 'OSELTAMIVIR PROPHYLAXIS'!B65)</f>
        <v/>
      </c>
      <c r="C65" s="55" t="str">
        <f>IF('OSELTAMIVIR PROPHYLAXIS'!C65=0, "", 'OSELTAMIVIR PROPHYLAXIS'!C65)</f>
        <v/>
      </c>
      <c r="D65" s="55" t="str">
        <f>IF('OSELTAMIVIR PROPHYLAXIS'!D65=0, "", 'OSELTAMIVIR PROPHYLAXIS'!D65)</f>
        <v/>
      </c>
      <c r="E65" s="55" t="str">
        <f>IF('OSELTAMIVIR PROPHYLAXIS'!E65=0, "", 'OSELTAMIVIR PROPHYLAXIS'!E65)</f>
        <v/>
      </c>
      <c r="F65" s="81" t="str">
        <f>IF('OSELTAMIVIR PROPHYLAXIS'!F65=0, "", 'OSELTAMIVIR PROPHYLAXIS'!F65)</f>
        <v/>
      </c>
      <c r="G65" s="219">
        <f t="shared" si="0"/>
        <v>0</v>
      </c>
      <c r="H65" s="55" t="str">
        <f>IF('OSELTAMIVIR PROPHYLAXIS'!H65=0, "", 'OSELTAMIVIR PROPHYLAXIS'!H65)</f>
        <v/>
      </c>
      <c r="I65" s="206" t="str">
        <f>IF('OSELTAMIVIR PROPHYLAXIS'!I65=0, "", 'OSELTAMIVIR PROPHYLAXIS'!I65)</f>
        <v/>
      </c>
      <c r="J65" s="81" t="str">
        <f>IF('OSELTAMIVIR PROPHYLAXIS'!J65=0, "", 'OSELTAMIVIR PROPHYLAXIS'!J65)</f>
        <v/>
      </c>
      <c r="K65" s="257" t="e">
        <f>IF('OSELTAMIVIR PROPHYLAXIS'!K65=0,"",'OSELTAMIVIR PROPHYLAXIS'!K65)</f>
        <v>#VALUE!</v>
      </c>
      <c r="L65" s="54" t="e">
        <f>IF('OSELTAMIVIR PROPHYLAXIS'!L65=0,"",'OSELTAMIVIR PROPHYLAXIS'!L65)</f>
        <v>#VALUE!</v>
      </c>
      <c r="N65" s="60"/>
      <c r="O65" s="60"/>
    </row>
    <row r="66" spans="1:15" ht="15" customHeight="1" x14ac:dyDescent="0.25">
      <c r="A66" s="55" t="str">
        <f>IF('OSELTAMIVIR PROPHYLAXIS'!A66=0, "", 'OSELTAMIVIR PROPHYLAXIS'!A66)</f>
        <v/>
      </c>
      <c r="B66" s="55" t="str">
        <f>IF('OSELTAMIVIR PROPHYLAXIS'!B66=0, "", 'OSELTAMIVIR PROPHYLAXIS'!B66)</f>
        <v/>
      </c>
      <c r="C66" s="55" t="str">
        <f>IF('OSELTAMIVIR PROPHYLAXIS'!C66=0, "", 'OSELTAMIVIR PROPHYLAXIS'!C66)</f>
        <v/>
      </c>
      <c r="D66" s="55" t="str">
        <f>IF('OSELTAMIVIR PROPHYLAXIS'!D66=0, "", 'OSELTAMIVIR PROPHYLAXIS'!D66)</f>
        <v/>
      </c>
      <c r="E66" s="55" t="str">
        <f>IF('OSELTAMIVIR PROPHYLAXIS'!E66=0, "", 'OSELTAMIVIR PROPHYLAXIS'!E66)</f>
        <v/>
      </c>
      <c r="F66" s="81" t="str">
        <f>IF('OSELTAMIVIR PROPHYLAXIS'!F66=0, "", 'OSELTAMIVIR PROPHYLAXIS'!F66)</f>
        <v/>
      </c>
      <c r="G66" s="219">
        <f t="shared" si="0"/>
        <v>0</v>
      </c>
      <c r="H66" s="55" t="str">
        <f>IF('OSELTAMIVIR PROPHYLAXIS'!H66=0, "", 'OSELTAMIVIR PROPHYLAXIS'!H66)</f>
        <v/>
      </c>
      <c r="I66" s="206" t="str">
        <f>IF('OSELTAMIVIR PROPHYLAXIS'!I66=0, "", 'OSELTAMIVIR PROPHYLAXIS'!I66)</f>
        <v/>
      </c>
      <c r="J66" s="81" t="str">
        <f>IF('OSELTAMIVIR PROPHYLAXIS'!J66=0, "", 'OSELTAMIVIR PROPHYLAXIS'!J66)</f>
        <v/>
      </c>
      <c r="K66" s="257" t="e">
        <f>IF('OSELTAMIVIR PROPHYLAXIS'!K66=0,"",'OSELTAMIVIR PROPHYLAXIS'!K66)</f>
        <v>#VALUE!</v>
      </c>
      <c r="L66" s="54" t="e">
        <f>IF('OSELTAMIVIR PROPHYLAXIS'!L66=0,"",'OSELTAMIVIR PROPHYLAXIS'!L66)</f>
        <v>#VALUE!</v>
      </c>
      <c r="N66" s="60"/>
      <c r="O66" s="60"/>
    </row>
    <row r="67" spans="1:15" ht="15" customHeight="1" x14ac:dyDescent="0.25">
      <c r="A67" s="55" t="str">
        <f>IF('OSELTAMIVIR PROPHYLAXIS'!A67=0, "", 'OSELTAMIVIR PROPHYLAXIS'!A67)</f>
        <v/>
      </c>
      <c r="B67" s="55" t="str">
        <f>IF('OSELTAMIVIR PROPHYLAXIS'!B67=0, "", 'OSELTAMIVIR PROPHYLAXIS'!B67)</f>
        <v/>
      </c>
      <c r="C67" s="55" t="str">
        <f>IF('OSELTAMIVIR PROPHYLAXIS'!C67=0, "", 'OSELTAMIVIR PROPHYLAXIS'!C67)</f>
        <v/>
      </c>
      <c r="D67" s="55" t="str">
        <f>IF('OSELTAMIVIR PROPHYLAXIS'!D67=0, "", 'OSELTAMIVIR PROPHYLAXIS'!D67)</f>
        <v/>
      </c>
      <c r="E67" s="55" t="str">
        <f>IF('OSELTAMIVIR PROPHYLAXIS'!E67=0, "", 'OSELTAMIVIR PROPHYLAXIS'!E67)</f>
        <v/>
      </c>
      <c r="F67" s="81" t="str">
        <f>IF('OSELTAMIVIR PROPHYLAXIS'!F67=0, "", 'OSELTAMIVIR PROPHYLAXIS'!F67)</f>
        <v/>
      </c>
      <c r="G67" s="219">
        <f t="shared" si="0"/>
        <v>0</v>
      </c>
      <c r="H67" s="55" t="str">
        <f>IF('OSELTAMIVIR PROPHYLAXIS'!H67=0, "", 'OSELTAMIVIR PROPHYLAXIS'!H67)</f>
        <v/>
      </c>
      <c r="I67" s="206" t="str">
        <f>IF('OSELTAMIVIR PROPHYLAXIS'!I67=0, "", 'OSELTAMIVIR PROPHYLAXIS'!I67)</f>
        <v/>
      </c>
      <c r="J67" s="81" t="str">
        <f>IF('OSELTAMIVIR PROPHYLAXIS'!J67=0, "", 'OSELTAMIVIR PROPHYLAXIS'!J67)</f>
        <v/>
      </c>
      <c r="K67" s="257" t="e">
        <f>IF('OSELTAMIVIR PROPHYLAXIS'!K67=0,"",'OSELTAMIVIR PROPHYLAXIS'!K67)</f>
        <v>#VALUE!</v>
      </c>
      <c r="L67" s="54" t="e">
        <f>IF('OSELTAMIVIR PROPHYLAXIS'!L67=0,"",'OSELTAMIVIR PROPHYLAXIS'!L67)</f>
        <v>#VALUE!</v>
      </c>
      <c r="N67" s="60"/>
      <c r="O67" s="60"/>
    </row>
    <row r="68" spans="1:15" ht="15" customHeight="1" x14ac:dyDescent="0.25">
      <c r="A68" s="55" t="str">
        <f>IF('OSELTAMIVIR PROPHYLAXIS'!A68=0, "", 'OSELTAMIVIR PROPHYLAXIS'!A68)</f>
        <v/>
      </c>
      <c r="B68" s="55" t="str">
        <f>IF('OSELTAMIVIR PROPHYLAXIS'!B68=0, "", 'OSELTAMIVIR PROPHYLAXIS'!B68)</f>
        <v/>
      </c>
      <c r="C68" s="55" t="str">
        <f>IF('OSELTAMIVIR PROPHYLAXIS'!C68=0, "", 'OSELTAMIVIR PROPHYLAXIS'!C68)</f>
        <v/>
      </c>
      <c r="D68" s="55" t="str">
        <f>IF('OSELTAMIVIR PROPHYLAXIS'!D68=0, "", 'OSELTAMIVIR PROPHYLAXIS'!D68)</f>
        <v/>
      </c>
      <c r="E68" s="55" t="str">
        <f>IF('OSELTAMIVIR PROPHYLAXIS'!E68=0, "", 'OSELTAMIVIR PROPHYLAXIS'!E68)</f>
        <v/>
      </c>
      <c r="F68" s="81" t="str">
        <f>IF('OSELTAMIVIR PROPHYLAXIS'!F68=0, "", 'OSELTAMIVIR PROPHYLAXIS'!F68)</f>
        <v/>
      </c>
      <c r="G68" s="219">
        <f t="shared" ref="G68:G131" si="1">IF(F68="",0,(YEAR($G$2)-YEAR(F68)))</f>
        <v>0</v>
      </c>
      <c r="H68" s="55" t="str">
        <f>IF('OSELTAMIVIR PROPHYLAXIS'!H68=0, "", 'OSELTAMIVIR PROPHYLAXIS'!H68)</f>
        <v/>
      </c>
      <c r="I68" s="206" t="str">
        <f>IF('OSELTAMIVIR PROPHYLAXIS'!I68=0, "", 'OSELTAMIVIR PROPHYLAXIS'!I68)</f>
        <v/>
      </c>
      <c r="J68" s="81" t="str">
        <f>IF('OSELTAMIVIR PROPHYLAXIS'!J68=0, "", 'OSELTAMIVIR PROPHYLAXIS'!J68)</f>
        <v/>
      </c>
      <c r="K68" s="257" t="e">
        <f>IF('OSELTAMIVIR PROPHYLAXIS'!K68=0,"",'OSELTAMIVIR PROPHYLAXIS'!K68)</f>
        <v>#VALUE!</v>
      </c>
      <c r="L68" s="54" t="e">
        <f>IF('OSELTAMIVIR PROPHYLAXIS'!L68=0,"",'OSELTAMIVIR PROPHYLAXIS'!L68)</f>
        <v>#VALUE!</v>
      </c>
      <c r="N68" s="60"/>
      <c r="O68" s="60"/>
    </row>
    <row r="69" spans="1:15" ht="15" customHeight="1" x14ac:dyDescent="0.25">
      <c r="A69" s="55" t="str">
        <f>IF('OSELTAMIVIR PROPHYLAXIS'!A69=0, "", 'OSELTAMIVIR PROPHYLAXIS'!A69)</f>
        <v/>
      </c>
      <c r="B69" s="55" t="str">
        <f>IF('OSELTAMIVIR PROPHYLAXIS'!B69=0, "", 'OSELTAMIVIR PROPHYLAXIS'!B69)</f>
        <v/>
      </c>
      <c r="C69" s="55" t="str">
        <f>IF('OSELTAMIVIR PROPHYLAXIS'!C69=0, "", 'OSELTAMIVIR PROPHYLAXIS'!C69)</f>
        <v/>
      </c>
      <c r="D69" s="55" t="str">
        <f>IF('OSELTAMIVIR PROPHYLAXIS'!D69=0, "", 'OSELTAMIVIR PROPHYLAXIS'!D69)</f>
        <v/>
      </c>
      <c r="E69" s="55" t="str">
        <f>IF('OSELTAMIVIR PROPHYLAXIS'!E69=0, "", 'OSELTAMIVIR PROPHYLAXIS'!E69)</f>
        <v/>
      </c>
      <c r="F69" s="81" t="str">
        <f>IF('OSELTAMIVIR PROPHYLAXIS'!F69=0, "", 'OSELTAMIVIR PROPHYLAXIS'!F69)</f>
        <v/>
      </c>
      <c r="G69" s="219">
        <f t="shared" si="1"/>
        <v>0</v>
      </c>
      <c r="H69" s="55" t="str">
        <f>IF('OSELTAMIVIR PROPHYLAXIS'!H69=0, "", 'OSELTAMIVIR PROPHYLAXIS'!H69)</f>
        <v/>
      </c>
      <c r="I69" s="206" t="str">
        <f>IF('OSELTAMIVIR PROPHYLAXIS'!I69=0, "", 'OSELTAMIVIR PROPHYLAXIS'!I69)</f>
        <v/>
      </c>
      <c r="J69" s="81" t="str">
        <f>IF('OSELTAMIVIR PROPHYLAXIS'!J69=0, "", 'OSELTAMIVIR PROPHYLAXIS'!J69)</f>
        <v/>
      </c>
      <c r="K69" s="257" t="e">
        <f>IF('OSELTAMIVIR PROPHYLAXIS'!K69=0,"",'OSELTAMIVIR PROPHYLAXIS'!K69)</f>
        <v>#VALUE!</v>
      </c>
      <c r="L69" s="54" t="e">
        <f>IF('OSELTAMIVIR PROPHYLAXIS'!L69=0,"",'OSELTAMIVIR PROPHYLAXIS'!L69)</f>
        <v>#VALUE!</v>
      </c>
      <c r="N69" s="60"/>
      <c r="O69" s="60"/>
    </row>
    <row r="70" spans="1:15" ht="15" customHeight="1" x14ac:dyDescent="0.25">
      <c r="A70" s="55" t="str">
        <f>IF('OSELTAMIVIR PROPHYLAXIS'!A70=0, "", 'OSELTAMIVIR PROPHYLAXIS'!A70)</f>
        <v/>
      </c>
      <c r="B70" s="55" t="str">
        <f>IF('OSELTAMIVIR PROPHYLAXIS'!B70=0, "", 'OSELTAMIVIR PROPHYLAXIS'!B70)</f>
        <v/>
      </c>
      <c r="C70" s="55" t="str">
        <f>IF('OSELTAMIVIR PROPHYLAXIS'!C70=0, "", 'OSELTAMIVIR PROPHYLAXIS'!C70)</f>
        <v/>
      </c>
      <c r="D70" s="55" t="str">
        <f>IF('OSELTAMIVIR PROPHYLAXIS'!D70=0, "", 'OSELTAMIVIR PROPHYLAXIS'!D70)</f>
        <v/>
      </c>
      <c r="E70" s="55" t="str">
        <f>IF('OSELTAMIVIR PROPHYLAXIS'!E70=0, "", 'OSELTAMIVIR PROPHYLAXIS'!E70)</f>
        <v/>
      </c>
      <c r="F70" s="81" t="str">
        <f>IF('OSELTAMIVIR PROPHYLAXIS'!F70=0, "", 'OSELTAMIVIR PROPHYLAXIS'!F70)</f>
        <v/>
      </c>
      <c r="G70" s="219">
        <f t="shared" si="1"/>
        <v>0</v>
      </c>
      <c r="H70" s="55" t="str">
        <f>IF('OSELTAMIVIR PROPHYLAXIS'!H70=0, "", 'OSELTAMIVIR PROPHYLAXIS'!H70)</f>
        <v/>
      </c>
      <c r="I70" s="206" t="str">
        <f>IF('OSELTAMIVIR PROPHYLAXIS'!I70=0, "", 'OSELTAMIVIR PROPHYLAXIS'!I70)</f>
        <v/>
      </c>
      <c r="J70" s="81" t="str">
        <f>IF('OSELTAMIVIR PROPHYLAXIS'!J70=0, "", 'OSELTAMIVIR PROPHYLAXIS'!J70)</f>
        <v/>
      </c>
      <c r="K70" s="257" t="e">
        <f>IF('OSELTAMIVIR PROPHYLAXIS'!K70=0,"",'OSELTAMIVIR PROPHYLAXIS'!K70)</f>
        <v>#VALUE!</v>
      </c>
      <c r="L70" s="54" t="e">
        <f>IF('OSELTAMIVIR PROPHYLAXIS'!L70=0,"",'OSELTAMIVIR PROPHYLAXIS'!L70)</f>
        <v>#VALUE!</v>
      </c>
      <c r="N70" s="60"/>
      <c r="O70" s="60"/>
    </row>
    <row r="71" spans="1:15" ht="15" customHeight="1" x14ac:dyDescent="0.25">
      <c r="A71" s="55" t="str">
        <f>IF('OSELTAMIVIR PROPHYLAXIS'!A71=0, "", 'OSELTAMIVIR PROPHYLAXIS'!A71)</f>
        <v/>
      </c>
      <c r="B71" s="55" t="str">
        <f>IF('OSELTAMIVIR PROPHYLAXIS'!B71=0, "", 'OSELTAMIVIR PROPHYLAXIS'!B71)</f>
        <v/>
      </c>
      <c r="C71" s="55" t="str">
        <f>IF('OSELTAMIVIR PROPHYLAXIS'!C71=0, "", 'OSELTAMIVIR PROPHYLAXIS'!C71)</f>
        <v/>
      </c>
      <c r="D71" s="55" t="str">
        <f>IF('OSELTAMIVIR PROPHYLAXIS'!D71=0, "", 'OSELTAMIVIR PROPHYLAXIS'!D71)</f>
        <v/>
      </c>
      <c r="E71" s="55" t="str">
        <f>IF('OSELTAMIVIR PROPHYLAXIS'!E71=0, "", 'OSELTAMIVIR PROPHYLAXIS'!E71)</f>
        <v/>
      </c>
      <c r="F71" s="81" t="str">
        <f>IF('OSELTAMIVIR PROPHYLAXIS'!F71=0, "", 'OSELTAMIVIR PROPHYLAXIS'!F71)</f>
        <v/>
      </c>
      <c r="G71" s="219">
        <f t="shared" si="1"/>
        <v>0</v>
      </c>
      <c r="H71" s="55" t="str">
        <f>IF('OSELTAMIVIR PROPHYLAXIS'!H71=0, "", 'OSELTAMIVIR PROPHYLAXIS'!H71)</f>
        <v/>
      </c>
      <c r="I71" s="206" t="str">
        <f>IF('OSELTAMIVIR PROPHYLAXIS'!I71=0, "", 'OSELTAMIVIR PROPHYLAXIS'!I71)</f>
        <v/>
      </c>
      <c r="J71" s="81" t="str">
        <f>IF('OSELTAMIVIR PROPHYLAXIS'!J71=0, "", 'OSELTAMIVIR PROPHYLAXIS'!J71)</f>
        <v/>
      </c>
      <c r="K71" s="257" t="e">
        <f>IF('OSELTAMIVIR PROPHYLAXIS'!K71=0,"",'OSELTAMIVIR PROPHYLAXIS'!K71)</f>
        <v>#VALUE!</v>
      </c>
      <c r="L71" s="54" t="e">
        <f>IF('OSELTAMIVIR PROPHYLAXIS'!L71=0,"",'OSELTAMIVIR PROPHYLAXIS'!L71)</f>
        <v>#VALUE!</v>
      </c>
      <c r="N71" s="60"/>
      <c r="O71" s="60"/>
    </row>
    <row r="72" spans="1:15" ht="15" customHeight="1" x14ac:dyDescent="0.25">
      <c r="A72" s="55" t="str">
        <f>IF('OSELTAMIVIR PROPHYLAXIS'!A72=0, "", 'OSELTAMIVIR PROPHYLAXIS'!A72)</f>
        <v/>
      </c>
      <c r="B72" s="55" t="str">
        <f>IF('OSELTAMIVIR PROPHYLAXIS'!B72=0, "", 'OSELTAMIVIR PROPHYLAXIS'!B72)</f>
        <v/>
      </c>
      <c r="C72" s="55" t="str">
        <f>IF('OSELTAMIVIR PROPHYLAXIS'!C72=0, "", 'OSELTAMIVIR PROPHYLAXIS'!C72)</f>
        <v/>
      </c>
      <c r="D72" s="55" t="str">
        <f>IF('OSELTAMIVIR PROPHYLAXIS'!D72=0, "", 'OSELTAMIVIR PROPHYLAXIS'!D72)</f>
        <v/>
      </c>
      <c r="E72" s="55" t="str">
        <f>IF('OSELTAMIVIR PROPHYLAXIS'!E72=0, "", 'OSELTAMIVIR PROPHYLAXIS'!E72)</f>
        <v/>
      </c>
      <c r="F72" s="81" t="str">
        <f>IF('OSELTAMIVIR PROPHYLAXIS'!F72=0, "", 'OSELTAMIVIR PROPHYLAXIS'!F72)</f>
        <v/>
      </c>
      <c r="G72" s="219">
        <f t="shared" si="1"/>
        <v>0</v>
      </c>
      <c r="H72" s="55" t="str">
        <f>IF('OSELTAMIVIR PROPHYLAXIS'!H72=0, "", 'OSELTAMIVIR PROPHYLAXIS'!H72)</f>
        <v/>
      </c>
      <c r="I72" s="206" t="str">
        <f>IF('OSELTAMIVIR PROPHYLAXIS'!I72=0, "", 'OSELTAMIVIR PROPHYLAXIS'!I72)</f>
        <v/>
      </c>
      <c r="J72" s="81" t="str">
        <f>IF('OSELTAMIVIR PROPHYLAXIS'!J72=0, "", 'OSELTAMIVIR PROPHYLAXIS'!J72)</f>
        <v/>
      </c>
      <c r="K72" s="257" t="e">
        <f>IF('OSELTAMIVIR PROPHYLAXIS'!K72=0,"",'OSELTAMIVIR PROPHYLAXIS'!K72)</f>
        <v>#VALUE!</v>
      </c>
      <c r="L72" s="54" t="e">
        <f>IF('OSELTAMIVIR PROPHYLAXIS'!L72=0,"",'OSELTAMIVIR PROPHYLAXIS'!L72)</f>
        <v>#VALUE!</v>
      </c>
      <c r="N72" s="60"/>
      <c r="O72" s="60"/>
    </row>
    <row r="73" spans="1:15" ht="15" customHeight="1" x14ac:dyDescent="0.25">
      <c r="A73" s="55" t="str">
        <f>IF('OSELTAMIVIR PROPHYLAXIS'!A73=0, "", 'OSELTAMIVIR PROPHYLAXIS'!A73)</f>
        <v/>
      </c>
      <c r="B73" s="55" t="str">
        <f>IF('OSELTAMIVIR PROPHYLAXIS'!B73=0, "", 'OSELTAMIVIR PROPHYLAXIS'!B73)</f>
        <v/>
      </c>
      <c r="C73" s="55" t="str">
        <f>IF('OSELTAMIVIR PROPHYLAXIS'!C73=0, "", 'OSELTAMIVIR PROPHYLAXIS'!C73)</f>
        <v/>
      </c>
      <c r="D73" s="55" t="str">
        <f>IF('OSELTAMIVIR PROPHYLAXIS'!D73=0, "", 'OSELTAMIVIR PROPHYLAXIS'!D73)</f>
        <v/>
      </c>
      <c r="E73" s="55" t="str">
        <f>IF('OSELTAMIVIR PROPHYLAXIS'!E73=0, "", 'OSELTAMIVIR PROPHYLAXIS'!E73)</f>
        <v/>
      </c>
      <c r="F73" s="81" t="str">
        <f>IF('OSELTAMIVIR PROPHYLAXIS'!F73=0, "", 'OSELTAMIVIR PROPHYLAXIS'!F73)</f>
        <v/>
      </c>
      <c r="G73" s="219">
        <f t="shared" si="1"/>
        <v>0</v>
      </c>
      <c r="H73" s="55" t="str">
        <f>IF('OSELTAMIVIR PROPHYLAXIS'!H73=0, "", 'OSELTAMIVIR PROPHYLAXIS'!H73)</f>
        <v/>
      </c>
      <c r="I73" s="206" t="str">
        <f>IF('OSELTAMIVIR PROPHYLAXIS'!I73=0, "", 'OSELTAMIVIR PROPHYLAXIS'!I73)</f>
        <v/>
      </c>
      <c r="J73" s="81" t="str">
        <f>IF('OSELTAMIVIR PROPHYLAXIS'!J73=0, "", 'OSELTAMIVIR PROPHYLAXIS'!J73)</f>
        <v/>
      </c>
      <c r="K73" s="257" t="e">
        <f>IF('OSELTAMIVIR PROPHYLAXIS'!K73=0,"",'OSELTAMIVIR PROPHYLAXIS'!K73)</f>
        <v>#VALUE!</v>
      </c>
      <c r="L73" s="54" t="e">
        <f>IF('OSELTAMIVIR PROPHYLAXIS'!L73=0,"",'OSELTAMIVIR PROPHYLAXIS'!L73)</f>
        <v>#VALUE!</v>
      </c>
      <c r="N73" s="60"/>
      <c r="O73" s="60"/>
    </row>
    <row r="74" spans="1:15" ht="15" customHeight="1" x14ac:dyDescent="0.25">
      <c r="A74" s="55" t="str">
        <f>IF('OSELTAMIVIR PROPHYLAXIS'!A74=0, "", 'OSELTAMIVIR PROPHYLAXIS'!A74)</f>
        <v/>
      </c>
      <c r="B74" s="55" t="str">
        <f>IF('OSELTAMIVIR PROPHYLAXIS'!B74=0, "", 'OSELTAMIVIR PROPHYLAXIS'!B74)</f>
        <v/>
      </c>
      <c r="C74" s="55" t="str">
        <f>IF('OSELTAMIVIR PROPHYLAXIS'!C74=0, "", 'OSELTAMIVIR PROPHYLAXIS'!C74)</f>
        <v/>
      </c>
      <c r="D74" s="55" t="str">
        <f>IF('OSELTAMIVIR PROPHYLAXIS'!D74=0, "", 'OSELTAMIVIR PROPHYLAXIS'!D74)</f>
        <v/>
      </c>
      <c r="E74" s="55" t="str">
        <f>IF('OSELTAMIVIR PROPHYLAXIS'!E74=0, "", 'OSELTAMIVIR PROPHYLAXIS'!E74)</f>
        <v/>
      </c>
      <c r="F74" s="81" t="str">
        <f>IF('OSELTAMIVIR PROPHYLAXIS'!F74=0, "", 'OSELTAMIVIR PROPHYLAXIS'!F74)</f>
        <v/>
      </c>
      <c r="G74" s="219">
        <f t="shared" si="1"/>
        <v>0</v>
      </c>
      <c r="H74" s="55" t="str">
        <f>IF('OSELTAMIVIR PROPHYLAXIS'!H74=0, "", 'OSELTAMIVIR PROPHYLAXIS'!H74)</f>
        <v/>
      </c>
      <c r="I74" s="206" t="str">
        <f>IF('OSELTAMIVIR PROPHYLAXIS'!I74=0, "", 'OSELTAMIVIR PROPHYLAXIS'!I74)</f>
        <v/>
      </c>
      <c r="J74" s="81" t="str">
        <f>IF('OSELTAMIVIR PROPHYLAXIS'!J74=0, "", 'OSELTAMIVIR PROPHYLAXIS'!J74)</f>
        <v/>
      </c>
      <c r="K74" s="257" t="e">
        <f>IF('OSELTAMIVIR PROPHYLAXIS'!K74=0,"",'OSELTAMIVIR PROPHYLAXIS'!K74)</f>
        <v>#VALUE!</v>
      </c>
      <c r="L74" s="54" t="e">
        <f>IF('OSELTAMIVIR PROPHYLAXIS'!L74=0,"",'OSELTAMIVIR PROPHYLAXIS'!L74)</f>
        <v>#VALUE!</v>
      </c>
      <c r="N74" s="60"/>
      <c r="O74" s="60"/>
    </row>
    <row r="75" spans="1:15" ht="15" customHeight="1" x14ac:dyDescent="0.25">
      <c r="A75" s="55" t="str">
        <f>IF('OSELTAMIVIR PROPHYLAXIS'!A75=0, "", 'OSELTAMIVIR PROPHYLAXIS'!A75)</f>
        <v/>
      </c>
      <c r="B75" s="55" t="str">
        <f>IF('OSELTAMIVIR PROPHYLAXIS'!B75=0, "", 'OSELTAMIVIR PROPHYLAXIS'!B75)</f>
        <v/>
      </c>
      <c r="C75" s="55" t="str">
        <f>IF('OSELTAMIVIR PROPHYLAXIS'!C75=0, "", 'OSELTAMIVIR PROPHYLAXIS'!C75)</f>
        <v/>
      </c>
      <c r="D75" s="55" t="str">
        <f>IF('OSELTAMIVIR PROPHYLAXIS'!D75=0, "", 'OSELTAMIVIR PROPHYLAXIS'!D75)</f>
        <v/>
      </c>
      <c r="E75" s="55" t="str">
        <f>IF('OSELTAMIVIR PROPHYLAXIS'!E75=0, "", 'OSELTAMIVIR PROPHYLAXIS'!E75)</f>
        <v/>
      </c>
      <c r="F75" s="81" t="str">
        <f>IF('OSELTAMIVIR PROPHYLAXIS'!F75=0, "", 'OSELTAMIVIR PROPHYLAXIS'!F75)</f>
        <v/>
      </c>
      <c r="G75" s="219">
        <f t="shared" si="1"/>
        <v>0</v>
      </c>
      <c r="H75" s="55" t="str">
        <f>IF('OSELTAMIVIR PROPHYLAXIS'!H75=0, "", 'OSELTAMIVIR PROPHYLAXIS'!H75)</f>
        <v/>
      </c>
      <c r="I75" s="206" t="str">
        <f>IF('OSELTAMIVIR PROPHYLAXIS'!I75=0, "", 'OSELTAMIVIR PROPHYLAXIS'!I75)</f>
        <v/>
      </c>
      <c r="J75" s="81" t="str">
        <f>IF('OSELTAMIVIR PROPHYLAXIS'!J75=0, "", 'OSELTAMIVIR PROPHYLAXIS'!J75)</f>
        <v/>
      </c>
      <c r="K75" s="257" t="e">
        <f>IF('OSELTAMIVIR PROPHYLAXIS'!K75=0,"",'OSELTAMIVIR PROPHYLAXIS'!K75)</f>
        <v>#VALUE!</v>
      </c>
      <c r="L75" s="54" t="e">
        <f>IF('OSELTAMIVIR PROPHYLAXIS'!L75=0,"",'OSELTAMIVIR PROPHYLAXIS'!L75)</f>
        <v>#VALUE!</v>
      </c>
      <c r="N75" s="60"/>
      <c r="O75" s="60"/>
    </row>
    <row r="76" spans="1:15" ht="15" customHeight="1" x14ac:dyDescent="0.25">
      <c r="A76" s="55" t="str">
        <f>IF('OSELTAMIVIR PROPHYLAXIS'!A76=0, "", 'OSELTAMIVIR PROPHYLAXIS'!A76)</f>
        <v/>
      </c>
      <c r="B76" s="55" t="str">
        <f>IF('OSELTAMIVIR PROPHYLAXIS'!B76=0, "", 'OSELTAMIVIR PROPHYLAXIS'!B76)</f>
        <v/>
      </c>
      <c r="C76" s="55" t="str">
        <f>IF('OSELTAMIVIR PROPHYLAXIS'!C76=0, "", 'OSELTAMIVIR PROPHYLAXIS'!C76)</f>
        <v/>
      </c>
      <c r="D76" s="55" t="str">
        <f>IF('OSELTAMIVIR PROPHYLAXIS'!D76=0, "", 'OSELTAMIVIR PROPHYLAXIS'!D76)</f>
        <v/>
      </c>
      <c r="E76" s="55" t="str">
        <f>IF('OSELTAMIVIR PROPHYLAXIS'!E76=0, "", 'OSELTAMIVIR PROPHYLAXIS'!E76)</f>
        <v/>
      </c>
      <c r="F76" s="81" t="str">
        <f>IF('OSELTAMIVIR PROPHYLAXIS'!F76=0, "", 'OSELTAMIVIR PROPHYLAXIS'!F76)</f>
        <v/>
      </c>
      <c r="G76" s="219">
        <f t="shared" si="1"/>
        <v>0</v>
      </c>
      <c r="H76" s="55" t="str">
        <f>IF('OSELTAMIVIR PROPHYLAXIS'!H76=0, "", 'OSELTAMIVIR PROPHYLAXIS'!H76)</f>
        <v/>
      </c>
      <c r="I76" s="206" t="str">
        <f>IF('OSELTAMIVIR PROPHYLAXIS'!I76=0, "", 'OSELTAMIVIR PROPHYLAXIS'!I76)</f>
        <v/>
      </c>
      <c r="J76" s="81" t="str">
        <f>IF('OSELTAMIVIR PROPHYLAXIS'!J76=0, "", 'OSELTAMIVIR PROPHYLAXIS'!J76)</f>
        <v/>
      </c>
      <c r="K76" s="257" t="e">
        <f>IF('OSELTAMIVIR PROPHYLAXIS'!K76=0,"",'OSELTAMIVIR PROPHYLAXIS'!K76)</f>
        <v>#VALUE!</v>
      </c>
      <c r="L76" s="54" t="e">
        <f>IF('OSELTAMIVIR PROPHYLAXIS'!L76=0,"",'OSELTAMIVIR PROPHYLAXIS'!L76)</f>
        <v>#VALUE!</v>
      </c>
      <c r="N76" s="60"/>
      <c r="O76" s="60"/>
    </row>
    <row r="77" spans="1:15" ht="15" customHeight="1" x14ac:dyDescent="0.25">
      <c r="A77" s="55" t="str">
        <f>IF('OSELTAMIVIR PROPHYLAXIS'!A77=0, "", 'OSELTAMIVIR PROPHYLAXIS'!A77)</f>
        <v/>
      </c>
      <c r="B77" s="55" t="str">
        <f>IF('OSELTAMIVIR PROPHYLAXIS'!B77=0, "", 'OSELTAMIVIR PROPHYLAXIS'!B77)</f>
        <v/>
      </c>
      <c r="C77" s="55" t="str">
        <f>IF('OSELTAMIVIR PROPHYLAXIS'!C77=0, "", 'OSELTAMIVIR PROPHYLAXIS'!C77)</f>
        <v/>
      </c>
      <c r="D77" s="55" t="str">
        <f>IF('OSELTAMIVIR PROPHYLAXIS'!D77=0, "", 'OSELTAMIVIR PROPHYLAXIS'!D77)</f>
        <v/>
      </c>
      <c r="E77" s="55" t="str">
        <f>IF('OSELTAMIVIR PROPHYLAXIS'!E77=0, "", 'OSELTAMIVIR PROPHYLAXIS'!E77)</f>
        <v/>
      </c>
      <c r="F77" s="81" t="str">
        <f>IF('OSELTAMIVIR PROPHYLAXIS'!F77=0, "", 'OSELTAMIVIR PROPHYLAXIS'!F77)</f>
        <v/>
      </c>
      <c r="G77" s="219">
        <f t="shared" si="1"/>
        <v>0</v>
      </c>
      <c r="H77" s="55" t="str">
        <f>IF('OSELTAMIVIR PROPHYLAXIS'!H77=0, "", 'OSELTAMIVIR PROPHYLAXIS'!H77)</f>
        <v/>
      </c>
      <c r="I77" s="206" t="str">
        <f>IF('OSELTAMIVIR PROPHYLAXIS'!I77=0, "", 'OSELTAMIVIR PROPHYLAXIS'!I77)</f>
        <v/>
      </c>
      <c r="J77" s="81" t="str">
        <f>IF('OSELTAMIVIR PROPHYLAXIS'!J77=0, "", 'OSELTAMIVIR PROPHYLAXIS'!J77)</f>
        <v/>
      </c>
      <c r="K77" s="257" t="e">
        <f>IF('OSELTAMIVIR PROPHYLAXIS'!K77=0,"",'OSELTAMIVIR PROPHYLAXIS'!K77)</f>
        <v>#VALUE!</v>
      </c>
      <c r="L77" s="54" t="e">
        <f>IF('OSELTAMIVIR PROPHYLAXIS'!L77=0,"",'OSELTAMIVIR PROPHYLAXIS'!L77)</f>
        <v>#VALUE!</v>
      </c>
      <c r="N77" s="60"/>
      <c r="O77" s="60"/>
    </row>
    <row r="78" spans="1:15" ht="15" customHeight="1" x14ac:dyDescent="0.25">
      <c r="A78" s="55" t="str">
        <f>IF('OSELTAMIVIR PROPHYLAXIS'!A78=0, "", 'OSELTAMIVIR PROPHYLAXIS'!A78)</f>
        <v/>
      </c>
      <c r="B78" s="55" t="str">
        <f>IF('OSELTAMIVIR PROPHYLAXIS'!B78=0, "", 'OSELTAMIVIR PROPHYLAXIS'!B78)</f>
        <v/>
      </c>
      <c r="C78" s="55" t="str">
        <f>IF('OSELTAMIVIR PROPHYLAXIS'!C78=0, "", 'OSELTAMIVIR PROPHYLAXIS'!C78)</f>
        <v/>
      </c>
      <c r="D78" s="55" t="str">
        <f>IF('OSELTAMIVIR PROPHYLAXIS'!D78=0, "", 'OSELTAMIVIR PROPHYLAXIS'!D78)</f>
        <v/>
      </c>
      <c r="E78" s="55" t="str">
        <f>IF('OSELTAMIVIR PROPHYLAXIS'!E78=0, "", 'OSELTAMIVIR PROPHYLAXIS'!E78)</f>
        <v/>
      </c>
      <c r="F78" s="81" t="str">
        <f>IF('OSELTAMIVIR PROPHYLAXIS'!F78=0, "", 'OSELTAMIVIR PROPHYLAXIS'!F78)</f>
        <v/>
      </c>
      <c r="G78" s="219">
        <f t="shared" si="1"/>
        <v>0</v>
      </c>
      <c r="H78" s="55" t="str">
        <f>IF('OSELTAMIVIR PROPHYLAXIS'!H78=0, "", 'OSELTAMIVIR PROPHYLAXIS'!H78)</f>
        <v/>
      </c>
      <c r="I78" s="206" t="str">
        <f>IF('OSELTAMIVIR PROPHYLAXIS'!I78=0, "", 'OSELTAMIVIR PROPHYLAXIS'!I78)</f>
        <v/>
      </c>
      <c r="J78" s="81" t="str">
        <f>IF('OSELTAMIVIR PROPHYLAXIS'!J78=0, "", 'OSELTAMIVIR PROPHYLAXIS'!J78)</f>
        <v/>
      </c>
      <c r="K78" s="257" t="e">
        <f>IF('OSELTAMIVIR PROPHYLAXIS'!K78=0,"",'OSELTAMIVIR PROPHYLAXIS'!K78)</f>
        <v>#VALUE!</v>
      </c>
      <c r="L78" s="54" t="e">
        <f>IF('OSELTAMIVIR PROPHYLAXIS'!L78=0,"",'OSELTAMIVIR PROPHYLAXIS'!L78)</f>
        <v>#VALUE!</v>
      </c>
      <c r="N78" s="60"/>
      <c r="O78" s="60"/>
    </row>
    <row r="79" spans="1:15" ht="15" customHeight="1" x14ac:dyDescent="0.25">
      <c r="A79" s="55" t="str">
        <f>IF('OSELTAMIVIR PROPHYLAXIS'!A79=0, "", 'OSELTAMIVIR PROPHYLAXIS'!A79)</f>
        <v/>
      </c>
      <c r="B79" s="55" t="str">
        <f>IF('OSELTAMIVIR PROPHYLAXIS'!B79=0, "", 'OSELTAMIVIR PROPHYLAXIS'!B79)</f>
        <v/>
      </c>
      <c r="C79" s="55" t="str">
        <f>IF('OSELTAMIVIR PROPHYLAXIS'!C79=0, "", 'OSELTAMIVIR PROPHYLAXIS'!C79)</f>
        <v/>
      </c>
      <c r="D79" s="55" t="str">
        <f>IF('OSELTAMIVIR PROPHYLAXIS'!D79=0, "", 'OSELTAMIVIR PROPHYLAXIS'!D79)</f>
        <v/>
      </c>
      <c r="E79" s="55" t="str">
        <f>IF('OSELTAMIVIR PROPHYLAXIS'!E79=0, "", 'OSELTAMIVIR PROPHYLAXIS'!E79)</f>
        <v/>
      </c>
      <c r="F79" s="81" t="str">
        <f>IF('OSELTAMIVIR PROPHYLAXIS'!F79=0, "", 'OSELTAMIVIR PROPHYLAXIS'!F79)</f>
        <v/>
      </c>
      <c r="G79" s="219">
        <f t="shared" si="1"/>
        <v>0</v>
      </c>
      <c r="H79" s="55" t="str">
        <f>IF('OSELTAMIVIR PROPHYLAXIS'!H79=0, "", 'OSELTAMIVIR PROPHYLAXIS'!H79)</f>
        <v/>
      </c>
      <c r="I79" s="206" t="str">
        <f>IF('OSELTAMIVIR PROPHYLAXIS'!I79=0, "", 'OSELTAMIVIR PROPHYLAXIS'!I79)</f>
        <v/>
      </c>
      <c r="J79" s="81" t="str">
        <f>IF('OSELTAMIVIR PROPHYLAXIS'!J79=0, "", 'OSELTAMIVIR PROPHYLAXIS'!J79)</f>
        <v/>
      </c>
      <c r="K79" s="257" t="e">
        <f>IF('OSELTAMIVIR PROPHYLAXIS'!K79=0,"",'OSELTAMIVIR PROPHYLAXIS'!K79)</f>
        <v>#VALUE!</v>
      </c>
      <c r="L79" s="54" t="e">
        <f>IF('OSELTAMIVIR PROPHYLAXIS'!L79=0,"",'OSELTAMIVIR PROPHYLAXIS'!L79)</f>
        <v>#VALUE!</v>
      </c>
      <c r="N79" s="60"/>
      <c r="O79" s="60"/>
    </row>
    <row r="80" spans="1:15" ht="15" customHeight="1" x14ac:dyDescent="0.25">
      <c r="A80" s="55" t="str">
        <f>IF('OSELTAMIVIR PROPHYLAXIS'!A80=0, "", 'OSELTAMIVIR PROPHYLAXIS'!A80)</f>
        <v/>
      </c>
      <c r="B80" s="55" t="str">
        <f>IF('OSELTAMIVIR PROPHYLAXIS'!B80=0, "", 'OSELTAMIVIR PROPHYLAXIS'!B80)</f>
        <v/>
      </c>
      <c r="C80" s="55" t="str">
        <f>IF('OSELTAMIVIR PROPHYLAXIS'!C80=0, "", 'OSELTAMIVIR PROPHYLAXIS'!C80)</f>
        <v/>
      </c>
      <c r="D80" s="55" t="str">
        <f>IF('OSELTAMIVIR PROPHYLAXIS'!D80=0, "", 'OSELTAMIVIR PROPHYLAXIS'!D80)</f>
        <v/>
      </c>
      <c r="E80" s="55" t="str">
        <f>IF('OSELTAMIVIR PROPHYLAXIS'!E80=0, "", 'OSELTAMIVIR PROPHYLAXIS'!E80)</f>
        <v/>
      </c>
      <c r="F80" s="81" t="str">
        <f>IF('OSELTAMIVIR PROPHYLAXIS'!F80=0, "", 'OSELTAMIVIR PROPHYLAXIS'!F80)</f>
        <v/>
      </c>
      <c r="G80" s="219">
        <f t="shared" si="1"/>
        <v>0</v>
      </c>
      <c r="H80" s="55" t="str">
        <f>IF('OSELTAMIVIR PROPHYLAXIS'!H80=0, "", 'OSELTAMIVIR PROPHYLAXIS'!H80)</f>
        <v/>
      </c>
      <c r="I80" s="206" t="str">
        <f>IF('OSELTAMIVIR PROPHYLAXIS'!I80=0, "", 'OSELTAMIVIR PROPHYLAXIS'!I80)</f>
        <v/>
      </c>
      <c r="J80" s="81" t="str">
        <f>IF('OSELTAMIVIR PROPHYLAXIS'!J80=0, "", 'OSELTAMIVIR PROPHYLAXIS'!J80)</f>
        <v/>
      </c>
      <c r="K80" s="257" t="e">
        <f>IF('OSELTAMIVIR PROPHYLAXIS'!K80=0,"",'OSELTAMIVIR PROPHYLAXIS'!K80)</f>
        <v>#VALUE!</v>
      </c>
      <c r="L80" s="54" t="e">
        <f>IF('OSELTAMIVIR PROPHYLAXIS'!L80=0,"",'OSELTAMIVIR PROPHYLAXIS'!L80)</f>
        <v>#VALUE!</v>
      </c>
      <c r="N80" s="60"/>
      <c r="O80" s="60"/>
    </row>
    <row r="81" spans="1:15" ht="15" customHeight="1" x14ac:dyDescent="0.25">
      <c r="A81" s="55" t="str">
        <f>IF('OSELTAMIVIR PROPHYLAXIS'!A81=0, "", 'OSELTAMIVIR PROPHYLAXIS'!A81)</f>
        <v/>
      </c>
      <c r="B81" s="55" t="str">
        <f>IF('OSELTAMIVIR PROPHYLAXIS'!B81=0, "", 'OSELTAMIVIR PROPHYLAXIS'!B81)</f>
        <v/>
      </c>
      <c r="C81" s="55" t="str">
        <f>IF('OSELTAMIVIR PROPHYLAXIS'!C81=0, "", 'OSELTAMIVIR PROPHYLAXIS'!C81)</f>
        <v/>
      </c>
      <c r="D81" s="55" t="str">
        <f>IF('OSELTAMIVIR PROPHYLAXIS'!D81=0, "", 'OSELTAMIVIR PROPHYLAXIS'!D81)</f>
        <v/>
      </c>
      <c r="E81" s="55" t="str">
        <f>IF('OSELTAMIVIR PROPHYLAXIS'!E81=0, "", 'OSELTAMIVIR PROPHYLAXIS'!E81)</f>
        <v/>
      </c>
      <c r="F81" s="81" t="str">
        <f>IF('OSELTAMIVIR PROPHYLAXIS'!F81=0, "", 'OSELTAMIVIR PROPHYLAXIS'!F81)</f>
        <v/>
      </c>
      <c r="G81" s="219">
        <f t="shared" si="1"/>
        <v>0</v>
      </c>
      <c r="H81" s="55" t="str">
        <f>IF('OSELTAMIVIR PROPHYLAXIS'!H81=0, "", 'OSELTAMIVIR PROPHYLAXIS'!H81)</f>
        <v/>
      </c>
      <c r="I81" s="206" t="str">
        <f>IF('OSELTAMIVIR PROPHYLAXIS'!I81=0, "", 'OSELTAMIVIR PROPHYLAXIS'!I81)</f>
        <v/>
      </c>
      <c r="J81" s="81" t="str">
        <f>IF('OSELTAMIVIR PROPHYLAXIS'!J81=0, "", 'OSELTAMIVIR PROPHYLAXIS'!J81)</f>
        <v/>
      </c>
      <c r="K81" s="257" t="e">
        <f>IF('OSELTAMIVIR PROPHYLAXIS'!K81=0,"",'OSELTAMIVIR PROPHYLAXIS'!K81)</f>
        <v>#VALUE!</v>
      </c>
      <c r="L81" s="54" t="e">
        <f>IF('OSELTAMIVIR PROPHYLAXIS'!L81=0,"",'OSELTAMIVIR PROPHYLAXIS'!L81)</f>
        <v>#VALUE!</v>
      </c>
      <c r="N81" s="60"/>
      <c r="O81" s="60"/>
    </row>
    <row r="82" spans="1:15" ht="15" customHeight="1" x14ac:dyDescent="0.25">
      <c r="A82" s="55" t="str">
        <f>IF('OSELTAMIVIR PROPHYLAXIS'!A82=0, "", 'OSELTAMIVIR PROPHYLAXIS'!A82)</f>
        <v/>
      </c>
      <c r="B82" s="55" t="str">
        <f>IF('OSELTAMIVIR PROPHYLAXIS'!B82=0, "", 'OSELTAMIVIR PROPHYLAXIS'!B82)</f>
        <v/>
      </c>
      <c r="C82" s="55" t="str">
        <f>IF('OSELTAMIVIR PROPHYLAXIS'!C82=0, "", 'OSELTAMIVIR PROPHYLAXIS'!C82)</f>
        <v/>
      </c>
      <c r="D82" s="55" t="str">
        <f>IF('OSELTAMIVIR PROPHYLAXIS'!D82=0, "", 'OSELTAMIVIR PROPHYLAXIS'!D82)</f>
        <v/>
      </c>
      <c r="E82" s="55" t="str">
        <f>IF('OSELTAMIVIR PROPHYLAXIS'!E82=0, "", 'OSELTAMIVIR PROPHYLAXIS'!E82)</f>
        <v/>
      </c>
      <c r="F82" s="81" t="str">
        <f>IF('OSELTAMIVIR PROPHYLAXIS'!F82=0, "", 'OSELTAMIVIR PROPHYLAXIS'!F82)</f>
        <v/>
      </c>
      <c r="G82" s="219">
        <f t="shared" si="1"/>
        <v>0</v>
      </c>
      <c r="H82" s="55" t="str">
        <f>IF('OSELTAMIVIR PROPHYLAXIS'!H82=0, "", 'OSELTAMIVIR PROPHYLAXIS'!H82)</f>
        <v/>
      </c>
      <c r="I82" s="206" t="str">
        <f>IF('OSELTAMIVIR PROPHYLAXIS'!I82=0, "", 'OSELTAMIVIR PROPHYLAXIS'!I82)</f>
        <v/>
      </c>
      <c r="J82" s="81" t="str">
        <f>IF('OSELTAMIVIR PROPHYLAXIS'!J82=0, "", 'OSELTAMIVIR PROPHYLAXIS'!J82)</f>
        <v/>
      </c>
      <c r="K82" s="257" t="e">
        <f>IF('OSELTAMIVIR PROPHYLAXIS'!K82=0,"",'OSELTAMIVIR PROPHYLAXIS'!K82)</f>
        <v>#VALUE!</v>
      </c>
      <c r="L82" s="54" t="e">
        <f>IF('OSELTAMIVIR PROPHYLAXIS'!L82=0,"",'OSELTAMIVIR PROPHYLAXIS'!L82)</f>
        <v>#VALUE!</v>
      </c>
      <c r="N82" s="60"/>
      <c r="O82" s="60"/>
    </row>
    <row r="83" spans="1:15" ht="15" customHeight="1" x14ac:dyDescent="0.25">
      <c r="A83" s="55" t="str">
        <f>IF('OSELTAMIVIR PROPHYLAXIS'!A83=0, "", 'OSELTAMIVIR PROPHYLAXIS'!A83)</f>
        <v/>
      </c>
      <c r="B83" s="55" t="str">
        <f>IF('OSELTAMIVIR PROPHYLAXIS'!B83=0, "", 'OSELTAMIVIR PROPHYLAXIS'!B83)</f>
        <v/>
      </c>
      <c r="C83" s="55" t="str">
        <f>IF('OSELTAMIVIR PROPHYLAXIS'!C83=0, "", 'OSELTAMIVIR PROPHYLAXIS'!C83)</f>
        <v/>
      </c>
      <c r="D83" s="55" t="str">
        <f>IF('OSELTAMIVIR PROPHYLAXIS'!D83=0, "", 'OSELTAMIVIR PROPHYLAXIS'!D83)</f>
        <v/>
      </c>
      <c r="E83" s="55" t="str">
        <f>IF('OSELTAMIVIR PROPHYLAXIS'!E83=0, "", 'OSELTAMIVIR PROPHYLAXIS'!E83)</f>
        <v/>
      </c>
      <c r="F83" s="81" t="str">
        <f>IF('OSELTAMIVIR PROPHYLAXIS'!F83=0, "", 'OSELTAMIVIR PROPHYLAXIS'!F83)</f>
        <v/>
      </c>
      <c r="G83" s="219">
        <f t="shared" si="1"/>
        <v>0</v>
      </c>
      <c r="H83" s="55" t="str">
        <f>IF('OSELTAMIVIR PROPHYLAXIS'!H83=0, "", 'OSELTAMIVIR PROPHYLAXIS'!H83)</f>
        <v/>
      </c>
      <c r="I83" s="206" t="str">
        <f>IF('OSELTAMIVIR PROPHYLAXIS'!I83=0, "", 'OSELTAMIVIR PROPHYLAXIS'!I83)</f>
        <v/>
      </c>
      <c r="J83" s="81" t="str">
        <f>IF('OSELTAMIVIR PROPHYLAXIS'!J83=0, "", 'OSELTAMIVIR PROPHYLAXIS'!J83)</f>
        <v/>
      </c>
      <c r="K83" s="257" t="e">
        <f>IF('OSELTAMIVIR PROPHYLAXIS'!K83=0,"",'OSELTAMIVIR PROPHYLAXIS'!K83)</f>
        <v>#VALUE!</v>
      </c>
      <c r="L83" s="54" t="e">
        <f>IF('OSELTAMIVIR PROPHYLAXIS'!L83=0,"",'OSELTAMIVIR PROPHYLAXIS'!L83)</f>
        <v>#VALUE!</v>
      </c>
      <c r="N83" s="60"/>
      <c r="O83" s="60"/>
    </row>
    <row r="84" spans="1:15" ht="15" customHeight="1" x14ac:dyDescent="0.25">
      <c r="A84" s="55" t="str">
        <f>IF('OSELTAMIVIR PROPHYLAXIS'!A84=0, "", 'OSELTAMIVIR PROPHYLAXIS'!A84)</f>
        <v/>
      </c>
      <c r="B84" s="55" t="str">
        <f>IF('OSELTAMIVIR PROPHYLAXIS'!B84=0, "", 'OSELTAMIVIR PROPHYLAXIS'!B84)</f>
        <v/>
      </c>
      <c r="C84" s="55" t="str">
        <f>IF('OSELTAMIVIR PROPHYLAXIS'!C84=0, "", 'OSELTAMIVIR PROPHYLAXIS'!C84)</f>
        <v/>
      </c>
      <c r="D84" s="55" t="str">
        <f>IF('OSELTAMIVIR PROPHYLAXIS'!D84=0, "", 'OSELTAMIVIR PROPHYLAXIS'!D84)</f>
        <v/>
      </c>
      <c r="E84" s="55" t="str">
        <f>IF('OSELTAMIVIR PROPHYLAXIS'!E84=0, "", 'OSELTAMIVIR PROPHYLAXIS'!E84)</f>
        <v/>
      </c>
      <c r="F84" s="81" t="str">
        <f>IF('OSELTAMIVIR PROPHYLAXIS'!F84=0, "", 'OSELTAMIVIR PROPHYLAXIS'!F84)</f>
        <v/>
      </c>
      <c r="G84" s="219">
        <f t="shared" si="1"/>
        <v>0</v>
      </c>
      <c r="H84" s="55" t="str">
        <f>IF('OSELTAMIVIR PROPHYLAXIS'!H84=0, "", 'OSELTAMIVIR PROPHYLAXIS'!H84)</f>
        <v/>
      </c>
      <c r="I84" s="206" t="str">
        <f>IF('OSELTAMIVIR PROPHYLAXIS'!I84=0, "", 'OSELTAMIVIR PROPHYLAXIS'!I84)</f>
        <v/>
      </c>
      <c r="J84" s="81" t="str">
        <f>IF('OSELTAMIVIR PROPHYLAXIS'!J84=0, "", 'OSELTAMIVIR PROPHYLAXIS'!J84)</f>
        <v/>
      </c>
      <c r="K84" s="257" t="e">
        <f>IF('OSELTAMIVIR PROPHYLAXIS'!K84=0,"",'OSELTAMIVIR PROPHYLAXIS'!K84)</f>
        <v>#VALUE!</v>
      </c>
      <c r="L84" s="54" t="e">
        <f>IF('OSELTAMIVIR PROPHYLAXIS'!L84=0,"",'OSELTAMIVIR PROPHYLAXIS'!L84)</f>
        <v>#VALUE!</v>
      </c>
      <c r="N84" s="60"/>
      <c r="O84" s="60"/>
    </row>
    <row r="85" spans="1:15" ht="15" customHeight="1" x14ac:dyDescent="0.25">
      <c r="A85" s="55" t="str">
        <f>IF('OSELTAMIVIR PROPHYLAXIS'!A85=0, "", 'OSELTAMIVIR PROPHYLAXIS'!A85)</f>
        <v/>
      </c>
      <c r="B85" s="55" t="str">
        <f>IF('OSELTAMIVIR PROPHYLAXIS'!B85=0, "", 'OSELTAMIVIR PROPHYLAXIS'!B85)</f>
        <v/>
      </c>
      <c r="C85" s="55" t="str">
        <f>IF('OSELTAMIVIR PROPHYLAXIS'!C85=0, "", 'OSELTAMIVIR PROPHYLAXIS'!C85)</f>
        <v/>
      </c>
      <c r="D85" s="55" t="str">
        <f>IF('OSELTAMIVIR PROPHYLAXIS'!D85=0, "", 'OSELTAMIVIR PROPHYLAXIS'!D85)</f>
        <v/>
      </c>
      <c r="E85" s="55" t="str">
        <f>IF('OSELTAMIVIR PROPHYLAXIS'!E85=0, "", 'OSELTAMIVIR PROPHYLAXIS'!E85)</f>
        <v/>
      </c>
      <c r="F85" s="81" t="str">
        <f>IF('OSELTAMIVIR PROPHYLAXIS'!F85=0, "", 'OSELTAMIVIR PROPHYLAXIS'!F85)</f>
        <v/>
      </c>
      <c r="G85" s="219">
        <f t="shared" si="1"/>
        <v>0</v>
      </c>
      <c r="H85" s="55" t="str">
        <f>IF('OSELTAMIVIR PROPHYLAXIS'!H85=0, "", 'OSELTAMIVIR PROPHYLAXIS'!H85)</f>
        <v/>
      </c>
      <c r="I85" s="206" t="str">
        <f>IF('OSELTAMIVIR PROPHYLAXIS'!I85=0, "", 'OSELTAMIVIR PROPHYLAXIS'!I85)</f>
        <v/>
      </c>
      <c r="J85" s="81" t="str">
        <f>IF('OSELTAMIVIR PROPHYLAXIS'!J85=0, "", 'OSELTAMIVIR PROPHYLAXIS'!J85)</f>
        <v/>
      </c>
      <c r="K85" s="257" t="e">
        <f>IF('OSELTAMIVIR PROPHYLAXIS'!K85=0,"",'OSELTAMIVIR PROPHYLAXIS'!K85)</f>
        <v>#VALUE!</v>
      </c>
      <c r="L85" s="54" t="e">
        <f>IF('OSELTAMIVIR PROPHYLAXIS'!L85=0,"",'OSELTAMIVIR PROPHYLAXIS'!L85)</f>
        <v>#VALUE!</v>
      </c>
      <c r="N85" s="60"/>
      <c r="O85" s="60"/>
    </row>
    <row r="86" spans="1:15" ht="15" customHeight="1" x14ac:dyDescent="0.25">
      <c r="A86" s="55" t="str">
        <f>IF('OSELTAMIVIR PROPHYLAXIS'!A86=0, "", 'OSELTAMIVIR PROPHYLAXIS'!A86)</f>
        <v/>
      </c>
      <c r="B86" s="55" t="str">
        <f>IF('OSELTAMIVIR PROPHYLAXIS'!B86=0, "", 'OSELTAMIVIR PROPHYLAXIS'!B86)</f>
        <v/>
      </c>
      <c r="C86" s="55" t="str">
        <f>IF('OSELTAMIVIR PROPHYLAXIS'!C86=0, "", 'OSELTAMIVIR PROPHYLAXIS'!C86)</f>
        <v/>
      </c>
      <c r="D86" s="55" t="str">
        <f>IF('OSELTAMIVIR PROPHYLAXIS'!D86=0, "", 'OSELTAMIVIR PROPHYLAXIS'!D86)</f>
        <v/>
      </c>
      <c r="E86" s="55" t="str">
        <f>IF('OSELTAMIVIR PROPHYLAXIS'!E86=0, "", 'OSELTAMIVIR PROPHYLAXIS'!E86)</f>
        <v/>
      </c>
      <c r="F86" s="81" t="str">
        <f>IF('OSELTAMIVIR PROPHYLAXIS'!F86=0, "", 'OSELTAMIVIR PROPHYLAXIS'!F86)</f>
        <v/>
      </c>
      <c r="G86" s="219">
        <f t="shared" si="1"/>
        <v>0</v>
      </c>
      <c r="H86" s="55" t="str">
        <f>IF('OSELTAMIVIR PROPHYLAXIS'!H86=0, "", 'OSELTAMIVIR PROPHYLAXIS'!H86)</f>
        <v/>
      </c>
      <c r="I86" s="206" t="str">
        <f>IF('OSELTAMIVIR PROPHYLAXIS'!I86=0, "", 'OSELTAMIVIR PROPHYLAXIS'!I86)</f>
        <v/>
      </c>
      <c r="J86" s="81" t="str">
        <f>IF('OSELTAMIVIR PROPHYLAXIS'!J86=0, "", 'OSELTAMIVIR PROPHYLAXIS'!J86)</f>
        <v/>
      </c>
      <c r="K86" s="257" t="e">
        <f>IF('OSELTAMIVIR PROPHYLAXIS'!K86=0,"",'OSELTAMIVIR PROPHYLAXIS'!K86)</f>
        <v>#VALUE!</v>
      </c>
      <c r="L86" s="54" t="e">
        <f>IF('OSELTAMIVIR PROPHYLAXIS'!L86=0,"",'OSELTAMIVIR PROPHYLAXIS'!L86)</f>
        <v>#VALUE!</v>
      </c>
      <c r="N86" s="60"/>
      <c r="O86" s="60"/>
    </row>
    <row r="87" spans="1:15" ht="15" customHeight="1" x14ac:dyDescent="0.25">
      <c r="A87" s="55" t="str">
        <f>IF('OSELTAMIVIR PROPHYLAXIS'!A87=0, "", 'OSELTAMIVIR PROPHYLAXIS'!A87)</f>
        <v/>
      </c>
      <c r="B87" s="55" t="str">
        <f>IF('OSELTAMIVIR PROPHYLAXIS'!B87=0, "", 'OSELTAMIVIR PROPHYLAXIS'!B87)</f>
        <v/>
      </c>
      <c r="C87" s="55" t="str">
        <f>IF('OSELTAMIVIR PROPHYLAXIS'!C87=0, "", 'OSELTAMIVIR PROPHYLAXIS'!C87)</f>
        <v/>
      </c>
      <c r="D87" s="55" t="str">
        <f>IF('OSELTAMIVIR PROPHYLAXIS'!D87=0, "", 'OSELTAMIVIR PROPHYLAXIS'!D87)</f>
        <v/>
      </c>
      <c r="E87" s="55" t="str">
        <f>IF('OSELTAMIVIR PROPHYLAXIS'!E87=0, "", 'OSELTAMIVIR PROPHYLAXIS'!E87)</f>
        <v/>
      </c>
      <c r="F87" s="81" t="str">
        <f>IF('OSELTAMIVIR PROPHYLAXIS'!F87=0, "", 'OSELTAMIVIR PROPHYLAXIS'!F87)</f>
        <v/>
      </c>
      <c r="G87" s="219">
        <f t="shared" si="1"/>
        <v>0</v>
      </c>
      <c r="H87" s="55" t="str">
        <f>IF('OSELTAMIVIR PROPHYLAXIS'!H87=0, "", 'OSELTAMIVIR PROPHYLAXIS'!H87)</f>
        <v/>
      </c>
      <c r="I87" s="206" t="str">
        <f>IF('OSELTAMIVIR PROPHYLAXIS'!I87=0, "", 'OSELTAMIVIR PROPHYLAXIS'!I87)</f>
        <v/>
      </c>
      <c r="J87" s="81" t="str">
        <f>IF('OSELTAMIVIR PROPHYLAXIS'!J87=0, "", 'OSELTAMIVIR PROPHYLAXIS'!J87)</f>
        <v/>
      </c>
      <c r="K87" s="257" t="e">
        <f>IF('OSELTAMIVIR PROPHYLAXIS'!K87=0,"",'OSELTAMIVIR PROPHYLAXIS'!K87)</f>
        <v>#VALUE!</v>
      </c>
      <c r="L87" s="54" t="e">
        <f>IF('OSELTAMIVIR PROPHYLAXIS'!L87=0,"",'OSELTAMIVIR PROPHYLAXIS'!L87)</f>
        <v>#VALUE!</v>
      </c>
      <c r="N87" s="60"/>
      <c r="O87" s="60"/>
    </row>
    <row r="88" spans="1:15" ht="15" customHeight="1" x14ac:dyDescent="0.25">
      <c r="A88" s="55" t="str">
        <f>IF('OSELTAMIVIR PROPHYLAXIS'!A88=0, "", 'OSELTAMIVIR PROPHYLAXIS'!A88)</f>
        <v/>
      </c>
      <c r="B88" s="55" t="str">
        <f>IF('OSELTAMIVIR PROPHYLAXIS'!B88=0, "", 'OSELTAMIVIR PROPHYLAXIS'!B88)</f>
        <v/>
      </c>
      <c r="C88" s="55" t="str">
        <f>IF('OSELTAMIVIR PROPHYLAXIS'!C88=0, "", 'OSELTAMIVIR PROPHYLAXIS'!C88)</f>
        <v/>
      </c>
      <c r="D88" s="55" t="str">
        <f>IF('OSELTAMIVIR PROPHYLAXIS'!D88=0, "", 'OSELTAMIVIR PROPHYLAXIS'!D88)</f>
        <v/>
      </c>
      <c r="E88" s="55" t="str">
        <f>IF('OSELTAMIVIR PROPHYLAXIS'!E88=0, "", 'OSELTAMIVIR PROPHYLAXIS'!E88)</f>
        <v/>
      </c>
      <c r="F88" s="81" t="str">
        <f>IF('OSELTAMIVIR PROPHYLAXIS'!F88=0, "", 'OSELTAMIVIR PROPHYLAXIS'!F88)</f>
        <v/>
      </c>
      <c r="G88" s="219">
        <f t="shared" si="1"/>
        <v>0</v>
      </c>
      <c r="H88" s="55" t="str">
        <f>IF('OSELTAMIVIR PROPHYLAXIS'!H88=0, "", 'OSELTAMIVIR PROPHYLAXIS'!H88)</f>
        <v/>
      </c>
      <c r="I88" s="206" t="str">
        <f>IF('OSELTAMIVIR PROPHYLAXIS'!I88=0, "", 'OSELTAMIVIR PROPHYLAXIS'!I88)</f>
        <v/>
      </c>
      <c r="J88" s="81" t="str">
        <f>IF('OSELTAMIVIR PROPHYLAXIS'!J88=0, "", 'OSELTAMIVIR PROPHYLAXIS'!J88)</f>
        <v/>
      </c>
      <c r="K88" s="257" t="e">
        <f>IF('OSELTAMIVIR PROPHYLAXIS'!K88=0,"",'OSELTAMIVIR PROPHYLAXIS'!K88)</f>
        <v>#VALUE!</v>
      </c>
      <c r="L88" s="54" t="e">
        <f>IF('OSELTAMIVIR PROPHYLAXIS'!L88=0,"",'OSELTAMIVIR PROPHYLAXIS'!L88)</f>
        <v>#VALUE!</v>
      </c>
      <c r="N88" s="60"/>
      <c r="O88" s="60"/>
    </row>
    <row r="89" spans="1:15" ht="15" customHeight="1" x14ac:dyDescent="0.25">
      <c r="A89" s="55" t="str">
        <f>IF('OSELTAMIVIR PROPHYLAXIS'!A89=0, "", 'OSELTAMIVIR PROPHYLAXIS'!A89)</f>
        <v/>
      </c>
      <c r="B89" s="55" t="str">
        <f>IF('OSELTAMIVIR PROPHYLAXIS'!B89=0, "", 'OSELTAMIVIR PROPHYLAXIS'!B89)</f>
        <v/>
      </c>
      <c r="C89" s="55" t="str">
        <f>IF('OSELTAMIVIR PROPHYLAXIS'!C89=0, "", 'OSELTAMIVIR PROPHYLAXIS'!C89)</f>
        <v/>
      </c>
      <c r="D89" s="55" t="str">
        <f>IF('OSELTAMIVIR PROPHYLAXIS'!D89=0, "", 'OSELTAMIVIR PROPHYLAXIS'!D89)</f>
        <v/>
      </c>
      <c r="E89" s="55" t="str">
        <f>IF('OSELTAMIVIR PROPHYLAXIS'!E89=0, "", 'OSELTAMIVIR PROPHYLAXIS'!E89)</f>
        <v/>
      </c>
      <c r="F89" s="81" t="str">
        <f>IF('OSELTAMIVIR PROPHYLAXIS'!F89=0, "", 'OSELTAMIVIR PROPHYLAXIS'!F89)</f>
        <v/>
      </c>
      <c r="G89" s="219">
        <f t="shared" si="1"/>
        <v>0</v>
      </c>
      <c r="H89" s="55" t="str">
        <f>IF('OSELTAMIVIR PROPHYLAXIS'!H89=0, "", 'OSELTAMIVIR PROPHYLAXIS'!H89)</f>
        <v/>
      </c>
      <c r="I89" s="206" t="str">
        <f>IF('OSELTAMIVIR PROPHYLAXIS'!I89=0, "", 'OSELTAMIVIR PROPHYLAXIS'!I89)</f>
        <v/>
      </c>
      <c r="J89" s="81" t="str">
        <f>IF('OSELTAMIVIR PROPHYLAXIS'!J89=0, "", 'OSELTAMIVIR PROPHYLAXIS'!J89)</f>
        <v/>
      </c>
      <c r="K89" s="257" t="e">
        <f>IF('OSELTAMIVIR PROPHYLAXIS'!K89=0,"",'OSELTAMIVIR PROPHYLAXIS'!K89)</f>
        <v>#VALUE!</v>
      </c>
      <c r="L89" s="54" t="e">
        <f>IF('OSELTAMIVIR PROPHYLAXIS'!L89=0,"",'OSELTAMIVIR PROPHYLAXIS'!L89)</f>
        <v>#VALUE!</v>
      </c>
      <c r="N89" s="60"/>
      <c r="O89" s="60"/>
    </row>
    <row r="90" spans="1:15" ht="15" customHeight="1" x14ac:dyDescent="0.25">
      <c r="A90" s="55" t="str">
        <f>IF('OSELTAMIVIR PROPHYLAXIS'!A90=0, "", 'OSELTAMIVIR PROPHYLAXIS'!A90)</f>
        <v/>
      </c>
      <c r="B90" s="55" t="str">
        <f>IF('OSELTAMIVIR PROPHYLAXIS'!B90=0, "", 'OSELTAMIVIR PROPHYLAXIS'!B90)</f>
        <v/>
      </c>
      <c r="C90" s="55" t="str">
        <f>IF('OSELTAMIVIR PROPHYLAXIS'!C90=0, "", 'OSELTAMIVIR PROPHYLAXIS'!C90)</f>
        <v/>
      </c>
      <c r="D90" s="55" t="str">
        <f>IF('OSELTAMIVIR PROPHYLAXIS'!D90=0, "", 'OSELTAMIVIR PROPHYLAXIS'!D90)</f>
        <v/>
      </c>
      <c r="E90" s="55" t="str">
        <f>IF('OSELTAMIVIR PROPHYLAXIS'!E90=0, "", 'OSELTAMIVIR PROPHYLAXIS'!E90)</f>
        <v/>
      </c>
      <c r="F90" s="81" t="str">
        <f>IF('OSELTAMIVIR PROPHYLAXIS'!F90=0, "", 'OSELTAMIVIR PROPHYLAXIS'!F90)</f>
        <v/>
      </c>
      <c r="G90" s="219">
        <f t="shared" si="1"/>
        <v>0</v>
      </c>
      <c r="H90" s="55" t="str">
        <f>IF('OSELTAMIVIR PROPHYLAXIS'!H90=0, "", 'OSELTAMIVIR PROPHYLAXIS'!H90)</f>
        <v/>
      </c>
      <c r="I90" s="206" t="str">
        <f>IF('OSELTAMIVIR PROPHYLAXIS'!I90=0, "", 'OSELTAMIVIR PROPHYLAXIS'!I90)</f>
        <v/>
      </c>
      <c r="J90" s="81" t="str">
        <f>IF('OSELTAMIVIR PROPHYLAXIS'!J90=0, "", 'OSELTAMIVIR PROPHYLAXIS'!J90)</f>
        <v/>
      </c>
      <c r="K90" s="257" t="e">
        <f>IF('OSELTAMIVIR PROPHYLAXIS'!K90=0,"",'OSELTAMIVIR PROPHYLAXIS'!K90)</f>
        <v>#VALUE!</v>
      </c>
      <c r="L90" s="54" t="e">
        <f>IF('OSELTAMIVIR PROPHYLAXIS'!L90=0,"",'OSELTAMIVIR PROPHYLAXIS'!L90)</f>
        <v>#VALUE!</v>
      </c>
      <c r="N90" s="60"/>
      <c r="O90" s="60"/>
    </row>
    <row r="91" spans="1:15" ht="15" customHeight="1" x14ac:dyDescent="0.25">
      <c r="A91" s="55" t="str">
        <f>IF('OSELTAMIVIR PROPHYLAXIS'!A91=0, "", 'OSELTAMIVIR PROPHYLAXIS'!A91)</f>
        <v/>
      </c>
      <c r="B91" s="55" t="str">
        <f>IF('OSELTAMIVIR PROPHYLAXIS'!B91=0, "", 'OSELTAMIVIR PROPHYLAXIS'!B91)</f>
        <v/>
      </c>
      <c r="C91" s="55" t="str">
        <f>IF('OSELTAMIVIR PROPHYLAXIS'!C91=0, "", 'OSELTAMIVIR PROPHYLAXIS'!C91)</f>
        <v/>
      </c>
      <c r="D91" s="55" t="str">
        <f>IF('OSELTAMIVIR PROPHYLAXIS'!D91=0, "", 'OSELTAMIVIR PROPHYLAXIS'!D91)</f>
        <v/>
      </c>
      <c r="E91" s="55" t="str">
        <f>IF('OSELTAMIVIR PROPHYLAXIS'!E91=0, "", 'OSELTAMIVIR PROPHYLAXIS'!E91)</f>
        <v/>
      </c>
      <c r="F91" s="81" t="str">
        <f>IF('OSELTAMIVIR PROPHYLAXIS'!F91=0, "", 'OSELTAMIVIR PROPHYLAXIS'!F91)</f>
        <v/>
      </c>
      <c r="G91" s="219">
        <f t="shared" si="1"/>
        <v>0</v>
      </c>
      <c r="H91" s="55" t="str">
        <f>IF('OSELTAMIVIR PROPHYLAXIS'!H91=0, "", 'OSELTAMIVIR PROPHYLAXIS'!H91)</f>
        <v/>
      </c>
      <c r="I91" s="206" t="str">
        <f>IF('OSELTAMIVIR PROPHYLAXIS'!I91=0, "", 'OSELTAMIVIR PROPHYLAXIS'!I91)</f>
        <v/>
      </c>
      <c r="J91" s="81" t="str">
        <f>IF('OSELTAMIVIR PROPHYLAXIS'!J91=0, "", 'OSELTAMIVIR PROPHYLAXIS'!J91)</f>
        <v/>
      </c>
      <c r="K91" s="257" t="e">
        <f>IF('OSELTAMIVIR PROPHYLAXIS'!K91=0,"",'OSELTAMIVIR PROPHYLAXIS'!K91)</f>
        <v>#VALUE!</v>
      </c>
      <c r="L91" s="54" t="e">
        <f>IF('OSELTAMIVIR PROPHYLAXIS'!L91=0,"",'OSELTAMIVIR PROPHYLAXIS'!L91)</f>
        <v>#VALUE!</v>
      </c>
      <c r="N91" s="60"/>
      <c r="O91" s="60"/>
    </row>
    <row r="92" spans="1:15" ht="15" customHeight="1" x14ac:dyDescent="0.25">
      <c r="A92" s="55" t="str">
        <f>IF('OSELTAMIVIR PROPHYLAXIS'!A92=0, "", 'OSELTAMIVIR PROPHYLAXIS'!A92)</f>
        <v/>
      </c>
      <c r="B92" s="55" t="str">
        <f>IF('OSELTAMIVIR PROPHYLAXIS'!B92=0, "", 'OSELTAMIVIR PROPHYLAXIS'!B92)</f>
        <v/>
      </c>
      <c r="C92" s="55" t="str">
        <f>IF('OSELTAMIVIR PROPHYLAXIS'!C92=0, "", 'OSELTAMIVIR PROPHYLAXIS'!C92)</f>
        <v/>
      </c>
      <c r="D92" s="55" t="str">
        <f>IF('OSELTAMIVIR PROPHYLAXIS'!D92=0, "", 'OSELTAMIVIR PROPHYLAXIS'!D92)</f>
        <v/>
      </c>
      <c r="E92" s="55" t="str">
        <f>IF('OSELTAMIVIR PROPHYLAXIS'!E92=0, "", 'OSELTAMIVIR PROPHYLAXIS'!E92)</f>
        <v/>
      </c>
      <c r="F92" s="81" t="str">
        <f>IF('OSELTAMIVIR PROPHYLAXIS'!F92=0, "", 'OSELTAMIVIR PROPHYLAXIS'!F92)</f>
        <v/>
      </c>
      <c r="G92" s="219">
        <f t="shared" si="1"/>
        <v>0</v>
      </c>
      <c r="H92" s="55" t="str">
        <f>IF('OSELTAMIVIR PROPHYLAXIS'!H92=0, "", 'OSELTAMIVIR PROPHYLAXIS'!H92)</f>
        <v/>
      </c>
      <c r="I92" s="206" t="str">
        <f>IF('OSELTAMIVIR PROPHYLAXIS'!I92=0, "", 'OSELTAMIVIR PROPHYLAXIS'!I92)</f>
        <v/>
      </c>
      <c r="J92" s="81" t="str">
        <f>IF('OSELTAMIVIR PROPHYLAXIS'!J92=0, "", 'OSELTAMIVIR PROPHYLAXIS'!J92)</f>
        <v/>
      </c>
      <c r="K92" s="257" t="e">
        <f>IF('OSELTAMIVIR PROPHYLAXIS'!K92=0,"",'OSELTAMIVIR PROPHYLAXIS'!K92)</f>
        <v>#VALUE!</v>
      </c>
      <c r="L92" s="54" t="e">
        <f>IF('OSELTAMIVIR PROPHYLAXIS'!L92=0,"",'OSELTAMIVIR PROPHYLAXIS'!L92)</f>
        <v>#VALUE!</v>
      </c>
      <c r="N92" s="60"/>
      <c r="O92" s="60"/>
    </row>
    <row r="93" spans="1:15" ht="15" customHeight="1" x14ac:dyDescent="0.25">
      <c r="A93" s="55" t="str">
        <f>IF('OSELTAMIVIR PROPHYLAXIS'!A93=0, "", 'OSELTAMIVIR PROPHYLAXIS'!A93)</f>
        <v/>
      </c>
      <c r="B93" s="55" t="str">
        <f>IF('OSELTAMIVIR PROPHYLAXIS'!B93=0, "", 'OSELTAMIVIR PROPHYLAXIS'!B93)</f>
        <v/>
      </c>
      <c r="C93" s="55" t="str">
        <f>IF('OSELTAMIVIR PROPHYLAXIS'!C93=0, "", 'OSELTAMIVIR PROPHYLAXIS'!C93)</f>
        <v/>
      </c>
      <c r="D93" s="55" t="str">
        <f>IF('OSELTAMIVIR PROPHYLAXIS'!D93=0, "", 'OSELTAMIVIR PROPHYLAXIS'!D93)</f>
        <v/>
      </c>
      <c r="E93" s="55" t="str">
        <f>IF('OSELTAMIVIR PROPHYLAXIS'!E93=0, "", 'OSELTAMIVIR PROPHYLAXIS'!E93)</f>
        <v/>
      </c>
      <c r="F93" s="81" t="str">
        <f>IF('OSELTAMIVIR PROPHYLAXIS'!F93=0, "", 'OSELTAMIVIR PROPHYLAXIS'!F93)</f>
        <v/>
      </c>
      <c r="G93" s="219">
        <f t="shared" si="1"/>
        <v>0</v>
      </c>
      <c r="H93" s="55" t="str">
        <f>IF('OSELTAMIVIR PROPHYLAXIS'!H93=0, "", 'OSELTAMIVIR PROPHYLAXIS'!H93)</f>
        <v/>
      </c>
      <c r="I93" s="206" t="str">
        <f>IF('OSELTAMIVIR PROPHYLAXIS'!I93=0, "", 'OSELTAMIVIR PROPHYLAXIS'!I93)</f>
        <v/>
      </c>
      <c r="J93" s="81" t="str">
        <f>IF('OSELTAMIVIR PROPHYLAXIS'!J93=0, "", 'OSELTAMIVIR PROPHYLAXIS'!J93)</f>
        <v/>
      </c>
      <c r="K93" s="257" t="e">
        <f>IF('OSELTAMIVIR PROPHYLAXIS'!K93=0,"",'OSELTAMIVIR PROPHYLAXIS'!K93)</f>
        <v>#VALUE!</v>
      </c>
      <c r="L93" s="54" t="e">
        <f>IF('OSELTAMIVIR PROPHYLAXIS'!L93=0,"",'OSELTAMIVIR PROPHYLAXIS'!L93)</f>
        <v>#VALUE!</v>
      </c>
      <c r="N93" s="60"/>
      <c r="O93" s="60"/>
    </row>
    <row r="94" spans="1:15" ht="15" customHeight="1" x14ac:dyDescent="0.25">
      <c r="A94" s="55" t="str">
        <f>IF('OSELTAMIVIR PROPHYLAXIS'!A94=0, "", 'OSELTAMIVIR PROPHYLAXIS'!A94)</f>
        <v/>
      </c>
      <c r="B94" s="55" t="str">
        <f>IF('OSELTAMIVIR PROPHYLAXIS'!B94=0, "", 'OSELTAMIVIR PROPHYLAXIS'!B94)</f>
        <v/>
      </c>
      <c r="C94" s="55" t="str">
        <f>IF('OSELTAMIVIR PROPHYLAXIS'!C94=0, "", 'OSELTAMIVIR PROPHYLAXIS'!C94)</f>
        <v/>
      </c>
      <c r="D94" s="55" t="str">
        <f>IF('OSELTAMIVIR PROPHYLAXIS'!D94=0, "", 'OSELTAMIVIR PROPHYLAXIS'!D94)</f>
        <v/>
      </c>
      <c r="E94" s="55" t="str">
        <f>IF('OSELTAMIVIR PROPHYLAXIS'!E94=0, "", 'OSELTAMIVIR PROPHYLAXIS'!E94)</f>
        <v/>
      </c>
      <c r="F94" s="81" t="str">
        <f>IF('OSELTAMIVIR PROPHYLAXIS'!F94=0, "", 'OSELTAMIVIR PROPHYLAXIS'!F94)</f>
        <v/>
      </c>
      <c r="G94" s="219">
        <f t="shared" si="1"/>
        <v>0</v>
      </c>
      <c r="H94" s="55" t="str">
        <f>IF('OSELTAMIVIR PROPHYLAXIS'!H94=0, "", 'OSELTAMIVIR PROPHYLAXIS'!H94)</f>
        <v/>
      </c>
      <c r="I94" s="206" t="str">
        <f>IF('OSELTAMIVIR PROPHYLAXIS'!I94=0, "", 'OSELTAMIVIR PROPHYLAXIS'!I94)</f>
        <v/>
      </c>
      <c r="J94" s="81" t="str">
        <f>IF('OSELTAMIVIR PROPHYLAXIS'!J94=0, "", 'OSELTAMIVIR PROPHYLAXIS'!J94)</f>
        <v/>
      </c>
      <c r="K94" s="257" t="e">
        <f>IF('OSELTAMIVIR PROPHYLAXIS'!K94=0,"",'OSELTAMIVIR PROPHYLAXIS'!K94)</f>
        <v>#VALUE!</v>
      </c>
      <c r="L94" s="54" t="e">
        <f>IF('OSELTAMIVIR PROPHYLAXIS'!L94=0,"",'OSELTAMIVIR PROPHYLAXIS'!L94)</f>
        <v>#VALUE!</v>
      </c>
      <c r="N94" s="60"/>
      <c r="O94" s="60"/>
    </row>
    <row r="95" spans="1:15" ht="15" customHeight="1" x14ac:dyDescent="0.25">
      <c r="A95" s="55" t="str">
        <f>IF('OSELTAMIVIR PROPHYLAXIS'!A95=0, "", 'OSELTAMIVIR PROPHYLAXIS'!A95)</f>
        <v/>
      </c>
      <c r="B95" s="55" t="str">
        <f>IF('OSELTAMIVIR PROPHYLAXIS'!B95=0, "", 'OSELTAMIVIR PROPHYLAXIS'!B95)</f>
        <v/>
      </c>
      <c r="C95" s="55" t="str">
        <f>IF('OSELTAMIVIR PROPHYLAXIS'!C95=0, "", 'OSELTAMIVIR PROPHYLAXIS'!C95)</f>
        <v/>
      </c>
      <c r="D95" s="55" t="str">
        <f>IF('OSELTAMIVIR PROPHYLAXIS'!D95=0, "", 'OSELTAMIVIR PROPHYLAXIS'!D95)</f>
        <v/>
      </c>
      <c r="E95" s="55" t="str">
        <f>IF('OSELTAMIVIR PROPHYLAXIS'!E95=0, "", 'OSELTAMIVIR PROPHYLAXIS'!E95)</f>
        <v/>
      </c>
      <c r="F95" s="81" t="str">
        <f>IF('OSELTAMIVIR PROPHYLAXIS'!F95=0, "", 'OSELTAMIVIR PROPHYLAXIS'!F95)</f>
        <v/>
      </c>
      <c r="G95" s="219">
        <f t="shared" si="1"/>
        <v>0</v>
      </c>
      <c r="H95" s="55" t="str">
        <f>IF('OSELTAMIVIR PROPHYLAXIS'!H95=0, "", 'OSELTAMIVIR PROPHYLAXIS'!H95)</f>
        <v/>
      </c>
      <c r="I95" s="206" t="str">
        <f>IF('OSELTAMIVIR PROPHYLAXIS'!I95=0, "", 'OSELTAMIVIR PROPHYLAXIS'!I95)</f>
        <v/>
      </c>
      <c r="J95" s="81" t="str">
        <f>IF('OSELTAMIVIR PROPHYLAXIS'!J95=0, "", 'OSELTAMIVIR PROPHYLAXIS'!J95)</f>
        <v/>
      </c>
      <c r="K95" s="257" t="e">
        <f>IF('OSELTAMIVIR PROPHYLAXIS'!K95=0,"",'OSELTAMIVIR PROPHYLAXIS'!K95)</f>
        <v>#VALUE!</v>
      </c>
      <c r="L95" s="54" t="e">
        <f>IF('OSELTAMIVIR PROPHYLAXIS'!L95=0,"",'OSELTAMIVIR PROPHYLAXIS'!L95)</f>
        <v>#VALUE!</v>
      </c>
      <c r="N95" s="60"/>
      <c r="O95" s="60"/>
    </row>
    <row r="96" spans="1:15" ht="15" customHeight="1" x14ac:dyDescent="0.25">
      <c r="A96" s="55" t="str">
        <f>IF('OSELTAMIVIR PROPHYLAXIS'!A96=0, "", 'OSELTAMIVIR PROPHYLAXIS'!A96)</f>
        <v/>
      </c>
      <c r="B96" s="55" t="str">
        <f>IF('OSELTAMIVIR PROPHYLAXIS'!B96=0, "", 'OSELTAMIVIR PROPHYLAXIS'!B96)</f>
        <v/>
      </c>
      <c r="C96" s="55" t="str">
        <f>IF('OSELTAMIVIR PROPHYLAXIS'!C96=0, "", 'OSELTAMIVIR PROPHYLAXIS'!C96)</f>
        <v/>
      </c>
      <c r="D96" s="55" t="str">
        <f>IF('OSELTAMIVIR PROPHYLAXIS'!D96=0, "", 'OSELTAMIVIR PROPHYLAXIS'!D96)</f>
        <v/>
      </c>
      <c r="E96" s="55" t="str">
        <f>IF('OSELTAMIVIR PROPHYLAXIS'!E96=0, "", 'OSELTAMIVIR PROPHYLAXIS'!E96)</f>
        <v/>
      </c>
      <c r="F96" s="81" t="str">
        <f>IF('OSELTAMIVIR PROPHYLAXIS'!F96=0, "", 'OSELTAMIVIR PROPHYLAXIS'!F96)</f>
        <v/>
      </c>
      <c r="G96" s="219">
        <f t="shared" si="1"/>
        <v>0</v>
      </c>
      <c r="H96" s="55" t="str">
        <f>IF('OSELTAMIVIR PROPHYLAXIS'!H96=0, "", 'OSELTAMIVIR PROPHYLAXIS'!H96)</f>
        <v/>
      </c>
      <c r="I96" s="206" t="str">
        <f>IF('OSELTAMIVIR PROPHYLAXIS'!I96=0, "", 'OSELTAMIVIR PROPHYLAXIS'!I96)</f>
        <v/>
      </c>
      <c r="J96" s="81" t="str">
        <f>IF('OSELTAMIVIR PROPHYLAXIS'!J96=0, "", 'OSELTAMIVIR PROPHYLAXIS'!J96)</f>
        <v/>
      </c>
      <c r="K96" s="257" t="e">
        <f>IF('OSELTAMIVIR PROPHYLAXIS'!K96=0,"",'OSELTAMIVIR PROPHYLAXIS'!K96)</f>
        <v>#VALUE!</v>
      </c>
      <c r="L96" s="54" t="e">
        <f>IF('OSELTAMIVIR PROPHYLAXIS'!L96=0,"",'OSELTAMIVIR PROPHYLAXIS'!L96)</f>
        <v>#VALUE!</v>
      </c>
      <c r="N96" s="60"/>
      <c r="O96" s="60"/>
    </row>
    <row r="97" spans="1:15" ht="15" customHeight="1" x14ac:dyDescent="0.25">
      <c r="A97" s="55" t="str">
        <f>IF('OSELTAMIVIR PROPHYLAXIS'!A97=0, "", 'OSELTAMIVIR PROPHYLAXIS'!A97)</f>
        <v/>
      </c>
      <c r="B97" s="55" t="str">
        <f>IF('OSELTAMIVIR PROPHYLAXIS'!B97=0, "", 'OSELTAMIVIR PROPHYLAXIS'!B97)</f>
        <v/>
      </c>
      <c r="C97" s="55" t="str">
        <f>IF('OSELTAMIVIR PROPHYLAXIS'!C97=0, "", 'OSELTAMIVIR PROPHYLAXIS'!C97)</f>
        <v/>
      </c>
      <c r="D97" s="55" t="str">
        <f>IF('OSELTAMIVIR PROPHYLAXIS'!D97=0, "", 'OSELTAMIVIR PROPHYLAXIS'!D97)</f>
        <v/>
      </c>
      <c r="E97" s="55" t="str">
        <f>IF('OSELTAMIVIR PROPHYLAXIS'!E97=0, "", 'OSELTAMIVIR PROPHYLAXIS'!E97)</f>
        <v/>
      </c>
      <c r="F97" s="81" t="str">
        <f>IF('OSELTAMIVIR PROPHYLAXIS'!F97=0, "", 'OSELTAMIVIR PROPHYLAXIS'!F97)</f>
        <v/>
      </c>
      <c r="G97" s="219">
        <f t="shared" si="1"/>
        <v>0</v>
      </c>
      <c r="H97" s="55" t="str">
        <f>IF('OSELTAMIVIR PROPHYLAXIS'!H97=0, "", 'OSELTAMIVIR PROPHYLAXIS'!H97)</f>
        <v/>
      </c>
      <c r="I97" s="206" t="str">
        <f>IF('OSELTAMIVIR PROPHYLAXIS'!I97=0, "", 'OSELTAMIVIR PROPHYLAXIS'!I97)</f>
        <v/>
      </c>
      <c r="J97" s="81" t="str">
        <f>IF('OSELTAMIVIR PROPHYLAXIS'!J97=0, "", 'OSELTAMIVIR PROPHYLAXIS'!J97)</f>
        <v/>
      </c>
      <c r="K97" s="257" t="e">
        <f>IF('OSELTAMIVIR PROPHYLAXIS'!K97=0,"",'OSELTAMIVIR PROPHYLAXIS'!K97)</f>
        <v>#VALUE!</v>
      </c>
      <c r="L97" s="54" t="e">
        <f>IF('OSELTAMIVIR PROPHYLAXIS'!L97=0,"",'OSELTAMIVIR PROPHYLAXIS'!L97)</f>
        <v>#VALUE!</v>
      </c>
      <c r="N97" s="60"/>
      <c r="O97" s="60"/>
    </row>
    <row r="98" spans="1:15" ht="15" customHeight="1" x14ac:dyDescent="0.25">
      <c r="A98" s="55" t="str">
        <f>IF('OSELTAMIVIR PROPHYLAXIS'!A98=0, "", 'OSELTAMIVIR PROPHYLAXIS'!A98)</f>
        <v/>
      </c>
      <c r="B98" s="55" t="str">
        <f>IF('OSELTAMIVIR PROPHYLAXIS'!B98=0, "", 'OSELTAMIVIR PROPHYLAXIS'!B98)</f>
        <v/>
      </c>
      <c r="C98" s="55" t="str">
        <f>IF('OSELTAMIVIR PROPHYLAXIS'!C98=0, "", 'OSELTAMIVIR PROPHYLAXIS'!C98)</f>
        <v/>
      </c>
      <c r="D98" s="55" t="str">
        <f>IF('OSELTAMIVIR PROPHYLAXIS'!D98=0, "", 'OSELTAMIVIR PROPHYLAXIS'!D98)</f>
        <v/>
      </c>
      <c r="E98" s="55" t="str">
        <f>IF('OSELTAMIVIR PROPHYLAXIS'!E98=0, "", 'OSELTAMIVIR PROPHYLAXIS'!E98)</f>
        <v/>
      </c>
      <c r="F98" s="81" t="str">
        <f>IF('OSELTAMIVIR PROPHYLAXIS'!F98=0, "", 'OSELTAMIVIR PROPHYLAXIS'!F98)</f>
        <v/>
      </c>
      <c r="G98" s="219">
        <f t="shared" si="1"/>
        <v>0</v>
      </c>
      <c r="H98" s="55" t="str">
        <f>IF('OSELTAMIVIR PROPHYLAXIS'!H98=0, "", 'OSELTAMIVIR PROPHYLAXIS'!H98)</f>
        <v/>
      </c>
      <c r="I98" s="206" t="str">
        <f>IF('OSELTAMIVIR PROPHYLAXIS'!I98=0, "", 'OSELTAMIVIR PROPHYLAXIS'!I98)</f>
        <v/>
      </c>
      <c r="J98" s="81" t="str">
        <f>IF('OSELTAMIVIR PROPHYLAXIS'!J98=0, "", 'OSELTAMIVIR PROPHYLAXIS'!J98)</f>
        <v/>
      </c>
      <c r="K98" s="257" t="e">
        <f>IF('OSELTAMIVIR PROPHYLAXIS'!K98=0,"",'OSELTAMIVIR PROPHYLAXIS'!K98)</f>
        <v>#VALUE!</v>
      </c>
      <c r="L98" s="54" t="e">
        <f>IF('OSELTAMIVIR PROPHYLAXIS'!L98=0,"",'OSELTAMIVIR PROPHYLAXIS'!L98)</f>
        <v>#VALUE!</v>
      </c>
      <c r="N98" s="60"/>
      <c r="O98" s="60"/>
    </row>
    <row r="99" spans="1:15" ht="15" customHeight="1" x14ac:dyDescent="0.25">
      <c r="A99" s="55" t="str">
        <f>IF('OSELTAMIVIR PROPHYLAXIS'!A99=0, "", 'OSELTAMIVIR PROPHYLAXIS'!A99)</f>
        <v/>
      </c>
      <c r="B99" s="55" t="str">
        <f>IF('OSELTAMIVIR PROPHYLAXIS'!B99=0, "", 'OSELTAMIVIR PROPHYLAXIS'!B99)</f>
        <v/>
      </c>
      <c r="C99" s="55" t="str">
        <f>IF('OSELTAMIVIR PROPHYLAXIS'!C99=0, "", 'OSELTAMIVIR PROPHYLAXIS'!C99)</f>
        <v/>
      </c>
      <c r="D99" s="55" t="str">
        <f>IF('OSELTAMIVIR PROPHYLAXIS'!D99=0, "", 'OSELTAMIVIR PROPHYLAXIS'!D99)</f>
        <v/>
      </c>
      <c r="E99" s="55" t="str">
        <f>IF('OSELTAMIVIR PROPHYLAXIS'!E99=0, "", 'OSELTAMIVIR PROPHYLAXIS'!E99)</f>
        <v/>
      </c>
      <c r="F99" s="81" t="str">
        <f>IF('OSELTAMIVIR PROPHYLAXIS'!F99=0, "", 'OSELTAMIVIR PROPHYLAXIS'!F99)</f>
        <v/>
      </c>
      <c r="G99" s="219">
        <f t="shared" si="1"/>
        <v>0</v>
      </c>
      <c r="H99" s="55" t="str">
        <f>IF('OSELTAMIVIR PROPHYLAXIS'!H99=0, "", 'OSELTAMIVIR PROPHYLAXIS'!H99)</f>
        <v/>
      </c>
      <c r="I99" s="206" t="str">
        <f>IF('OSELTAMIVIR PROPHYLAXIS'!I99=0, "", 'OSELTAMIVIR PROPHYLAXIS'!I99)</f>
        <v/>
      </c>
      <c r="J99" s="81" t="str">
        <f>IF('OSELTAMIVIR PROPHYLAXIS'!J99=0, "", 'OSELTAMIVIR PROPHYLAXIS'!J99)</f>
        <v/>
      </c>
      <c r="K99" s="257" t="e">
        <f>IF('OSELTAMIVIR PROPHYLAXIS'!K99=0,"",'OSELTAMIVIR PROPHYLAXIS'!K99)</f>
        <v>#VALUE!</v>
      </c>
      <c r="L99" s="54" t="e">
        <f>IF('OSELTAMIVIR PROPHYLAXIS'!L99=0,"",'OSELTAMIVIR PROPHYLAXIS'!L99)</f>
        <v>#VALUE!</v>
      </c>
      <c r="N99" s="60"/>
      <c r="O99" s="60"/>
    </row>
    <row r="100" spans="1:15" ht="15" customHeight="1" x14ac:dyDescent="0.25">
      <c r="A100" s="55" t="str">
        <f>IF('OSELTAMIVIR PROPHYLAXIS'!A100=0, "", 'OSELTAMIVIR PROPHYLAXIS'!A100)</f>
        <v/>
      </c>
      <c r="B100" s="55" t="str">
        <f>IF('OSELTAMIVIR PROPHYLAXIS'!B100=0, "", 'OSELTAMIVIR PROPHYLAXIS'!B100)</f>
        <v/>
      </c>
      <c r="C100" s="55" t="str">
        <f>IF('OSELTAMIVIR PROPHYLAXIS'!C100=0, "", 'OSELTAMIVIR PROPHYLAXIS'!C100)</f>
        <v/>
      </c>
      <c r="D100" s="55" t="str">
        <f>IF('OSELTAMIVIR PROPHYLAXIS'!D100=0, "", 'OSELTAMIVIR PROPHYLAXIS'!D100)</f>
        <v/>
      </c>
      <c r="E100" s="55" t="str">
        <f>IF('OSELTAMIVIR PROPHYLAXIS'!E100=0, "", 'OSELTAMIVIR PROPHYLAXIS'!E100)</f>
        <v/>
      </c>
      <c r="F100" s="81" t="str">
        <f>IF('OSELTAMIVIR PROPHYLAXIS'!F100=0, "", 'OSELTAMIVIR PROPHYLAXIS'!F100)</f>
        <v/>
      </c>
      <c r="G100" s="219">
        <f t="shared" si="1"/>
        <v>0</v>
      </c>
      <c r="H100" s="55" t="str">
        <f>IF('OSELTAMIVIR PROPHYLAXIS'!H100=0, "", 'OSELTAMIVIR PROPHYLAXIS'!H100)</f>
        <v/>
      </c>
      <c r="I100" s="206" t="str">
        <f>IF('OSELTAMIVIR PROPHYLAXIS'!I100=0, "", 'OSELTAMIVIR PROPHYLAXIS'!I100)</f>
        <v/>
      </c>
      <c r="J100" s="81" t="str">
        <f>IF('OSELTAMIVIR PROPHYLAXIS'!J100=0, "", 'OSELTAMIVIR PROPHYLAXIS'!J100)</f>
        <v/>
      </c>
      <c r="K100" s="257" t="e">
        <f>IF('OSELTAMIVIR PROPHYLAXIS'!K100=0,"",'OSELTAMIVIR PROPHYLAXIS'!K100)</f>
        <v>#VALUE!</v>
      </c>
      <c r="L100" s="54" t="e">
        <f>IF('OSELTAMIVIR PROPHYLAXIS'!L100=0,"",'OSELTAMIVIR PROPHYLAXIS'!L100)</f>
        <v>#VALUE!</v>
      </c>
      <c r="N100" s="60"/>
      <c r="O100" s="60"/>
    </row>
    <row r="101" spans="1:15" ht="15" customHeight="1" x14ac:dyDescent="0.25">
      <c r="A101" s="55" t="str">
        <f>IF('OSELTAMIVIR PROPHYLAXIS'!A101=0, "", 'OSELTAMIVIR PROPHYLAXIS'!A101)</f>
        <v/>
      </c>
      <c r="B101" s="55" t="str">
        <f>IF('OSELTAMIVIR PROPHYLAXIS'!B101=0, "", 'OSELTAMIVIR PROPHYLAXIS'!B101)</f>
        <v/>
      </c>
      <c r="C101" s="55" t="str">
        <f>IF('OSELTAMIVIR PROPHYLAXIS'!C101=0, "", 'OSELTAMIVIR PROPHYLAXIS'!C101)</f>
        <v/>
      </c>
      <c r="D101" s="55" t="str">
        <f>IF('OSELTAMIVIR PROPHYLAXIS'!D101=0, "", 'OSELTAMIVIR PROPHYLAXIS'!D101)</f>
        <v/>
      </c>
      <c r="E101" s="55" t="str">
        <f>IF('OSELTAMIVIR PROPHYLAXIS'!E101=0, "", 'OSELTAMIVIR PROPHYLAXIS'!E101)</f>
        <v/>
      </c>
      <c r="F101" s="81" t="str">
        <f>IF('OSELTAMIVIR PROPHYLAXIS'!F101=0, "", 'OSELTAMIVIR PROPHYLAXIS'!F101)</f>
        <v/>
      </c>
      <c r="G101" s="219">
        <f t="shared" si="1"/>
        <v>0</v>
      </c>
      <c r="H101" s="55" t="str">
        <f>IF('OSELTAMIVIR PROPHYLAXIS'!H101=0, "", 'OSELTAMIVIR PROPHYLAXIS'!H101)</f>
        <v/>
      </c>
      <c r="I101" s="206" t="str">
        <f>IF('OSELTAMIVIR PROPHYLAXIS'!I101=0, "", 'OSELTAMIVIR PROPHYLAXIS'!I101)</f>
        <v/>
      </c>
      <c r="J101" s="81" t="str">
        <f>IF('OSELTAMIVIR PROPHYLAXIS'!J101=0, "", 'OSELTAMIVIR PROPHYLAXIS'!J101)</f>
        <v/>
      </c>
      <c r="K101" s="257" t="e">
        <f>IF('OSELTAMIVIR PROPHYLAXIS'!K101=0,"",'OSELTAMIVIR PROPHYLAXIS'!K101)</f>
        <v>#VALUE!</v>
      </c>
      <c r="L101" s="54" t="e">
        <f>IF('OSELTAMIVIR PROPHYLAXIS'!L101=0,"",'OSELTAMIVIR PROPHYLAXIS'!L101)</f>
        <v>#VALUE!</v>
      </c>
      <c r="N101" s="60"/>
      <c r="O101" s="60"/>
    </row>
    <row r="102" spans="1:15" ht="15" customHeight="1" x14ac:dyDescent="0.25">
      <c r="A102" s="55" t="str">
        <f>IF('OSELTAMIVIR PROPHYLAXIS'!A102=0, "", 'OSELTAMIVIR PROPHYLAXIS'!A102)</f>
        <v/>
      </c>
      <c r="B102" s="55" t="str">
        <f>IF('OSELTAMIVIR PROPHYLAXIS'!B102=0, "", 'OSELTAMIVIR PROPHYLAXIS'!B102)</f>
        <v/>
      </c>
      <c r="C102" s="55" t="str">
        <f>IF('OSELTAMIVIR PROPHYLAXIS'!C102=0, "", 'OSELTAMIVIR PROPHYLAXIS'!C102)</f>
        <v/>
      </c>
      <c r="D102" s="55" t="str">
        <f>IF('OSELTAMIVIR PROPHYLAXIS'!D102=0, "", 'OSELTAMIVIR PROPHYLAXIS'!D102)</f>
        <v/>
      </c>
      <c r="E102" s="55" t="str">
        <f>IF('OSELTAMIVIR PROPHYLAXIS'!E102=0, "", 'OSELTAMIVIR PROPHYLAXIS'!E102)</f>
        <v/>
      </c>
      <c r="F102" s="81" t="str">
        <f>IF('OSELTAMIVIR PROPHYLAXIS'!F102=0, "", 'OSELTAMIVIR PROPHYLAXIS'!F102)</f>
        <v/>
      </c>
      <c r="G102" s="219">
        <f t="shared" si="1"/>
        <v>0</v>
      </c>
      <c r="H102" s="55" t="str">
        <f>IF('OSELTAMIVIR PROPHYLAXIS'!H102=0, "", 'OSELTAMIVIR PROPHYLAXIS'!H102)</f>
        <v/>
      </c>
      <c r="I102" s="206" t="str">
        <f>IF('OSELTAMIVIR PROPHYLAXIS'!I102=0, "", 'OSELTAMIVIR PROPHYLAXIS'!I102)</f>
        <v/>
      </c>
      <c r="J102" s="81" t="str">
        <f>IF('OSELTAMIVIR PROPHYLAXIS'!J102=0, "", 'OSELTAMIVIR PROPHYLAXIS'!J102)</f>
        <v/>
      </c>
      <c r="K102" s="257" t="e">
        <f>IF('OSELTAMIVIR PROPHYLAXIS'!K102=0,"",'OSELTAMIVIR PROPHYLAXIS'!K102)</f>
        <v>#VALUE!</v>
      </c>
      <c r="L102" s="54" t="e">
        <f>IF('OSELTAMIVIR PROPHYLAXIS'!L102=0,"",'OSELTAMIVIR PROPHYLAXIS'!L102)</f>
        <v>#VALUE!</v>
      </c>
      <c r="N102" s="60"/>
      <c r="O102" s="60"/>
    </row>
    <row r="103" spans="1:15" ht="15" customHeight="1" x14ac:dyDescent="0.25">
      <c r="A103" s="55" t="str">
        <f>IF('OSELTAMIVIR PROPHYLAXIS'!A103=0, "", 'OSELTAMIVIR PROPHYLAXIS'!A103)</f>
        <v/>
      </c>
      <c r="B103" s="55" t="str">
        <f>IF('OSELTAMIVIR PROPHYLAXIS'!B103=0, "", 'OSELTAMIVIR PROPHYLAXIS'!B103)</f>
        <v/>
      </c>
      <c r="C103" s="55" t="str">
        <f>IF('OSELTAMIVIR PROPHYLAXIS'!C103=0, "", 'OSELTAMIVIR PROPHYLAXIS'!C103)</f>
        <v/>
      </c>
      <c r="D103" s="55" t="str">
        <f>IF('OSELTAMIVIR PROPHYLAXIS'!D103=0, "", 'OSELTAMIVIR PROPHYLAXIS'!D103)</f>
        <v/>
      </c>
      <c r="E103" s="55" t="str">
        <f>IF('OSELTAMIVIR PROPHYLAXIS'!E103=0, "", 'OSELTAMIVIR PROPHYLAXIS'!E103)</f>
        <v/>
      </c>
      <c r="F103" s="81" t="str">
        <f>IF('OSELTAMIVIR PROPHYLAXIS'!F103=0, "", 'OSELTAMIVIR PROPHYLAXIS'!F103)</f>
        <v/>
      </c>
      <c r="G103" s="219">
        <f t="shared" si="1"/>
        <v>0</v>
      </c>
      <c r="H103" s="55" t="str">
        <f>IF('OSELTAMIVIR PROPHYLAXIS'!H103=0, "", 'OSELTAMIVIR PROPHYLAXIS'!H103)</f>
        <v/>
      </c>
      <c r="I103" s="206" t="str">
        <f>IF('OSELTAMIVIR PROPHYLAXIS'!I103=0, "", 'OSELTAMIVIR PROPHYLAXIS'!I103)</f>
        <v/>
      </c>
      <c r="J103" s="81" t="str">
        <f>IF('OSELTAMIVIR PROPHYLAXIS'!J103=0, "", 'OSELTAMIVIR PROPHYLAXIS'!J103)</f>
        <v/>
      </c>
      <c r="K103" s="257" t="e">
        <f>IF('OSELTAMIVIR PROPHYLAXIS'!K103=0,"",'OSELTAMIVIR PROPHYLAXIS'!K103)</f>
        <v>#VALUE!</v>
      </c>
      <c r="L103" s="54" t="e">
        <f>IF('OSELTAMIVIR PROPHYLAXIS'!L103=0,"",'OSELTAMIVIR PROPHYLAXIS'!L103)</f>
        <v>#VALUE!</v>
      </c>
      <c r="N103" s="60"/>
      <c r="O103" s="60"/>
    </row>
    <row r="104" spans="1:15" ht="15" customHeight="1" x14ac:dyDescent="0.25">
      <c r="A104" s="55" t="str">
        <f>IF('OSELTAMIVIR PROPHYLAXIS'!A104=0, "", 'OSELTAMIVIR PROPHYLAXIS'!A104)</f>
        <v/>
      </c>
      <c r="B104" s="55" t="str">
        <f>IF('OSELTAMIVIR PROPHYLAXIS'!B104=0, "", 'OSELTAMIVIR PROPHYLAXIS'!B104)</f>
        <v/>
      </c>
      <c r="C104" s="55" t="str">
        <f>IF('OSELTAMIVIR PROPHYLAXIS'!C104=0, "", 'OSELTAMIVIR PROPHYLAXIS'!C104)</f>
        <v/>
      </c>
      <c r="D104" s="55" t="str">
        <f>IF('OSELTAMIVIR PROPHYLAXIS'!D104=0, "", 'OSELTAMIVIR PROPHYLAXIS'!D104)</f>
        <v/>
      </c>
      <c r="E104" s="55" t="str">
        <f>IF('OSELTAMIVIR PROPHYLAXIS'!E104=0, "", 'OSELTAMIVIR PROPHYLAXIS'!E104)</f>
        <v/>
      </c>
      <c r="F104" s="81" t="str">
        <f>IF('OSELTAMIVIR PROPHYLAXIS'!F104=0, "", 'OSELTAMIVIR PROPHYLAXIS'!F104)</f>
        <v/>
      </c>
      <c r="G104" s="219">
        <f t="shared" si="1"/>
        <v>0</v>
      </c>
      <c r="H104" s="55" t="str">
        <f>IF('OSELTAMIVIR PROPHYLAXIS'!H104=0, "", 'OSELTAMIVIR PROPHYLAXIS'!H104)</f>
        <v/>
      </c>
      <c r="I104" s="206" t="str">
        <f>IF('OSELTAMIVIR PROPHYLAXIS'!I104=0, "", 'OSELTAMIVIR PROPHYLAXIS'!I104)</f>
        <v/>
      </c>
      <c r="J104" s="81" t="str">
        <f>IF('OSELTAMIVIR PROPHYLAXIS'!J104=0, "", 'OSELTAMIVIR PROPHYLAXIS'!J104)</f>
        <v/>
      </c>
      <c r="K104" s="257" t="e">
        <f>IF('OSELTAMIVIR PROPHYLAXIS'!K104=0,"",'OSELTAMIVIR PROPHYLAXIS'!K104)</f>
        <v>#VALUE!</v>
      </c>
      <c r="L104" s="54" t="e">
        <f>IF('OSELTAMIVIR PROPHYLAXIS'!L104=0,"",'OSELTAMIVIR PROPHYLAXIS'!L104)</f>
        <v>#VALUE!</v>
      </c>
      <c r="N104" s="60"/>
      <c r="O104" s="60"/>
    </row>
    <row r="105" spans="1:15" ht="15" customHeight="1" x14ac:dyDescent="0.25">
      <c r="A105" s="55" t="str">
        <f>IF('OSELTAMIVIR PROPHYLAXIS'!A105=0, "", 'OSELTAMIVIR PROPHYLAXIS'!A105)</f>
        <v/>
      </c>
      <c r="B105" s="55" t="str">
        <f>IF('OSELTAMIVIR PROPHYLAXIS'!B105=0, "", 'OSELTAMIVIR PROPHYLAXIS'!B105)</f>
        <v/>
      </c>
      <c r="C105" s="55" t="str">
        <f>IF('OSELTAMIVIR PROPHYLAXIS'!C105=0, "", 'OSELTAMIVIR PROPHYLAXIS'!C105)</f>
        <v/>
      </c>
      <c r="D105" s="55" t="str">
        <f>IF('OSELTAMIVIR PROPHYLAXIS'!D105=0, "", 'OSELTAMIVIR PROPHYLAXIS'!D105)</f>
        <v/>
      </c>
      <c r="E105" s="55" t="str">
        <f>IF('OSELTAMIVIR PROPHYLAXIS'!E105=0, "", 'OSELTAMIVIR PROPHYLAXIS'!E105)</f>
        <v/>
      </c>
      <c r="F105" s="81" t="str">
        <f>IF('OSELTAMIVIR PROPHYLAXIS'!F105=0, "", 'OSELTAMIVIR PROPHYLAXIS'!F105)</f>
        <v/>
      </c>
      <c r="G105" s="219">
        <f t="shared" si="1"/>
        <v>0</v>
      </c>
      <c r="H105" s="55" t="str">
        <f>IF('OSELTAMIVIR PROPHYLAXIS'!H105=0, "", 'OSELTAMIVIR PROPHYLAXIS'!H105)</f>
        <v/>
      </c>
      <c r="I105" s="206" t="str">
        <f>IF('OSELTAMIVIR PROPHYLAXIS'!I105=0, "", 'OSELTAMIVIR PROPHYLAXIS'!I105)</f>
        <v/>
      </c>
      <c r="J105" s="81" t="str">
        <f>IF('OSELTAMIVIR PROPHYLAXIS'!J105=0, "", 'OSELTAMIVIR PROPHYLAXIS'!J105)</f>
        <v/>
      </c>
      <c r="K105" s="257" t="e">
        <f>IF('OSELTAMIVIR PROPHYLAXIS'!K105=0,"",'OSELTAMIVIR PROPHYLAXIS'!K105)</f>
        <v>#VALUE!</v>
      </c>
      <c r="L105" s="54" t="e">
        <f>IF('OSELTAMIVIR PROPHYLAXIS'!L105=0,"",'OSELTAMIVIR PROPHYLAXIS'!L105)</f>
        <v>#VALUE!</v>
      </c>
      <c r="N105" s="60"/>
      <c r="O105" s="60"/>
    </row>
    <row r="106" spans="1:15" ht="15" customHeight="1" x14ac:dyDescent="0.25">
      <c r="A106" s="55" t="str">
        <f>IF('OSELTAMIVIR PROPHYLAXIS'!A106=0, "", 'OSELTAMIVIR PROPHYLAXIS'!A106)</f>
        <v/>
      </c>
      <c r="B106" s="55" t="str">
        <f>IF('OSELTAMIVIR PROPHYLAXIS'!B106=0, "", 'OSELTAMIVIR PROPHYLAXIS'!B106)</f>
        <v/>
      </c>
      <c r="C106" s="55" t="str">
        <f>IF('OSELTAMIVIR PROPHYLAXIS'!C106=0, "", 'OSELTAMIVIR PROPHYLAXIS'!C106)</f>
        <v/>
      </c>
      <c r="D106" s="55" t="str">
        <f>IF('OSELTAMIVIR PROPHYLAXIS'!D106=0, "", 'OSELTAMIVIR PROPHYLAXIS'!D106)</f>
        <v/>
      </c>
      <c r="E106" s="55" t="str">
        <f>IF('OSELTAMIVIR PROPHYLAXIS'!E106=0, "", 'OSELTAMIVIR PROPHYLAXIS'!E106)</f>
        <v/>
      </c>
      <c r="F106" s="81" t="str">
        <f>IF('OSELTAMIVIR PROPHYLAXIS'!F106=0, "", 'OSELTAMIVIR PROPHYLAXIS'!F106)</f>
        <v/>
      </c>
      <c r="G106" s="219">
        <f t="shared" si="1"/>
        <v>0</v>
      </c>
      <c r="H106" s="55" t="str">
        <f>IF('OSELTAMIVIR PROPHYLAXIS'!H106=0, "", 'OSELTAMIVIR PROPHYLAXIS'!H106)</f>
        <v/>
      </c>
      <c r="I106" s="206" t="str">
        <f>IF('OSELTAMIVIR PROPHYLAXIS'!I106=0, "", 'OSELTAMIVIR PROPHYLAXIS'!I106)</f>
        <v/>
      </c>
      <c r="J106" s="81" t="str">
        <f>IF('OSELTAMIVIR PROPHYLAXIS'!J106=0, "", 'OSELTAMIVIR PROPHYLAXIS'!J106)</f>
        <v/>
      </c>
      <c r="K106" s="257" t="e">
        <f>IF('OSELTAMIVIR PROPHYLAXIS'!K106=0,"",'OSELTAMIVIR PROPHYLAXIS'!K106)</f>
        <v>#VALUE!</v>
      </c>
      <c r="L106" s="54" t="e">
        <f>IF('OSELTAMIVIR PROPHYLAXIS'!L106=0,"",'OSELTAMIVIR PROPHYLAXIS'!L106)</f>
        <v>#VALUE!</v>
      </c>
      <c r="N106" s="60"/>
      <c r="O106" s="60"/>
    </row>
    <row r="107" spans="1:15" ht="15" customHeight="1" x14ac:dyDescent="0.25">
      <c r="A107" s="55" t="str">
        <f>IF('OSELTAMIVIR PROPHYLAXIS'!A107=0, "", 'OSELTAMIVIR PROPHYLAXIS'!A107)</f>
        <v/>
      </c>
      <c r="B107" s="55" t="str">
        <f>IF('OSELTAMIVIR PROPHYLAXIS'!B107=0, "", 'OSELTAMIVIR PROPHYLAXIS'!B107)</f>
        <v/>
      </c>
      <c r="C107" s="55" t="str">
        <f>IF('OSELTAMIVIR PROPHYLAXIS'!C107=0, "", 'OSELTAMIVIR PROPHYLAXIS'!C107)</f>
        <v/>
      </c>
      <c r="D107" s="55" t="str">
        <f>IF('OSELTAMIVIR PROPHYLAXIS'!D107=0, "", 'OSELTAMIVIR PROPHYLAXIS'!D107)</f>
        <v/>
      </c>
      <c r="E107" s="55" t="str">
        <f>IF('OSELTAMIVIR PROPHYLAXIS'!E107=0, "", 'OSELTAMIVIR PROPHYLAXIS'!E107)</f>
        <v/>
      </c>
      <c r="F107" s="81" t="str">
        <f>IF('OSELTAMIVIR PROPHYLAXIS'!F107=0, "", 'OSELTAMIVIR PROPHYLAXIS'!F107)</f>
        <v/>
      </c>
      <c r="G107" s="219">
        <f t="shared" si="1"/>
        <v>0</v>
      </c>
      <c r="H107" s="55" t="str">
        <f>IF('OSELTAMIVIR PROPHYLAXIS'!H107=0, "", 'OSELTAMIVIR PROPHYLAXIS'!H107)</f>
        <v/>
      </c>
      <c r="I107" s="206" t="str">
        <f>IF('OSELTAMIVIR PROPHYLAXIS'!I107=0, "", 'OSELTAMIVIR PROPHYLAXIS'!I107)</f>
        <v/>
      </c>
      <c r="J107" s="81" t="str">
        <f>IF('OSELTAMIVIR PROPHYLAXIS'!J107=0, "", 'OSELTAMIVIR PROPHYLAXIS'!J107)</f>
        <v/>
      </c>
      <c r="K107" s="257" t="e">
        <f>IF('OSELTAMIVIR PROPHYLAXIS'!K107=0,"",'OSELTAMIVIR PROPHYLAXIS'!K107)</f>
        <v>#VALUE!</v>
      </c>
      <c r="L107" s="54" t="e">
        <f>IF('OSELTAMIVIR PROPHYLAXIS'!L107=0,"",'OSELTAMIVIR PROPHYLAXIS'!L107)</f>
        <v>#VALUE!</v>
      </c>
      <c r="N107" s="60"/>
      <c r="O107" s="60"/>
    </row>
    <row r="108" spans="1:15" ht="15" customHeight="1" x14ac:dyDescent="0.25">
      <c r="A108" s="55" t="str">
        <f>IF('OSELTAMIVIR PROPHYLAXIS'!A108=0, "", 'OSELTAMIVIR PROPHYLAXIS'!A108)</f>
        <v/>
      </c>
      <c r="B108" s="55" t="str">
        <f>IF('OSELTAMIVIR PROPHYLAXIS'!B108=0, "", 'OSELTAMIVIR PROPHYLAXIS'!B108)</f>
        <v/>
      </c>
      <c r="C108" s="55" t="str">
        <f>IF('OSELTAMIVIR PROPHYLAXIS'!C108=0, "", 'OSELTAMIVIR PROPHYLAXIS'!C108)</f>
        <v/>
      </c>
      <c r="D108" s="55" t="str">
        <f>IF('OSELTAMIVIR PROPHYLAXIS'!D108=0, "", 'OSELTAMIVIR PROPHYLAXIS'!D108)</f>
        <v/>
      </c>
      <c r="E108" s="55" t="str">
        <f>IF('OSELTAMIVIR PROPHYLAXIS'!E108=0, "", 'OSELTAMIVIR PROPHYLAXIS'!E108)</f>
        <v/>
      </c>
      <c r="F108" s="81" t="str">
        <f>IF('OSELTAMIVIR PROPHYLAXIS'!F108=0, "", 'OSELTAMIVIR PROPHYLAXIS'!F108)</f>
        <v/>
      </c>
      <c r="G108" s="219">
        <f t="shared" si="1"/>
        <v>0</v>
      </c>
      <c r="H108" s="55" t="str">
        <f>IF('OSELTAMIVIR PROPHYLAXIS'!H108=0, "", 'OSELTAMIVIR PROPHYLAXIS'!H108)</f>
        <v/>
      </c>
      <c r="I108" s="206" t="str">
        <f>IF('OSELTAMIVIR PROPHYLAXIS'!I108=0, "", 'OSELTAMIVIR PROPHYLAXIS'!I108)</f>
        <v/>
      </c>
      <c r="J108" s="81" t="str">
        <f>IF('OSELTAMIVIR PROPHYLAXIS'!J108=0, "", 'OSELTAMIVIR PROPHYLAXIS'!J108)</f>
        <v/>
      </c>
      <c r="K108" s="257" t="e">
        <f>IF('OSELTAMIVIR PROPHYLAXIS'!K108=0,"",'OSELTAMIVIR PROPHYLAXIS'!K108)</f>
        <v>#VALUE!</v>
      </c>
      <c r="L108" s="54" t="e">
        <f>IF('OSELTAMIVIR PROPHYLAXIS'!L108=0,"",'OSELTAMIVIR PROPHYLAXIS'!L108)</f>
        <v>#VALUE!</v>
      </c>
      <c r="N108" s="60"/>
      <c r="O108" s="60"/>
    </row>
    <row r="109" spans="1:15" ht="15" customHeight="1" x14ac:dyDescent="0.25">
      <c r="A109" s="55" t="str">
        <f>IF('OSELTAMIVIR PROPHYLAXIS'!A109=0, "", 'OSELTAMIVIR PROPHYLAXIS'!A109)</f>
        <v/>
      </c>
      <c r="B109" s="55" t="str">
        <f>IF('OSELTAMIVIR PROPHYLAXIS'!B109=0, "", 'OSELTAMIVIR PROPHYLAXIS'!B109)</f>
        <v/>
      </c>
      <c r="C109" s="55" t="str">
        <f>IF('OSELTAMIVIR PROPHYLAXIS'!C109=0, "", 'OSELTAMIVIR PROPHYLAXIS'!C109)</f>
        <v/>
      </c>
      <c r="D109" s="55" t="str">
        <f>IF('OSELTAMIVIR PROPHYLAXIS'!D109=0, "", 'OSELTAMIVIR PROPHYLAXIS'!D109)</f>
        <v/>
      </c>
      <c r="E109" s="55" t="str">
        <f>IF('OSELTAMIVIR PROPHYLAXIS'!E109=0, "", 'OSELTAMIVIR PROPHYLAXIS'!E109)</f>
        <v/>
      </c>
      <c r="F109" s="81" t="str">
        <f>IF('OSELTAMIVIR PROPHYLAXIS'!F109=0, "", 'OSELTAMIVIR PROPHYLAXIS'!F109)</f>
        <v/>
      </c>
      <c r="G109" s="219">
        <f t="shared" si="1"/>
        <v>0</v>
      </c>
      <c r="H109" s="55" t="str">
        <f>IF('OSELTAMIVIR PROPHYLAXIS'!H109=0, "", 'OSELTAMIVIR PROPHYLAXIS'!H109)</f>
        <v/>
      </c>
      <c r="I109" s="206" t="str">
        <f>IF('OSELTAMIVIR PROPHYLAXIS'!I109=0, "", 'OSELTAMIVIR PROPHYLAXIS'!I109)</f>
        <v/>
      </c>
      <c r="J109" s="81" t="str">
        <f>IF('OSELTAMIVIR PROPHYLAXIS'!J109=0, "", 'OSELTAMIVIR PROPHYLAXIS'!J109)</f>
        <v/>
      </c>
      <c r="K109" s="257" t="e">
        <f>IF('OSELTAMIVIR PROPHYLAXIS'!K109=0,"",'OSELTAMIVIR PROPHYLAXIS'!K109)</f>
        <v>#VALUE!</v>
      </c>
      <c r="L109" s="54" t="e">
        <f>IF('OSELTAMIVIR PROPHYLAXIS'!L109=0,"",'OSELTAMIVIR PROPHYLAXIS'!L109)</f>
        <v>#VALUE!</v>
      </c>
      <c r="N109" s="60"/>
      <c r="O109" s="60"/>
    </row>
    <row r="110" spans="1:15" ht="15" customHeight="1" x14ac:dyDescent="0.25">
      <c r="A110" s="55" t="str">
        <f>IF('OSELTAMIVIR PROPHYLAXIS'!A110=0, "", 'OSELTAMIVIR PROPHYLAXIS'!A110)</f>
        <v/>
      </c>
      <c r="B110" s="55" t="str">
        <f>IF('OSELTAMIVIR PROPHYLAXIS'!B110=0, "", 'OSELTAMIVIR PROPHYLAXIS'!B110)</f>
        <v/>
      </c>
      <c r="C110" s="55" t="str">
        <f>IF('OSELTAMIVIR PROPHYLAXIS'!C110=0, "", 'OSELTAMIVIR PROPHYLAXIS'!C110)</f>
        <v/>
      </c>
      <c r="D110" s="55" t="str">
        <f>IF('OSELTAMIVIR PROPHYLAXIS'!D110=0, "", 'OSELTAMIVIR PROPHYLAXIS'!D110)</f>
        <v/>
      </c>
      <c r="E110" s="55" t="str">
        <f>IF('OSELTAMIVIR PROPHYLAXIS'!E110=0, "", 'OSELTAMIVIR PROPHYLAXIS'!E110)</f>
        <v/>
      </c>
      <c r="F110" s="81" t="str">
        <f>IF('OSELTAMIVIR PROPHYLAXIS'!F110=0, "", 'OSELTAMIVIR PROPHYLAXIS'!F110)</f>
        <v/>
      </c>
      <c r="G110" s="219">
        <f t="shared" si="1"/>
        <v>0</v>
      </c>
      <c r="H110" s="55" t="str">
        <f>IF('OSELTAMIVIR PROPHYLAXIS'!H110=0, "", 'OSELTAMIVIR PROPHYLAXIS'!H110)</f>
        <v/>
      </c>
      <c r="I110" s="206" t="str">
        <f>IF('OSELTAMIVIR PROPHYLAXIS'!I110=0, "", 'OSELTAMIVIR PROPHYLAXIS'!I110)</f>
        <v/>
      </c>
      <c r="J110" s="81" t="str">
        <f>IF('OSELTAMIVIR PROPHYLAXIS'!J110=0, "", 'OSELTAMIVIR PROPHYLAXIS'!J110)</f>
        <v/>
      </c>
      <c r="K110" s="257" t="e">
        <f>IF('OSELTAMIVIR PROPHYLAXIS'!K110=0,"",'OSELTAMIVIR PROPHYLAXIS'!K110)</f>
        <v>#VALUE!</v>
      </c>
      <c r="L110" s="54" t="e">
        <f>IF('OSELTAMIVIR PROPHYLAXIS'!L110=0,"",'OSELTAMIVIR PROPHYLAXIS'!L110)</f>
        <v>#VALUE!</v>
      </c>
      <c r="N110" s="60"/>
      <c r="O110" s="60"/>
    </row>
    <row r="111" spans="1:15" ht="15" customHeight="1" x14ac:dyDescent="0.25">
      <c r="A111" s="55" t="str">
        <f>IF('OSELTAMIVIR PROPHYLAXIS'!A111=0, "", 'OSELTAMIVIR PROPHYLAXIS'!A111)</f>
        <v/>
      </c>
      <c r="B111" s="55" t="str">
        <f>IF('OSELTAMIVIR PROPHYLAXIS'!B111=0, "", 'OSELTAMIVIR PROPHYLAXIS'!B111)</f>
        <v/>
      </c>
      <c r="C111" s="55" t="str">
        <f>IF('OSELTAMIVIR PROPHYLAXIS'!C111=0, "", 'OSELTAMIVIR PROPHYLAXIS'!C111)</f>
        <v/>
      </c>
      <c r="D111" s="55" t="str">
        <f>IF('OSELTAMIVIR PROPHYLAXIS'!D111=0, "", 'OSELTAMIVIR PROPHYLAXIS'!D111)</f>
        <v/>
      </c>
      <c r="E111" s="55" t="str">
        <f>IF('OSELTAMIVIR PROPHYLAXIS'!E111=0, "", 'OSELTAMIVIR PROPHYLAXIS'!E111)</f>
        <v/>
      </c>
      <c r="F111" s="81" t="str">
        <f>IF('OSELTAMIVIR PROPHYLAXIS'!F111=0, "", 'OSELTAMIVIR PROPHYLAXIS'!F111)</f>
        <v/>
      </c>
      <c r="G111" s="219">
        <f t="shared" si="1"/>
        <v>0</v>
      </c>
      <c r="H111" s="55" t="str">
        <f>IF('OSELTAMIVIR PROPHYLAXIS'!H111=0, "", 'OSELTAMIVIR PROPHYLAXIS'!H111)</f>
        <v/>
      </c>
      <c r="I111" s="206" t="str">
        <f>IF('OSELTAMIVIR PROPHYLAXIS'!I111=0, "", 'OSELTAMIVIR PROPHYLAXIS'!I111)</f>
        <v/>
      </c>
      <c r="J111" s="81" t="str">
        <f>IF('OSELTAMIVIR PROPHYLAXIS'!J111=0, "", 'OSELTAMIVIR PROPHYLAXIS'!J111)</f>
        <v/>
      </c>
      <c r="K111" s="257" t="e">
        <f>IF('OSELTAMIVIR PROPHYLAXIS'!K111=0,"",'OSELTAMIVIR PROPHYLAXIS'!K111)</f>
        <v>#VALUE!</v>
      </c>
      <c r="L111" s="54" t="e">
        <f>IF('OSELTAMIVIR PROPHYLAXIS'!L111=0,"",'OSELTAMIVIR PROPHYLAXIS'!L111)</f>
        <v>#VALUE!</v>
      </c>
      <c r="N111" s="60"/>
      <c r="O111" s="60"/>
    </row>
    <row r="112" spans="1:15" ht="15" customHeight="1" x14ac:dyDescent="0.25">
      <c r="A112" s="55" t="str">
        <f>IF('OSELTAMIVIR PROPHYLAXIS'!A112=0, "", 'OSELTAMIVIR PROPHYLAXIS'!A112)</f>
        <v/>
      </c>
      <c r="B112" s="55" t="str">
        <f>IF('OSELTAMIVIR PROPHYLAXIS'!B112=0, "", 'OSELTAMIVIR PROPHYLAXIS'!B112)</f>
        <v/>
      </c>
      <c r="C112" s="55" t="str">
        <f>IF('OSELTAMIVIR PROPHYLAXIS'!C112=0, "", 'OSELTAMIVIR PROPHYLAXIS'!C112)</f>
        <v/>
      </c>
      <c r="D112" s="55" t="str">
        <f>IF('OSELTAMIVIR PROPHYLAXIS'!D112=0, "", 'OSELTAMIVIR PROPHYLAXIS'!D112)</f>
        <v/>
      </c>
      <c r="E112" s="55" t="str">
        <f>IF('OSELTAMIVIR PROPHYLAXIS'!E112=0, "", 'OSELTAMIVIR PROPHYLAXIS'!E112)</f>
        <v/>
      </c>
      <c r="F112" s="81" t="str">
        <f>IF('OSELTAMIVIR PROPHYLAXIS'!F112=0, "", 'OSELTAMIVIR PROPHYLAXIS'!F112)</f>
        <v/>
      </c>
      <c r="G112" s="219">
        <f t="shared" si="1"/>
        <v>0</v>
      </c>
      <c r="H112" s="55" t="str">
        <f>IF('OSELTAMIVIR PROPHYLAXIS'!H112=0, "", 'OSELTAMIVIR PROPHYLAXIS'!H112)</f>
        <v/>
      </c>
      <c r="I112" s="206" t="str">
        <f>IF('OSELTAMIVIR PROPHYLAXIS'!I112=0, "", 'OSELTAMIVIR PROPHYLAXIS'!I112)</f>
        <v/>
      </c>
      <c r="J112" s="81" t="str">
        <f>IF('OSELTAMIVIR PROPHYLAXIS'!J112=0, "", 'OSELTAMIVIR PROPHYLAXIS'!J112)</f>
        <v/>
      </c>
      <c r="K112" s="257" t="e">
        <f>IF('OSELTAMIVIR PROPHYLAXIS'!K112=0,"",'OSELTAMIVIR PROPHYLAXIS'!K112)</f>
        <v>#VALUE!</v>
      </c>
      <c r="L112" s="54" t="e">
        <f>IF('OSELTAMIVIR PROPHYLAXIS'!L112=0,"",'OSELTAMIVIR PROPHYLAXIS'!L112)</f>
        <v>#VALUE!</v>
      </c>
      <c r="N112" s="60"/>
      <c r="O112" s="60"/>
    </row>
    <row r="113" spans="1:15" ht="15" customHeight="1" x14ac:dyDescent="0.25">
      <c r="A113" s="55" t="str">
        <f>IF('OSELTAMIVIR PROPHYLAXIS'!A113=0, "", 'OSELTAMIVIR PROPHYLAXIS'!A113)</f>
        <v/>
      </c>
      <c r="B113" s="55" t="str">
        <f>IF('OSELTAMIVIR PROPHYLAXIS'!B113=0, "", 'OSELTAMIVIR PROPHYLAXIS'!B113)</f>
        <v/>
      </c>
      <c r="C113" s="55" t="str">
        <f>IF('OSELTAMIVIR PROPHYLAXIS'!C113=0, "", 'OSELTAMIVIR PROPHYLAXIS'!C113)</f>
        <v/>
      </c>
      <c r="D113" s="55" t="str">
        <f>IF('OSELTAMIVIR PROPHYLAXIS'!D113=0, "", 'OSELTAMIVIR PROPHYLAXIS'!D113)</f>
        <v/>
      </c>
      <c r="E113" s="55" t="str">
        <f>IF('OSELTAMIVIR PROPHYLAXIS'!E113=0, "", 'OSELTAMIVIR PROPHYLAXIS'!E113)</f>
        <v/>
      </c>
      <c r="F113" s="81" t="str">
        <f>IF('OSELTAMIVIR PROPHYLAXIS'!F113=0, "", 'OSELTAMIVIR PROPHYLAXIS'!F113)</f>
        <v/>
      </c>
      <c r="G113" s="219">
        <f t="shared" si="1"/>
        <v>0</v>
      </c>
      <c r="H113" s="55" t="str">
        <f>IF('OSELTAMIVIR PROPHYLAXIS'!H113=0, "", 'OSELTAMIVIR PROPHYLAXIS'!H113)</f>
        <v/>
      </c>
      <c r="I113" s="206" t="str">
        <f>IF('OSELTAMIVIR PROPHYLAXIS'!I113=0, "", 'OSELTAMIVIR PROPHYLAXIS'!I113)</f>
        <v/>
      </c>
      <c r="J113" s="81" t="str">
        <f>IF('OSELTAMIVIR PROPHYLAXIS'!J113=0, "", 'OSELTAMIVIR PROPHYLAXIS'!J113)</f>
        <v/>
      </c>
      <c r="K113" s="257" t="e">
        <f>IF('OSELTAMIVIR PROPHYLAXIS'!K113=0,"",'OSELTAMIVIR PROPHYLAXIS'!K113)</f>
        <v>#VALUE!</v>
      </c>
      <c r="L113" s="54" t="e">
        <f>IF('OSELTAMIVIR PROPHYLAXIS'!L113=0,"",'OSELTAMIVIR PROPHYLAXIS'!L113)</f>
        <v>#VALUE!</v>
      </c>
      <c r="N113" s="60"/>
      <c r="O113" s="60"/>
    </row>
    <row r="114" spans="1:15" ht="15" customHeight="1" x14ac:dyDescent="0.25">
      <c r="A114" s="55" t="str">
        <f>IF('OSELTAMIVIR PROPHYLAXIS'!A114=0, "", 'OSELTAMIVIR PROPHYLAXIS'!A114)</f>
        <v/>
      </c>
      <c r="B114" s="55" t="str">
        <f>IF('OSELTAMIVIR PROPHYLAXIS'!B114=0, "", 'OSELTAMIVIR PROPHYLAXIS'!B114)</f>
        <v/>
      </c>
      <c r="C114" s="55" t="str">
        <f>IF('OSELTAMIVIR PROPHYLAXIS'!C114=0, "", 'OSELTAMIVIR PROPHYLAXIS'!C114)</f>
        <v/>
      </c>
      <c r="D114" s="55" t="str">
        <f>IF('OSELTAMIVIR PROPHYLAXIS'!D114=0, "", 'OSELTAMIVIR PROPHYLAXIS'!D114)</f>
        <v/>
      </c>
      <c r="E114" s="55" t="str">
        <f>IF('OSELTAMIVIR PROPHYLAXIS'!E114=0, "", 'OSELTAMIVIR PROPHYLAXIS'!E114)</f>
        <v/>
      </c>
      <c r="F114" s="81" t="str">
        <f>IF('OSELTAMIVIR PROPHYLAXIS'!F114=0, "", 'OSELTAMIVIR PROPHYLAXIS'!F114)</f>
        <v/>
      </c>
      <c r="G114" s="219">
        <f t="shared" si="1"/>
        <v>0</v>
      </c>
      <c r="H114" s="55" t="str">
        <f>IF('OSELTAMIVIR PROPHYLAXIS'!H114=0, "", 'OSELTAMIVIR PROPHYLAXIS'!H114)</f>
        <v/>
      </c>
      <c r="I114" s="206" t="str">
        <f>IF('OSELTAMIVIR PROPHYLAXIS'!I114=0, "", 'OSELTAMIVIR PROPHYLAXIS'!I114)</f>
        <v/>
      </c>
      <c r="J114" s="81" t="str">
        <f>IF('OSELTAMIVIR PROPHYLAXIS'!J114=0, "", 'OSELTAMIVIR PROPHYLAXIS'!J114)</f>
        <v/>
      </c>
      <c r="K114" s="257" t="e">
        <f>IF('OSELTAMIVIR PROPHYLAXIS'!K114=0,"",'OSELTAMIVIR PROPHYLAXIS'!K114)</f>
        <v>#VALUE!</v>
      </c>
      <c r="L114" s="54" t="e">
        <f>IF('OSELTAMIVIR PROPHYLAXIS'!L114=0,"",'OSELTAMIVIR PROPHYLAXIS'!L114)</f>
        <v>#VALUE!</v>
      </c>
      <c r="N114" s="60"/>
      <c r="O114" s="60"/>
    </row>
    <row r="115" spans="1:15" ht="15" customHeight="1" x14ac:dyDescent="0.25">
      <c r="A115" s="55" t="str">
        <f>IF('OSELTAMIVIR PROPHYLAXIS'!A115=0, "", 'OSELTAMIVIR PROPHYLAXIS'!A115)</f>
        <v/>
      </c>
      <c r="B115" s="55" t="str">
        <f>IF('OSELTAMIVIR PROPHYLAXIS'!B115=0, "", 'OSELTAMIVIR PROPHYLAXIS'!B115)</f>
        <v/>
      </c>
      <c r="C115" s="55" t="str">
        <f>IF('OSELTAMIVIR PROPHYLAXIS'!C115=0, "", 'OSELTAMIVIR PROPHYLAXIS'!C115)</f>
        <v/>
      </c>
      <c r="D115" s="55" t="str">
        <f>IF('OSELTAMIVIR PROPHYLAXIS'!D115=0, "", 'OSELTAMIVIR PROPHYLAXIS'!D115)</f>
        <v/>
      </c>
      <c r="E115" s="55" t="str">
        <f>IF('OSELTAMIVIR PROPHYLAXIS'!E115=0, "", 'OSELTAMIVIR PROPHYLAXIS'!E115)</f>
        <v/>
      </c>
      <c r="F115" s="81" t="str">
        <f>IF('OSELTAMIVIR PROPHYLAXIS'!F115=0, "", 'OSELTAMIVIR PROPHYLAXIS'!F115)</f>
        <v/>
      </c>
      <c r="G115" s="219">
        <f t="shared" si="1"/>
        <v>0</v>
      </c>
      <c r="H115" s="55" t="str">
        <f>IF('OSELTAMIVIR PROPHYLAXIS'!H115=0, "", 'OSELTAMIVIR PROPHYLAXIS'!H115)</f>
        <v/>
      </c>
      <c r="I115" s="206" t="str">
        <f>IF('OSELTAMIVIR PROPHYLAXIS'!I115=0, "", 'OSELTAMIVIR PROPHYLAXIS'!I115)</f>
        <v/>
      </c>
      <c r="J115" s="81" t="str">
        <f>IF('OSELTAMIVIR PROPHYLAXIS'!J115=0, "", 'OSELTAMIVIR PROPHYLAXIS'!J115)</f>
        <v/>
      </c>
      <c r="K115" s="257" t="e">
        <f>IF('OSELTAMIVIR PROPHYLAXIS'!K115=0,"",'OSELTAMIVIR PROPHYLAXIS'!K115)</f>
        <v>#VALUE!</v>
      </c>
      <c r="L115" s="54" t="e">
        <f>IF('OSELTAMIVIR PROPHYLAXIS'!L115=0,"",'OSELTAMIVIR PROPHYLAXIS'!L115)</f>
        <v>#VALUE!</v>
      </c>
      <c r="N115" s="60"/>
      <c r="O115" s="60"/>
    </row>
    <row r="116" spans="1:15" ht="15" customHeight="1" x14ac:dyDescent="0.25">
      <c r="A116" s="55" t="str">
        <f>IF('OSELTAMIVIR PROPHYLAXIS'!A116=0, "", 'OSELTAMIVIR PROPHYLAXIS'!A116)</f>
        <v/>
      </c>
      <c r="B116" s="55" t="str">
        <f>IF('OSELTAMIVIR PROPHYLAXIS'!B116=0, "", 'OSELTAMIVIR PROPHYLAXIS'!B116)</f>
        <v/>
      </c>
      <c r="C116" s="55" t="str">
        <f>IF('OSELTAMIVIR PROPHYLAXIS'!C116=0, "", 'OSELTAMIVIR PROPHYLAXIS'!C116)</f>
        <v/>
      </c>
      <c r="D116" s="55" t="str">
        <f>IF('OSELTAMIVIR PROPHYLAXIS'!D116=0, "", 'OSELTAMIVIR PROPHYLAXIS'!D116)</f>
        <v/>
      </c>
      <c r="E116" s="55" t="str">
        <f>IF('OSELTAMIVIR PROPHYLAXIS'!E116=0, "", 'OSELTAMIVIR PROPHYLAXIS'!E116)</f>
        <v/>
      </c>
      <c r="F116" s="81" t="str">
        <f>IF('OSELTAMIVIR PROPHYLAXIS'!F116=0, "", 'OSELTAMIVIR PROPHYLAXIS'!F116)</f>
        <v/>
      </c>
      <c r="G116" s="219">
        <f t="shared" si="1"/>
        <v>0</v>
      </c>
      <c r="H116" s="55" t="str">
        <f>IF('OSELTAMIVIR PROPHYLAXIS'!H116=0, "", 'OSELTAMIVIR PROPHYLAXIS'!H116)</f>
        <v/>
      </c>
      <c r="I116" s="206" t="str">
        <f>IF('OSELTAMIVIR PROPHYLAXIS'!I116=0, "", 'OSELTAMIVIR PROPHYLAXIS'!I116)</f>
        <v/>
      </c>
      <c r="J116" s="81" t="str">
        <f>IF('OSELTAMIVIR PROPHYLAXIS'!J116=0, "", 'OSELTAMIVIR PROPHYLAXIS'!J116)</f>
        <v/>
      </c>
      <c r="K116" s="257" t="e">
        <f>IF('OSELTAMIVIR PROPHYLAXIS'!K116=0,"",'OSELTAMIVIR PROPHYLAXIS'!K116)</f>
        <v>#VALUE!</v>
      </c>
      <c r="L116" s="54" t="e">
        <f>IF('OSELTAMIVIR PROPHYLAXIS'!L116=0,"",'OSELTAMIVIR PROPHYLAXIS'!L116)</f>
        <v>#VALUE!</v>
      </c>
      <c r="N116" s="60"/>
      <c r="O116" s="60"/>
    </row>
    <row r="117" spans="1:15" ht="15" customHeight="1" x14ac:dyDescent="0.25">
      <c r="A117" s="55" t="str">
        <f>IF('OSELTAMIVIR PROPHYLAXIS'!A117=0, "", 'OSELTAMIVIR PROPHYLAXIS'!A117)</f>
        <v/>
      </c>
      <c r="B117" s="55" t="str">
        <f>IF('OSELTAMIVIR PROPHYLAXIS'!B117=0, "", 'OSELTAMIVIR PROPHYLAXIS'!B117)</f>
        <v/>
      </c>
      <c r="C117" s="55" t="str">
        <f>IF('OSELTAMIVIR PROPHYLAXIS'!C117=0, "", 'OSELTAMIVIR PROPHYLAXIS'!C117)</f>
        <v/>
      </c>
      <c r="D117" s="55" t="str">
        <f>IF('OSELTAMIVIR PROPHYLAXIS'!D117=0, "", 'OSELTAMIVIR PROPHYLAXIS'!D117)</f>
        <v/>
      </c>
      <c r="E117" s="55" t="str">
        <f>IF('OSELTAMIVIR PROPHYLAXIS'!E117=0, "", 'OSELTAMIVIR PROPHYLAXIS'!E117)</f>
        <v/>
      </c>
      <c r="F117" s="81" t="str">
        <f>IF('OSELTAMIVIR PROPHYLAXIS'!F117=0, "", 'OSELTAMIVIR PROPHYLAXIS'!F117)</f>
        <v/>
      </c>
      <c r="G117" s="219">
        <f t="shared" si="1"/>
        <v>0</v>
      </c>
      <c r="H117" s="55" t="str">
        <f>IF('OSELTAMIVIR PROPHYLAXIS'!H117=0, "", 'OSELTAMIVIR PROPHYLAXIS'!H117)</f>
        <v/>
      </c>
      <c r="I117" s="206" t="str">
        <f>IF('OSELTAMIVIR PROPHYLAXIS'!I117=0, "", 'OSELTAMIVIR PROPHYLAXIS'!I117)</f>
        <v/>
      </c>
      <c r="J117" s="81" t="str">
        <f>IF('OSELTAMIVIR PROPHYLAXIS'!J117=0, "", 'OSELTAMIVIR PROPHYLAXIS'!J117)</f>
        <v/>
      </c>
      <c r="K117" s="257" t="e">
        <f>IF('OSELTAMIVIR PROPHYLAXIS'!K117=0,"",'OSELTAMIVIR PROPHYLAXIS'!K117)</f>
        <v>#VALUE!</v>
      </c>
      <c r="L117" s="54" t="e">
        <f>IF('OSELTAMIVIR PROPHYLAXIS'!L117=0,"",'OSELTAMIVIR PROPHYLAXIS'!L117)</f>
        <v>#VALUE!</v>
      </c>
      <c r="N117" s="60"/>
      <c r="O117" s="60"/>
    </row>
    <row r="118" spans="1:15" ht="15" customHeight="1" x14ac:dyDescent="0.25">
      <c r="A118" s="55" t="str">
        <f>IF('OSELTAMIVIR PROPHYLAXIS'!A118=0, "", 'OSELTAMIVIR PROPHYLAXIS'!A118)</f>
        <v/>
      </c>
      <c r="B118" s="55" t="str">
        <f>IF('OSELTAMIVIR PROPHYLAXIS'!B118=0, "", 'OSELTAMIVIR PROPHYLAXIS'!B118)</f>
        <v/>
      </c>
      <c r="C118" s="55" t="str">
        <f>IF('OSELTAMIVIR PROPHYLAXIS'!C118=0, "", 'OSELTAMIVIR PROPHYLAXIS'!C118)</f>
        <v/>
      </c>
      <c r="D118" s="55" t="str">
        <f>IF('OSELTAMIVIR PROPHYLAXIS'!D118=0, "", 'OSELTAMIVIR PROPHYLAXIS'!D118)</f>
        <v/>
      </c>
      <c r="E118" s="55" t="str">
        <f>IF('OSELTAMIVIR PROPHYLAXIS'!E118=0, "", 'OSELTAMIVIR PROPHYLAXIS'!E118)</f>
        <v/>
      </c>
      <c r="F118" s="81" t="str">
        <f>IF('OSELTAMIVIR PROPHYLAXIS'!F118=0, "", 'OSELTAMIVIR PROPHYLAXIS'!F118)</f>
        <v/>
      </c>
      <c r="G118" s="219">
        <f t="shared" si="1"/>
        <v>0</v>
      </c>
      <c r="H118" s="55" t="str">
        <f>IF('OSELTAMIVIR PROPHYLAXIS'!H118=0, "", 'OSELTAMIVIR PROPHYLAXIS'!H118)</f>
        <v/>
      </c>
      <c r="I118" s="206" t="str">
        <f>IF('OSELTAMIVIR PROPHYLAXIS'!I118=0, "", 'OSELTAMIVIR PROPHYLAXIS'!I118)</f>
        <v/>
      </c>
      <c r="J118" s="81" t="str">
        <f>IF('OSELTAMIVIR PROPHYLAXIS'!J118=0, "", 'OSELTAMIVIR PROPHYLAXIS'!J118)</f>
        <v/>
      </c>
      <c r="K118" s="257" t="e">
        <f>IF('OSELTAMIVIR PROPHYLAXIS'!K118=0,"",'OSELTAMIVIR PROPHYLAXIS'!K118)</f>
        <v>#VALUE!</v>
      </c>
      <c r="L118" s="54" t="e">
        <f>IF('OSELTAMIVIR PROPHYLAXIS'!L118=0,"",'OSELTAMIVIR PROPHYLAXIS'!L118)</f>
        <v>#VALUE!</v>
      </c>
      <c r="N118" s="60"/>
      <c r="O118" s="60"/>
    </row>
    <row r="119" spans="1:15" ht="15" customHeight="1" x14ac:dyDescent="0.25">
      <c r="A119" s="55" t="str">
        <f>IF('OSELTAMIVIR PROPHYLAXIS'!A119=0, "", 'OSELTAMIVIR PROPHYLAXIS'!A119)</f>
        <v/>
      </c>
      <c r="B119" s="55" t="str">
        <f>IF('OSELTAMIVIR PROPHYLAXIS'!B119=0, "", 'OSELTAMIVIR PROPHYLAXIS'!B119)</f>
        <v/>
      </c>
      <c r="C119" s="55" t="str">
        <f>IF('OSELTAMIVIR PROPHYLAXIS'!C119=0, "", 'OSELTAMIVIR PROPHYLAXIS'!C119)</f>
        <v/>
      </c>
      <c r="D119" s="55" t="str">
        <f>IF('OSELTAMIVIR PROPHYLAXIS'!D119=0, "", 'OSELTAMIVIR PROPHYLAXIS'!D119)</f>
        <v/>
      </c>
      <c r="E119" s="55" t="str">
        <f>IF('OSELTAMIVIR PROPHYLAXIS'!E119=0, "", 'OSELTAMIVIR PROPHYLAXIS'!E119)</f>
        <v/>
      </c>
      <c r="F119" s="81" t="str">
        <f>IF('OSELTAMIVIR PROPHYLAXIS'!F119=0, "", 'OSELTAMIVIR PROPHYLAXIS'!F119)</f>
        <v/>
      </c>
      <c r="G119" s="219">
        <f t="shared" si="1"/>
        <v>0</v>
      </c>
      <c r="H119" s="55" t="str">
        <f>IF('OSELTAMIVIR PROPHYLAXIS'!H119=0, "", 'OSELTAMIVIR PROPHYLAXIS'!H119)</f>
        <v/>
      </c>
      <c r="I119" s="206" t="str">
        <f>IF('OSELTAMIVIR PROPHYLAXIS'!I119=0, "", 'OSELTAMIVIR PROPHYLAXIS'!I119)</f>
        <v/>
      </c>
      <c r="J119" s="81" t="str">
        <f>IF('OSELTAMIVIR PROPHYLAXIS'!J119=0, "", 'OSELTAMIVIR PROPHYLAXIS'!J119)</f>
        <v/>
      </c>
      <c r="K119" s="257" t="e">
        <f>IF('OSELTAMIVIR PROPHYLAXIS'!K119=0,"",'OSELTAMIVIR PROPHYLAXIS'!K119)</f>
        <v>#VALUE!</v>
      </c>
      <c r="L119" s="54" t="e">
        <f>IF('OSELTAMIVIR PROPHYLAXIS'!L119=0,"",'OSELTAMIVIR PROPHYLAXIS'!L119)</f>
        <v>#VALUE!</v>
      </c>
      <c r="N119" s="60"/>
      <c r="O119" s="60"/>
    </row>
    <row r="120" spans="1:15" ht="15" customHeight="1" x14ac:dyDescent="0.25">
      <c r="A120" s="55" t="str">
        <f>IF('OSELTAMIVIR PROPHYLAXIS'!A120=0, "", 'OSELTAMIVIR PROPHYLAXIS'!A120)</f>
        <v/>
      </c>
      <c r="B120" s="55" t="str">
        <f>IF('OSELTAMIVIR PROPHYLAXIS'!B120=0, "", 'OSELTAMIVIR PROPHYLAXIS'!B120)</f>
        <v/>
      </c>
      <c r="C120" s="55" t="str">
        <f>IF('OSELTAMIVIR PROPHYLAXIS'!C120=0, "", 'OSELTAMIVIR PROPHYLAXIS'!C120)</f>
        <v/>
      </c>
      <c r="D120" s="55" t="str">
        <f>IF('OSELTAMIVIR PROPHYLAXIS'!D120=0, "", 'OSELTAMIVIR PROPHYLAXIS'!D120)</f>
        <v/>
      </c>
      <c r="E120" s="55" t="str">
        <f>IF('OSELTAMIVIR PROPHYLAXIS'!E120=0, "", 'OSELTAMIVIR PROPHYLAXIS'!E120)</f>
        <v/>
      </c>
      <c r="F120" s="81" t="str">
        <f>IF('OSELTAMIVIR PROPHYLAXIS'!F120=0, "", 'OSELTAMIVIR PROPHYLAXIS'!F120)</f>
        <v/>
      </c>
      <c r="G120" s="219">
        <f t="shared" si="1"/>
        <v>0</v>
      </c>
      <c r="H120" s="55" t="str">
        <f>IF('OSELTAMIVIR PROPHYLAXIS'!H120=0, "", 'OSELTAMIVIR PROPHYLAXIS'!H120)</f>
        <v/>
      </c>
      <c r="I120" s="206" t="str">
        <f>IF('OSELTAMIVIR PROPHYLAXIS'!I120=0, "", 'OSELTAMIVIR PROPHYLAXIS'!I120)</f>
        <v/>
      </c>
      <c r="J120" s="81" t="str">
        <f>IF('OSELTAMIVIR PROPHYLAXIS'!J120=0, "", 'OSELTAMIVIR PROPHYLAXIS'!J120)</f>
        <v/>
      </c>
      <c r="K120" s="257" t="e">
        <f>IF('OSELTAMIVIR PROPHYLAXIS'!K120=0,"",'OSELTAMIVIR PROPHYLAXIS'!K120)</f>
        <v>#VALUE!</v>
      </c>
      <c r="L120" s="54" t="e">
        <f>IF('OSELTAMIVIR PROPHYLAXIS'!L120=0,"",'OSELTAMIVIR PROPHYLAXIS'!L120)</f>
        <v>#VALUE!</v>
      </c>
      <c r="N120" s="60"/>
      <c r="O120" s="60"/>
    </row>
    <row r="121" spans="1:15" ht="15" customHeight="1" x14ac:dyDescent="0.25">
      <c r="A121" s="55" t="str">
        <f>IF('OSELTAMIVIR PROPHYLAXIS'!A121=0, "", 'OSELTAMIVIR PROPHYLAXIS'!A121)</f>
        <v/>
      </c>
      <c r="B121" s="55" t="str">
        <f>IF('OSELTAMIVIR PROPHYLAXIS'!B121=0, "", 'OSELTAMIVIR PROPHYLAXIS'!B121)</f>
        <v/>
      </c>
      <c r="C121" s="55" t="str">
        <f>IF('OSELTAMIVIR PROPHYLAXIS'!C121=0, "", 'OSELTAMIVIR PROPHYLAXIS'!C121)</f>
        <v/>
      </c>
      <c r="D121" s="55" t="str">
        <f>IF('OSELTAMIVIR PROPHYLAXIS'!D121=0, "", 'OSELTAMIVIR PROPHYLAXIS'!D121)</f>
        <v/>
      </c>
      <c r="E121" s="55" t="str">
        <f>IF('OSELTAMIVIR PROPHYLAXIS'!E121=0, "", 'OSELTAMIVIR PROPHYLAXIS'!E121)</f>
        <v/>
      </c>
      <c r="F121" s="81" t="str">
        <f>IF('OSELTAMIVIR PROPHYLAXIS'!F121=0, "", 'OSELTAMIVIR PROPHYLAXIS'!F121)</f>
        <v/>
      </c>
      <c r="G121" s="219">
        <f t="shared" si="1"/>
        <v>0</v>
      </c>
      <c r="H121" s="55" t="str">
        <f>IF('OSELTAMIVIR PROPHYLAXIS'!H121=0, "", 'OSELTAMIVIR PROPHYLAXIS'!H121)</f>
        <v/>
      </c>
      <c r="I121" s="206" t="str">
        <f>IF('OSELTAMIVIR PROPHYLAXIS'!I121=0, "", 'OSELTAMIVIR PROPHYLAXIS'!I121)</f>
        <v/>
      </c>
      <c r="J121" s="81" t="str">
        <f>IF('OSELTAMIVIR PROPHYLAXIS'!J121=0, "", 'OSELTAMIVIR PROPHYLAXIS'!J121)</f>
        <v/>
      </c>
      <c r="K121" s="257" t="e">
        <f>IF('OSELTAMIVIR PROPHYLAXIS'!K121=0,"",'OSELTAMIVIR PROPHYLAXIS'!K121)</f>
        <v>#VALUE!</v>
      </c>
      <c r="L121" s="54" t="e">
        <f>IF('OSELTAMIVIR PROPHYLAXIS'!L121=0,"",'OSELTAMIVIR PROPHYLAXIS'!L121)</f>
        <v>#VALUE!</v>
      </c>
      <c r="N121" s="60"/>
      <c r="O121" s="60"/>
    </row>
    <row r="122" spans="1:15" ht="15" customHeight="1" x14ac:dyDescent="0.25">
      <c r="A122" s="55" t="str">
        <f>IF('OSELTAMIVIR PROPHYLAXIS'!A122=0, "", 'OSELTAMIVIR PROPHYLAXIS'!A122)</f>
        <v/>
      </c>
      <c r="B122" s="55" t="str">
        <f>IF('OSELTAMIVIR PROPHYLAXIS'!B122=0, "", 'OSELTAMIVIR PROPHYLAXIS'!B122)</f>
        <v/>
      </c>
      <c r="C122" s="55" t="str">
        <f>IF('OSELTAMIVIR PROPHYLAXIS'!C122=0, "", 'OSELTAMIVIR PROPHYLAXIS'!C122)</f>
        <v/>
      </c>
      <c r="D122" s="55" t="str">
        <f>IF('OSELTAMIVIR PROPHYLAXIS'!D122=0, "", 'OSELTAMIVIR PROPHYLAXIS'!D122)</f>
        <v/>
      </c>
      <c r="E122" s="55" t="str">
        <f>IF('OSELTAMIVIR PROPHYLAXIS'!E122=0, "", 'OSELTAMIVIR PROPHYLAXIS'!E122)</f>
        <v/>
      </c>
      <c r="F122" s="81" t="str">
        <f>IF('OSELTAMIVIR PROPHYLAXIS'!F122=0, "", 'OSELTAMIVIR PROPHYLAXIS'!F122)</f>
        <v/>
      </c>
      <c r="G122" s="219">
        <f t="shared" si="1"/>
        <v>0</v>
      </c>
      <c r="H122" s="55" t="str">
        <f>IF('OSELTAMIVIR PROPHYLAXIS'!H122=0, "", 'OSELTAMIVIR PROPHYLAXIS'!H122)</f>
        <v/>
      </c>
      <c r="I122" s="206" t="str">
        <f>IF('OSELTAMIVIR PROPHYLAXIS'!I122=0, "", 'OSELTAMIVIR PROPHYLAXIS'!I122)</f>
        <v/>
      </c>
      <c r="J122" s="81" t="str">
        <f>IF('OSELTAMIVIR PROPHYLAXIS'!J122=0, "", 'OSELTAMIVIR PROPHYLAXIS'!J122)</f>
        <v/>
      </c>
      <c r="K122" s="257" t="e">
        <f>IF('OSELTAMIVIR PROPHYLAXIS'!K122=0,"",'OSELTAMIVIR PROPHYLAXIS'!K122)</f>
        <v>#VALUE!</v>
      </c>
      <c r="L122" s="54" t="e">
        <f>IF('OSELTAMIVIR PROPHYLAXIS'!L122=0,"",'OSELTAMIVIR PROPHYLAXIS'!L122)</f>
        <v>#VALUE!</v>
      </c>
      <c r="N122" s="60"/>
      <c r="O122" s="60"/>
    </row>
    <row r="123" spans="1:15" ht="15" customHeight="1" x14ac:dyDescent="0.25">
      <c r="A123" s="55" t="str">
        <f>IF('OSELTAMIVIR PROPHYLAXIS'!A123=0, "", 'OSELTAMIVIR PROPHYLAXIS'!A123)</f>
        <v/>
      </c>
      <c r="B123" s="55" t="str">
        <f>IF('OSELTAMIVIR PROPHYLAXIS'!B123=0, "", 'OSELTAMIVIR PROPHYLAXIS'!B123)</f>
        <v/>
      </c>
      <c r="C123" s="55" t="str">
        <f>IF('OSELTAMIVIR PROPHYLAXIS'!C123=0, "", 'OSELTAMIVIR PROPHYLAXIS'!C123)</f>
        <v/>
      </c>
      <c r="D123" s="55" t="str">
        <f>IF('OSELTAMIVIR PROPHYLAXIS'!D123=0, "", 'OSELTAMIVIR PROPHYLAXIS'!D123)</f>
        <v/>
      </c>
      <c r="E123" s="55" t="str">
        <f>IF('OSELTAMIVIR PROPHYLAXIS'!E123=0, "", 'OSELTAMIVIR PROPHYLAXIS'!E123)</f>
        <v/>
      </c>
      <c r="F123" s="81" t="str">
        <f>IF('OSELTAMIVIR PROPHYLAXIS'!F123=0, "", 'OSELTAMIVIR PROPHYLAXIS'!F123)</f>
        <v/>
      </c>
      <c r="G123" s="219">
        <f t="shared" si="1"/>
        <v>0</v>
      </c>
      <c r="H123" s="55" t="str">
        <f>IF('OSELTAMIVIR PROPHYLAXIS'!H123=0, "", 'OSELTAMIVIR PROPHYLAXIS'!H123)</f>
        <v/>
      </c>
      <c r="I123" s="206" t="str">
        <f>IF('OSELTAMIVIR PROPHYLAXIS'!I123=0, "", 'OSELTAMIVIR PROPHYLAXIS'!I123)</f>
        <v/>
      </c>
      <c r="J123" s="81" t="str">
        <f>IF('OSELTAMIVIR PROPHYLAXIS'!J123=0, "", 'OSELTAMIVIR PROPHYLAXIS'!J123)</f>
        <v/>
      </c>
      <c r="K123" s="257" t="e">
        <f>IF('OSELTAMIVIR PROPHYLAXIS'!K123=0,"",'OSELTAMIVIR PROPHYLAXIS'!K123)</f>
        <v>#VALUE!</v>
      </c>
      <c r="L123" s="54" t="e">
        <f>IF('OSELTAMIVIR PROPHYLAXIS'!L123=0,"",'OSELTAMIVIR PROPHYLAXIS'!L123)</f>
        <v>#VALUE!</v>
      </c>
      <c r="N123" s="60"/>
      <c r="O123" s="60"/>
    </row>
    <row r="124" spans="1:15" ht="15" customHeight="1" x14ac:dyDescent="0.25">
      <c r="A124" s="55" t="str">
        <f>IF('OSELTAMIVIR PROPHYLAXIS'!A124=0, "", 'OSELTAMIVIR PROPHYLAXIS'!A124)</f>
        <v/>
      </c>
      <c r="B124" s="55" t="str">
        <f>IF('OSELTAMIVIR PROPHYLAXIS'!B124=0, "", 'OSELTAMIVIR PROPHYLAXIS'!B124)</f>
        <v/>
      </c>
      <c r="C124" s="55" t="str">
        <f>IF('OSELTAMIVIR PROPHYLAXIS'!C124=0, "", 'OSELTAMIVIR PROPHYLAXIS'!C124)</f>
        <v/>
      </c>
      <c r="D124" s="55" t="str">
        <f>IF('OSELTAMIVIR PROPHYLAXIS'!D124=0, "", 'OSELTAMIVIR PROPHYLAXIS'!D124)</f>
        <v/>
      </c>
      <c r="E124" s="55" t="str">
        <f>IF('OSELTAMIVIR PROPHYLAXIS'!E124=0, "", 'OSELTAMIVIR PROPHYLAXIS'!E124)</f>
        <v/>
      </c>
      <c r="F124" s="81" t="str">
        <f>IF('OSELTAMIVIR PROPHYLAXIS'!F124=0, "", 'OSELTAMIVIR PROPHYLAXIS'!F124)</f>
        <v/>
      </c>
      <c r="G124" s="219">
        <f t="shared" si="1"/>
        <v>0</v>
      </c>
      <c r="H124" s="55" t="str">
        <f>IF('OSELTAMIVIR PROPHYLAXIS'!H124=0, "", 'OSELTAMIVIR PROPHYLAXIS'!H124)</f>
        <v/>
      </c>
      <c r="I124" s="206" t="str">
        <f>IF('OSELTAMIVIR PROPHYLAXIS'!I124=0, "", 'OSELTAMIVIR PROPHYLAXIS'!I124)</f>
        <v/>
      </c>
      <c r="J124" s="81" t="str">
        <f>IF('OSELTAMIVIR PROPHYLAXIS'!J124=0, "", 'OSELTAMIVIR PROPHYLAXIS'!J124)</f>
        <v/>
      </c>
      <c r="K124" s="257" t="e">
        <f>IF('OSELTAMIVIR PROPHYLAXIS'!K124=0,"",'OSELTAMIVIR PROPHYLAXIS'!K124)</f>
        <v>#VALUE!</v>
      </c>
      <c r="L124" s="54" t="e">
        <f>IF('OSELTAMIVIR PROPHYLAXIS'!L124=0,"",'OSELTAMIVIR PROPHYLAXIS'!L124)</f>
        <v>#VALUE!</v>
      </c>
      <c r="N124" s="60"/>
      <c r="O124" s="60"/>
    </row>
    <row r="125" spans="1:15" ht="15" customHeight="1" x14ac:dyDescent="0.25">
      <c r="A125" s="55" t="str">
        <f>IF('OSELTAMIVIR PROPHYLAXIS'!A125=0, "", 'OSELTAMIVIR PROPHYLAXIS'!A125)</f>
        <v/>
      </c>
      <c r="B125" s="55" t="str">
        <f>IF('OSELTAMIVIR PROPHYLAXIS'!B125=0, "", 'OSELTAMIVIR PROPHYLAXIS'!B125)</f>
        <v/>
      </c>
      <c r="C125" s="55" t="str">
        <f>IF('OSELTAMIVIR PROPHYLAXIS'!C125=0, "", 'OSELTAMIVIR PROPHYLAXIS'!C125)</f>
        <v/>
      </c>
      <c r="D125" s="55" t="str">
        <f>IF('OSELTAMIVIR PROPHYLAXIS'!D125=0, "", 'OSELTAMIVIR PROPHYLAXIS'!D125)</f>
        <v/>
      </c>
      <c r="E125" s="55" t="str">
        <f>IF('OSELTAMIVIR PROPHYLAXIS'!E125=0, "", 'OSELTAMIVIR PROPHYLAXIS'!E125)</f>
        <v/>
      </c>
      <c r="F125" s="81" t="str">
        <f>IF('OSELTAMIVIR PROPHYLAXIS'!F125=0, "", 'OSELTAMIVIR PROPHYLAXIS'!F125)</f>
        <v/>
      </c>
      <c r="G125" s="219">
        <f t="shared" si="1"/>
        <v>0</v>
      </c>
      <c r="H125" s="55" t="str">
        <f>IF('OSELTAMIVIR PROPHYLAXIS'!H125=0, "", 'OSELTAMIVIR PROPHYLAXIS'!H125)</f>
        <v/>
      </c>
      <c r="I125" s="206" t="str">
        <f>IF('OSELTAMIVIR PROPHYLAXIS'!I125=0, "", 'OSELTAMIVIR PROPHYLAXIS'!I125)</f>
        <v/>
      </c>
      <c r="J125" s="81" t="str">
        <f>IF('OSELTAMIVIR PROPHYLAXIS'!J125=0, "", 'OSELTAMIVIR PROPHYLAXIS'!J125)</f>
        <v/>
      </c>
      <c r="K125" s="257" t="e">
        <f>IF('OSELTAMIVIR PROPHYLAXIS'!K125=0,"",'OSELTAMIVIR PROPHYLAXIS'!K125)</f>
        <v>#VALUE!</v>
      </c>
      <c r="L125" s="54" t="e">
        <f>IF('OSELTAMIVIR PROPHYLAXIS'!L125=0,"",'OSELTAMIVIR PROPHYLAXIS'!L125)</f>
        <v>#VALUE!</v>
      </c>
      <c r="N125" s="60"/>
      <c r="O125" s="60"/>
    </row>
    <row r="126" spans="1:15" ht="15" customHeight="1" x14ac:dyDescent="0.25">
      <c r="A126" s="55" t="str">
        <f>IF('OSELTAMIVIR PROPHYLAXIS'!A126=0, "", 'OSELTAMIVIR PROPHYLAXIS'!A126)</f>
        <v/>
      </c>
      <c r="B126" s="55" t="str">
        <f>IF('OSELTAMIVIR PROPHYLAXIS'!B126=0, "", 'OSELTAMIVIR PROPHYLAXIS'!B126)</f>
        <v/>
      </c>
      <c r="C126" s="55" t="str">
        <f>IF('OSELTAMIVIR PROPHYLAXIS'!C126=0, "", 'OSELTAMIVIR PROPHYLAXIS'!C126)</f>
        <v/>
      </c>
      <c r="D126" s="55" t="str">
        <f>IF('OSELTAMIVIR PROPHYLAXIS'!D126=0, "", 'OSELTAMIVIR PROPHYLAXIS'!D126)</f>
        <v/>
      </c>
      <c r="E126" s="55" t="str">
        <f>IF('OSELTAMIVIR PROPHYLAXIS'!E126=0, "", 'OSELTAMIVIR PROPHYLAXIS'!E126)</f>
        <v/>
      </c>
      <c r="F126" s="81" t="str">
        <f>IF('OSELTAMIVIR PROPHYLAXIS'!F126=0, "", 'OSELTAMIVIR PROPHYLAXIS'!F126)</f>
        <v/>
      </c>
      <c r="G126" s="219">
        <f t="shared" si="1"/>
        <v>0</v>
      </c>
      <c r="H126" s="55" t="str">
        <f>IF('OSELTAMIVIR PROPHYLAXIS'!H126=0, "", 'OSELTAMIVIR PROPHYLAXIS'!H126)</f>
        <v/>
      </c>
      <c r="I126" s="206" t="str">
        <f>IF('OSELTAMIVIR PROPHYLAXIS'!I126=0, "", 'OSELTAMIVIR PROPHYLAXIS'!I126)</f>
        <v/>
      </c>
      <c r="J126" s="81" t="str">
        <f>IF('OSELTAMIVIR PROPHYLAXIS'!J126=0, "", 'OSELTAMIVIR PROPHYLAXIS'!J126)</f>
        <v/>
      </c>
      <c r="K126" s="257" t="e">
        <f>IF('OSELTAMIVIR PROPHYLAXIS'!K126=0,"",'OSELTAMIVIR PROPHYLAXIS'!K126)</f>
        <v>#VALUE!</v>
      </c>
      <c r="L126" s="54" t="e">
        <f>IF('OSELTAMIVIR PROPHYLAXIS'!L126=0,"",'OSELTAMIVIR PROPHYLAXIS'!L126)</f>
        <v>#VALUE!</v>
      </c>
      <c r="N126" s="60"/>
      <c r="O126" s="60"/>
    </row>
    <row r="127" spans="1:15" ht="15" customHeight="1" x14ac:dyDescent="0.25">
      <c r="A127" s="55" t="str">
        <f>IF('OSELTAMIVIR PROPHYLAXIS'!A127=0, "", 'OSELTAMIVIR PROPHYLAXIS'!A127)</f>
        <v/>
      </c>
      <c r="B127" s="55" t="str">
        <f>IF('OSELTAMIVIR PROPHYLAXIS'!B127=0, "", 'OSELTAMIVIR PROPHYLAXIS'!B127)</f>
        <v/>
      </c>
      <c r="C127" s="55" t="str">
        <f>IF('OSELTAMIVIR PROPHYLAXIS'!C127=0, "", 'OSELTAMIVIR PROPHYLAXIS'!C127)</f>
        <v/>
      </c>
      <c r="D127" s="55" t="str">
        <f>IF('OSELTAMIVIR PROPHYLAXIS'!D127=0, "", 'OSELTAMIVIR PROPHYLAXIS'!D127)</f>
        <v/>
      </c>
      <c r="E127" s="55" t="str">
        <f>IF('OSELTAMIVIR PROPHYLAXIS'!E127=0, "", 'OSELTAMIVIR PROPHYLAXIS'!E127)</f>
        <v/>
      </c>
      <c r="F127" s="81" t="str">
        <f>IF('OSELTAMIVIR PROPHYLAXIS'!F127=0, "", 'OSELTAMIVIR PROPHYLAXIS'!F127)</f>
        <v/>
      </c>
      <c r="G127" s="219">
        <f t="shared" si="1"/>
        <v>0</v>
      </c>
      <c r="H127" s="55" t="str">
        <f>IF('OSELTAMIVIR PROPHYLAXIS'!H127=0, "", 'OSELTAMIVIR PROPHYLAXIS'!H127)</f>
        <v/>
      </c>
      <c r="I127" s="206" t="str">
        <f>IF('OSELTAMIVIR PROPHYLAXIS'!I127=0, "", 'OSELTAMIVIR PROPHYLAXIS'!I127)</f>
        <v/>
      </c>
      <c r="J127" s="81" t="str">
        <f>IF('OSELTAMIVIR PROPHYLAXIS'!J127=0, "", 'OSELTAMIVIR PROPHYLAXIS'!J127)</f>
        <v/>
      </c>
      <c r="K127" s="257" t="e">
        <f>IF('OSELTAMIVIR PROPHYLAXIS'!K127=0,"",'OSELTAMIVIR PROPHYLAXIS'!K127)</f>
        <v>#VALUE!</v>
      </c>
      <c r="L127" s="54" t="e">
        <f>IF('OSELTAMIVIR PROPHYLAXIS'!L127=0,"",'OSELTAMIVIR PROPHYLAXIS'!L127)</f>
        <v>#VALUE!</v>
      </c>
      <c r="N127" s="60"/>
      <c r="O127" s="60"/>
    </row>
    <row r="128" spans="1:15" ht="15" customHeight="1" x14ac:dyDescent="0.25">
      <c r="A128" s="55" t="str">
        <f>IF('OSELTAMIVIR PROPHYLAXIS'!A128=0, "", 'OSELTAMIVIR PROPHYLAXIS'!A128)</f>
        <v/>
      </c>
      <c r="B128" s="55" t="str">
        <f>IF('OSELTAMIVIR PROPHYLAXIS'!B128=0, "", 'OSELTAMIVIR PROPHYLAXIS'!B128)</f>
        <v/>
      </c>
      <c r="C128" s="55" t="str">
        <f>IF('OSELTAMIVIR PROPHYLAXIS'!C128=0, "", 'OSELTAMIVIR PROPHYLAXIS'!C128)</f>
        <v/>
      </c>
      <c r="D128" s="55" t="str">
        <f>IF('OSELTAMIVIR PROPHYLAXIS'!D128=0, "", 'OSELTAMIVIR PROPHYLAXIS'!D128)</f>
        <v/>
      </c>
      <c r="E128" s="55" t="str">
        <f>IF('OSELTAMIVIR PROPHYLAXIS'!E128=0, "", 'OSELTAMIVIR PROPHYLAXIS'!E128)</f>
        <v/>
      </c>
      <c r="F128" s="81" t="str">
        <f>IF('OSELTAMIVIR PROPHYLAXIS'!F128=0, "", 'OSELTAMIVIR PROPHYLAXIS'!F128)</f>
        <v/>
      </c>
      <c r="G128" s="219">
        <f t="shared" si="1"/>
        <v>0</v>
      </c>
      <c r="H128" s="55" t="str">
        <f>IF('OSELTAMIVIR PROPHYLAXIS'!H128=0, "", 'OSELTAMIVIR PROPHYLAXIS'!H128)</f>
        <v/>
      </c>
      <c r="I128" s="206" t="str">
        <f>IF('OSELTAMIVIR PROPHYLAXIS'!I128=0, "", 'OSELTAMIVIR PROPHYLAXIS'!I128)</f>
        <v/>
      </c>
      <c r="J128" s="81" t="str">
        <f>IF('OSELTAMIVIR PROPHYLAXIS'!J128=0, "", 'OSELTAMIVIR PROPHYLAXIS'!J128)</f>
        <v/>
      </c>
      <c r="K128" s="257" t="e">
        <f>IF('OSELTAMIVIR PROPHYLAXIS'!K128=0,"",'OSELTAMIVIR PROPHYLAXIS'!K128)</f>
        <v>#VALUE!</v>
      </c>
      <c r="L128" s="54" t="e">
        <f>IF('OSELTAMIVIR PROPHYLAXIS'!L128=0,"",'OSELTAMIVIR PROPHYLAXIS'!L128)</f>
        <v>#VALUE!</v>
      </c>
      <c r="N128" s="60"/>
      <c r="O128" s="60"/>
    </row>
    <row r="129" spans="1:15" ht="15" customHeight="1" x14ac:dyDescent="0.25">
      <c r="A129" s="55" t="str">
        <f>IF('OSELTAMIVIR PROPHYLAXIS'!A129=0, "", 'OSELTAMIVIR PROPHYLAXIS'!A129)</f>
        <v/>
      </c>
      <c r="B129" s="55" t="str">
        <f>IF('OSELTAMIVIR PROPHYLAXIS'!B129=0, "", 'OSELTAMIVIR PROPHYLAXIS'!B129)</f>
        <v/>
      </c>
      <c r="C129" s="55" t="str">
        <f>IF('OSELTAMIVIR PROPHYLAXIS'!C129=0, "", 'OSELTAMIVIR PROPHYLAXIS'!C129)</f>
        <v/>
      </c>
      <c r="D129" s="55" t="str">
        <f>IF('OSELTAMIVIR PROPHYLAXIS'!D129=0, "", 'OSELTAMIVIR PROPHYLAXIS'!D129)</f>
        <v/>
      </c>
      <c r="E129" s="55" t="str">
        <f>IF('OSELTAMIVIR PROPHYLAXIS'!E129=0, "", 'OSELTAMIVIR PROPHYLAXIS'!E129)</f>
        <v/>
      </c>
      <c r="F129" s="81" t="str">
        <f>IF('OSELTAMIVIR PROPHYLAXIS'!F129=0, "", 'OSELTAMIVIR PROPHYLAXIS'!F129)</f>
        <v/>
      </c>
      <c r="G129" s="219">
        <f t="shared" si="1"/>
        <v>0</v>
      </c>
      <c r="H129" s="55" t="str">
        <f>IF('OSELTAMIVIR PROPHYLAXIS'!H129=0, "", 'OSELTAMIVIR PROPHYLAXIS'!H129)</f>
        <v/>
      </c>
      <c r="I129" s="206" t="str">
        <f>IF('OSELTAMIVIR PROPHYLAXIS'!I129=0, "", 'OSELTAMIVIR PROPHYLAXIS'!I129)</f>
        <v/>
      </c>
      <c r="J129" s="81" t="str">
        <f>IF('OSELTAMIVIR PROPHYLAXIS'!J129=0, "", 'OSELTAMIVIR PROPHYLAXIS'!J129)</f>
        <v/>
      </c>
      <c r="K129" s="257" t="e">
        <f>IF('OSELTAMIVIR PROPHYLAXIS'!K129=0,"",'OSELTAMIVIR PROPHYLAXIS'!K129)</f>
        <v>#VALUE!</v>
      </c>
      <c r="L129" s="54" t="e">
        <f>IF('OSELTAMIVIR PROPHYLAXIS'!L129=0,"",'OSELTAMIVIR PROPHYLAXIS'!L129)</f>
        <v>#VALUE!</v>
      </c>
      <c r="N129" s="60"/>
      <c r="O129" s="60"/>
    </row>
    <row r="130" spans="1:15" ht="15" customHeight="1" x14ac:dyDescent="0.25">
      <c r="A130" s="55" t="str">
        <f>IF('OSELTAMIVIR PROPHYLAXIS'!A130=0, "", 'OSELTAMIVIR PROPHYLAXIS'!A130)</f>
        <v/>
      </c>
      <c r="B130" s="55" t="str">
        <f>IF('OSELTAMIVIR PROPHYLAXIS'!B130=0, "", 'OSELTAMIVIR PROPHYLAXIS'!B130)</f>
        <v/>
      </c>
      <c r="C130" s="55" t="str">
        <f>IF('OSELTAMIVIR PROPHYLAXIS'!C130=0, "", 'OSELTAMIVIR PROPHYLAXIS'!C130)</f>
        <v/>
      </c>
      <c r="D130" s="55" t="str">
        <f>IF('OSELTAMIVIR PROPHYLAXIS'!D130=0, "", 'OSELTAMIVIR PROPHYLAXIS'!D130)</f>
        <v/>
      </c>
      <c r="E130" s="55" t="str">
        <f>IF('OSELTAMIVIR PROPHYLAXIS'!E130=0, "", 'OSELTAMIVIR PROPHYLAXIS'!E130)</f>
        <v/>
      </c>
      <c r="F130" s="81" t="str">
        <f>IF('OSELTAMIVIR PROPHYLAXIS'!F130=0, "", 'OSELTAMIVIR PROPHYLAXIS'!F130)</f>
        <v/>
      </c>
      <c r="G130" s="219">
        <f t="shared" si="1"/>
        <v>0</v>
      </c>
      <c r="H130" s="55" t="str">
        <f>IF('OSELTAMIVIR PROPHYLAXIS'!H130=0, "", 'OSELTAMIVIR PROPHYLAXIS'!H130)</f>
        <v/>
      </c>
      <c r="I130" s="206" t="str">
        <f>IF('OSELTAMIVIR PROPHYLAXIS'!I130=0, "", 'OSELTAMIVIR PROPHYLAXIS'!I130)</f>
        <v/>
      </c>
      <c r="J130" s="81" t="str">
        <f>IF('OSELTAMIVIR PROPHYLAXIS'!J130=0, "", 'OSELTAMIVIR PROPHYLAXIS'!J130)</f>
        <v/>
      </c>
      <c r="K130" s="257" t="e">
        <f>IF('OSELTAMIVIR PROPHYLAXIS'!K130=0,"",'OSELTAMIVIR PROPHYLAXIS'!K130)</f>
        <v>#VALUE!</v>
      </c>
      <c r="L130" s="54" t="e">
        <f>IF('OSELTAMIVIR PROPHYLAXIS'!L130=0,"",'OSELTAMIVIR PROPHYLAXIS'!L130)</f>
        <v>#VALUE!</v>
      </c>
      <c r="N130" s="60"/>
      <c r="O130" s="60"/>
    </row>
    <row r="131" spans="1:15" ht="15" customHeight="1" x14ac:dyDescent="0.25">
      <c r="A131" s="55" t="str">
        <f>IF('OSELTAMIVIR PROPHYLAXIS'!A131=0, "", 'OSELTAMIVIR PROPHYLAXIS'!A131)</f>
        <v/>
      </c>
      <c r="B131" s="55" t="str">
        <f>IF('OSELTAMIVIR PROPHYLAXIS'!B131=0, "", 'OSELTAMIVIR PROPHYLAXIS'!B131)</f>
        <v/>
      </c>
      <c r="C131" s="55" t="str">
        <f>IF('OSELTAMIVIR PROPHYLAXIS'!C131=0, "", 'OSELTAMIVIR PROPHYLAXIS'!C131)</f>
        <v/>
      </c>
      <c r="D131" s="55" t="str">
        <f>IF('OSELTAMIVIR PROPHYLAXIS'!D131=0, "", 'OSELTAMIVIR PROPHYLAXIS'!D131)</f>
        <v/>
      </c>
      <c r="E131" s="55" t="str">
        <f>IF('OSELTAMIVIR PROPHYLAXIS'!E131=0, "", 'OSELTAMIVIR PROPHYLAXIS'!E131)</f>
        <v/>
      </c>
      <c r="F131" s="81" t="str">
        <f>IF('OSELTAMIVIR PROPHYLAXIS'!F131=0, "", 'OSELTAMIVIR PROPHYLAXIS'!F131)</f>
        <v/>
      </c>
      <c r="G131" s="219">
        <f t="shared" si="1"/>
        <v>0</v>
      </c>
      <c r="H131" s="55" t="str">
        <f>IF('OSELTAMIVIR PROPHYLAXIS'!H131=0, "", 'OSELTAMIVIR PROPHYLAXIS'!H131)</f>
        <v/>
      </c>
      <c r="I131" s="206" t="str">
        <f>IF('OSELTAMIVIR PROPHYLAXIS'!I131=0, "", 'OSELTAMIVIR PROPHYLAXIS'!I131)</f>
        <v/>
      </c>
      <c r="J131" s="81" t="str">
        <f>IF('OSELTAMIVIR PROPHYLAXIS'!J131=0, "", 'OSELTAMIVIR PROPHYLAXIS'!J131)</f>
        <v/>
      </c>
      <c r="K131" s="257" t="e">
        <f>IF('OSELTAMIVIR PROPHYLAXIS'!K131=0,"",'OSELTAMIVIR PROPHYLAXIS'!K131)</f>
        <v>#VALUE!</v>
      </c>
      <c r="L131" s="54" t="e">
        <f>IF('OSELTAMIVIR PROPHYLAXIS'!L131=0,"",'OSELTAMIVIR PROPHYLAXIS'!L131)</f>
        <v>#VALUE!</v>
      </c>
      <c r="N131" s="60"/>
      <c r="O131" s="60"/>
    </row>
    <row r="132" spans="1:15" ht="15" customHeight="1" x14ac:dyDescent="0.25">
      <c r="A132" s="55" t="str">
        <f>IF('OSELTAMIVIR PROPHYLAXIS'!A132=0, "", 'OSELTAMIVIR PROPHYLAXIS'!A132)</f>
        <v/>
      </c>
      <c r="B132" s="55" t="str">
        <f>IF('OSELTAMIVIR PROPHYLAXIS'!B132=0, "", 'OSELTAMIVIR PROPHYLAXIS'!B132)</f>
        <v/>
      </c>
      <c r="C132" s="55" t="str">
        <f>IF('OSELTAMIVIR PROPHYLAXIS'!C132=0, "", 'OSELTAMIVIR PROPHYLAXIS'!C132)</f>
        <v/>
      </c>
      <c r="D132" s="55" t="str">
        <f>IF('OSELTAMIVIR PROPHYLAXIS'!D132=0, "", 'OSELTAMIVIR PROPHYLAXIS'!D132)</f>
        <v/>
      </c>
      <c r="E132" s="55" t="str">
        <f>IF('OSELTAMIVIR PROPHYLAXIS'!E132=0, "", 'OSELTAMIVIR PROPHYLAXIS'!E132)</f>
        <v/>
      </c>
      <c r="F132" s="81" t="str">
        <f>IF('OSELTAMIVIR PROPHYLAXIS'!F132=0, "", 'OSELTAMIVIR PROPHYLAXIS'!F132)</f>
        <v/>
      </c>
      <c r="G132" s="219">
        <f t="shared" ref="G132:G195" si="2">IF(F132="",0,(YEAR($G$2)-YEAR(F132)))</f>
        <v>0</v>
      </c>
      <c r="H132" s="55" t="str">
        <f>IF('OSELTAMIVIR PROPHYLAXIS'!H132=0, "", 'OSELTAMIVIR PROPHYLAXIS'!H132)</f>
        <v/>
      </c>
      <c r="I132" s="206" t="str">
        <f>IF('OSELTAMIVIR PROPHYLAXIS'!I132=0, "", 'OSELTAMIVIR PROPHYLAXIS'!I132)</f>
        <v/>
      </c>
      <c r="J132" s="81" t="str">
        <f>IF('OSELTAMIVIR PROPHYLAXIS'!J132=0, "", 'OSELTAMIVIR PROPHYLAXIS'!J132)</f>
        <v/>
      </c>
      <c r="K132" s="257" t="e">
        <f>IF('OSELTAMIVIR PROPHYLAXIS'!K132=0,"",'OSELTAMIVIR PROPHYLAXIS'!K132)</f>
        <v>#VALUE!</v>
      </c>
      <c r="L132" s="54" t="e">
        <f>IF('OSELTAMIVIR PROPHYLAXIS'!L132=0,"",'OSELTAMIVIR PROPHYLAXIS'!L132)</f>
        <v>#VALUE!</v>
      </c>
      <c r="N132" s="60"/>
      <c r="O132" s="60"/>
    </row>
    <row r="133" spans="1:15" ht="15" customHeight="1" x14ac:dyDescent="0.25">
      <c r="A133" s="55" t="str">
        <f>IF('OSELTAMIVIR PROPHYLAXIS'!A133=0, "", 'OSELTAMIVIR PROPHYLAXIS'!A133)</f>
        <v/>
      </c>
      <c r="B133" s="55" t="str">
        <f>IF('OSELTAMIVIR PROPHYLAXIS'!B133=0, "", 'OSELTAMIVIR PROPHYLAXIS'!B133)</f>
        <v/>
      </c>
      <c r="C133" s="55" t="str">
        <f>IF('OSELTAMIVIR PROPHYLAXIS'!C133=0, "", 'OSELTAMIVIR PROPHYLAXIS'!C133)</f>
        <v/>
      </c>
      <c r="D133" s="55" t="str">
        <f>IF('OSELTAMIVIR PROPHYLAXIS'!D133=0, "", 'OSELTAMIVIR PROPHYLAXIS'!D133)</f>
        <v/>
      </c>
      <c r="E133" s="55" t="str">
        <f>IF('OSELTAMIVIR PROPHYLAXIS'!E133=0, "", 'OSELTAMIVIR PROPHYLAXIS'!E133)</f>
        <v/>
      </c>
      <c r="F133" s="81" t="str">
        <f>IF('OSELTAMIVIR PROPHYLAXIS'!F133=0, "", 'OSELTAMIVIR PROPHYLAXIS'!F133)</f>
        <v/>
      </c>
      <c r="G133" s="219">
        <f t="shared" si="2"/>
        <v>0</v>
      </c>
      <c r="H133" s="55" t="str">
        <f>IF('OSELTAMIVIR PROPHYLAXIS'!H133=0, "", 'OSELTAMIVIR PROPHYLAXIS'!H133)</f>
        <v/>
      </c>
      <c r="I133" s="206" t="str">
        <f>IF('OSELTAMIVIR PROPHYLAXIS'!I133=0, "", 'OSELTAMIVIR PROPHYLAXIS'!I133)</f>
        <v/>
      </c>
      <c r="J133" s="81" t="str">
        <f>IF('OSELTAMIVIR PROPHYLAXIS'!J133=0, "", 'OSELTAMIVIR PROPHYLAXIS'!J133)</f>
        <v/>
      </c>
      <c r="K133" s="257" t="e">
        <f>IF('OSELTAMIVIR PROPHYLAXIS'!K133=0,"",'OSELTAMIVIR PROPHYLAXIS'!K133)</f>
        <v>#VALUE!</v>
      </c>
      <c r="L133" s="54" t="e">
        <f>IF('OSELTAMIVIR PROPHYLAXIS'!L133=0,"",'OSELTAMIVIR PROPHYLAXIS'!L133)</f>
        <v>#VALUE!</v>
      </c>
      <c r="N133" s="60"/>
      <c r="O133" s="60"/>
    </row>
    <row r="134" spans="1:15" ht="15" customHeight="1" x14ac:dyDescent="0.25">
      <c r="A134" s="55" t="str">
        <f>IF('OSELTAMIVIR PROPHYLAXIS'!A134=0, "", 'OSELTAMIVIR PROPHYLAXIS'!A134)</f>
        <v/>
      </c>
      <c r="B134" s="55" t="str">
        <f>IF('OSELTAMIVIR PROPHYLAXIS'!B134=0, "", 'OSELTAMIVIR PROPHYLAXIS'!B134)</f>
        <v/>
      </c>
      <c r="C134" s="55" t="str">
        <f>IF('OSELTAMIVIR PROPHYLAXIS'!C134=0, "", 'OSELTAMIVIR PROPHYLAXIS'!C134)</f>
        <v/>
      </c>
      <c r="D134" s="55" t="str">
        <f>IF('OSELTAMIVIR PROPHYLAXIS'!D134=0, "", 'OSELTAMIVIR PROPHYLAXIS'!D134)</f>
        <v/>
      </c>
      <c r="E134" s="55" t="str">
        <f>IF('OSELTAMIVIR PROPHYLAXIS'!E134=0, "", 'OSELTAMIVIR PROPHYLAXIS'!E134)</f>
        <v/>
      </c>
      <c r="F134" s="81" t="str">
        <f>IF('OSELTAMIVIR PROPHYLAXIS'!F134=0, "", 'OSELTAMIVIR PROPHYLAXIS'!F134)</f>
        <v/>
      </c>
      <c r="G134" s="219">
        <f t="shared" si="2"/>
        <v>0</v>
      </c>
      <c r="H134" s="55" t="str">
        <f>IF('OSELTAMIVIR PROPHYLAXIS'!H134=0, "", 'OSELTAMIVIR PROPHYLAXIS'!H134)</f>
        <v/>
      </c>
      <c r="I134" s="206" t="str">
        <f>IF('OSELTAMIVIR PROPHYLAXIS'!I134=0, "", 'OSELTAMIVIR PROPHYLAXIS'!I134)</f>
        <v/>
      </c>
      <c r="J134" s="81" t="str">
        <f>IF('OSELTAMIVIR PROPHYLAXIS'!J134=0, "", 'OSELTAMIVIR PROPHYLAXIS'!J134)</f>
        <v/>
      </c>
      <c r="K134" s="257" t="e">
        <f>IF('OSELTAMIVIR PROPHYLAXIS'!K134=0,"",'OSELTAMIVIR PROPHYLAXIS'!K134)</f>
        <v>#VALUE!</v>
      </c>
      <c r="L134" s="54" t="e">
        <f>IF('OSELTAMIVIR PROPHYLAXIS'!L134=0,"",'OSELTAMIVIR PROPHYLAXIS'!L134)</f>
        <v>#VALUE!</v>
      </c>
      <c r="N134" s="60"/>
      <c r="O134" s="60"/>
    </row>
    <row r="135" spans="1:15" ht="15" customHeight="1" x14ac:dyDescent="0.25">
      <c r="A135" s="55" t="str">
        <f>IF('OSELTAMIVIR PROPHYLAXIS'!A135=0, "", 'OSELTAMIVIR PROPHYLAXIS'!A135)</f>
        <v/>
      </c>
      <c r="B135" s="55" t="str">
        <f>IF('OSELTAMIVIR PROPHYLAXIS'!B135=0, "", 'OSELTAMIVIR PROPHYLAXIS'!B135)</f>
        <v/>
      </c>
      <c r="C135" s="55" t="str">
        <f>IF('OSELTAMIVIR PROPHYLAXIS'!C135=0, "", 'OSELTAMIVIR PROPHYLAXIS'!C135)</f>
        <v/>
      </c>
      <c r="D135" s="55" t="str">
        <f>IF('OSELTAMIVIR PROPHYLAXIS'!D135=0, "", 'OSELTAMIVIR PROPHYLAXIS'!D135)</f>
        <v/>
      </c>
      <c r="E135" s="55" t="str">
        <f>IF('OSELTAMIVIR PROPHYLAXIS'!E135=0, "", 'OSELTAMIVIR PROPHYLAXIS'!E135)</f>
        <v/>
      </c>
      <c r="F135" s="81" t="str">
        <f>IF('OSELTAMIVIR PROPHYLAXIS'!F135=0, "", 'OSELTAMIVIR PROPHYLAXIS'!F135)</f>
        <v/>
      </c>
      <c r="G135" s="219">
        <f t="shared" si="2"/>
        <v>0</v>
      </c>
      <c r="H135" s="55" t="str">
        <f>IF('OSELTAMIVIR PROPHYLAXIS'!H135=0, "", 'OSELTAMIVIR PROPHYLAXIS'!H135)</f>
        <v/>
      </c>
      <c r="I135" s="206" t="str">
        <f>IF('OSELTAMIVIR PROPHYLAXIS'!I135=0, "", 'OSELTAMIVIR PROPHYLAXIS'!I135)</f>
        <v/>
      </c>
      <c r="J135" s="81" t="str">
        <f>IF('OSELTAMIVIR PROPHYLAXIS'!J135=0, "", 'OSELTAMIVIR PROPHYLAXIS'!J135)</f>
        <v/>
      </c>
      <c r="K135" s="257" t="e">
        <f>IF('OSELTAMIVIR PROPHYLAXIS'!K135=0,"",'OSELTAMIVIR PROPHYLAXIS'!K135)</f>
        <v>#VALUE!</v>
      </c>
      <c r="L135" s="54" t="e">
        <f>IF('OSELTAMIVIR PROPHYLAXIS'!L135=0,"",'OSELTAMIVIR PROPHYLAXIS'!L135)</f>
        <v>#VALUE!</v>
      </c>
      <c r="N135" s="60"/>
      <c r="O135" s="60"/>
    </row>
    <row r="136" spans="1:15" ht="15" customHeight="1" x14ac:dyDescent="0.25">
      <c r="A136" s="55" t="str">
        <f>IF('OSELTAMIVIR PROPHYLAXIS'!A136=0, "", 'OSELTAMIVIR PROPHYLAXIS'!A136)</f>
        <v/>
      </c>
      <c r="B136" s="55" t="str">
        <f>IF('OSELTAMIVIR PROPHYLAXIS'!B136=0, "", 'OSELTAMIVIR PROPHYLAXIS'!B136)</f>
        <v/>
      </c>
      <c r="C136" s="55" t="str">
        <f>IF('OSELTAMIVIR PROPHYLAXIS'!C136=0, "", 'OSELTAMIVIR PROPHYLAXIS'!C136)</f>
        <v/>
      </c>
      <c r="D136" s="55" t="str">
        <f>IF('OSELTAMIVIR PROPHYLAXIS'!D136=0, "", 'OSELTAMIVIR PROPHYLAXIS'!D136)</f>
        <v/>
      </c>
      <c r="E136" s="55" t="str">
        <f>IF('OSELTAMIVIR PROPHYLAXIS'!E136=0, "", 'OSELTAMIVIR PROPHYLAXIS'!E136)</f>
        <v/>
      </c>
      <c r="F136" s="81" t="str">
        <f>IF('OSELTAMIVIR PROPHYLAXIS'!F136=0, "", 'OSELTAMIVIR PROPHYLAXIS'!F136)</f>
        <v/>
      </c>
      <c r="G136" s="219">
        <f t="shared" si="2"/>
        <v>0</v>
      </c>
      <c r="H136" s="55" t="str">
        <f>IF('OSELTAMIVIR PROPHYLAXIS'!H136=0, "", 'OSELTAMIVIR PROPHYLAXIS'!H136)</f>
        <v/>
      </c>
      <c r="I136" s="206" t="str">
        <f>IF('OSELTAMIVIR PROPHYLAXIS'!I136=0, "", 'OSELTAMIVIR PROPHYLAXIS'!I136)</f>
        <v/>
      </c>
      <c r="J136" s="81" t="str">
        <f>IF('OSELTAMIVIR PROPHYLAXIS'!J136=0, "", 'OSELTAMIVIR PROPHYLAXIS'!J136)</f>
        <v/>
      </c>
      <c r="K136" s="257" t="e">
        <f>IF('OSELTAMIVIR PROPHYLAXIS'!K136=0,"",'OSELTAMIVIR PROPHYLAXIS'!K136)</f>
        <v>#VALUE!</v>
      </c>
      <c r="L136" s="54" t="e">
        <f>IF('OSELTAMIVIR PROPHYLAXIS'!L136=0,"",'OSELTAMIVIR PROPHYLAXIS'!L136)</f>
        <v>#VALUE!</v>
      </c>
      <c r="N136" s="60"/>
      <c r="O136" s="60"/>
    </row>
    <row r="137" spans="1:15" ht="15" customHeight="1" x14ac:dyDescent="0.25">
      <c r="A137" s="55" t="str">
        <f>IF('OSELTAMIVIR PROPHYLAXIS'!A137=0, "", 'OSELTAMIVIR PROPHYLAXIS'!A137)</f>
        <v/>
      </c>
      <c r="B137" s="55" t="str">
        <f>IF('OSELTAMIVIR PROPHYLAXIS'!B137=0, "", 'OSELTAMIVIR PROPHYLAXIS'!B137)</f>
        <v/>
      </c>
      <c r="C137" s="55" t="str">
        <f>IF('OSELTAMIVIR PROPHYLAXIS'!C137=0, "", 'OSELTAMIVIR PROPHYLAXIS'!C137)</f>
        <v/>
      </c>
      <c r="D137" s="55" t="str">
        <f>IF('OSELTAMIVIR PROPHYLAXIS'!D137=0, "", 'OSELTAMIVIR PROPHYLAXIS'!D137)</f>
        <v/>
      </c>
      <c r="E137" s="55" t="str">
        <f>IF('OSELTAMIVIR PROPHYLAXIS'!E137=0, "", 'OSELTAMIVIR PROPHYLAXIS'!E137)</f>
        <v/>
      </c>
      <c r="F137" s="81" t="str">
        <f>IF('OSELTAMIVIR PROPHYLAXIS'!F137=0, "", 'OSELTAMIVIR PROPHYLAXIS'!F137)</f>
        <v/>
      </c>
      <c r="G137" s="219">
        <f t="shared" si="2"/>
        <v>0</v>
      </c>
      <c r="H137" s="55" t="str">
        <f>IF('OSELTAMIVIR PROPHYLAXIS'!H137=0, "", 'OSELTAMIVIR PROPHYLAXIS'!H137)</f>
        <v/>
      </c>
      <c r="I137" s="206" t="str">
        <f>IF('OSELTAMIVIR PROPHYLAXIS'!I137=0, "", 'OSELTAMIVIR PROPHYLAXIS'!I137)</f>
        <v/>
      </c>
      <c r="J137" s="81" t="str">
        <f>IF('OSELTAMIVIR PROPHYLAXIS'!J137=0, "", 'OSELTAMIVIR PROPHYLAXIS'!J137)</f>
        <v/>
      </c>
      <c r="K137" s="257" t="e">
        <f>IF('OSELTAMIVIR PROPHYLAXIS'!K137=0,"",'OSELTAMIVIR PROPHYLAXIS'!K137)</f>
        <v>#VALUE!</v>
      </c>
      <c r="L137" s="54" t="e">
        <f>IF('OSELTAMIVIR PROPHYLAXIS'!L137=0,"",'OSELTAMIVIR PROPHYLAXIS'!L137)</f>
        <v>#VALUE!</v>
      </c>
      <c r="N137" s="60"/>
      <c r="O137" s="60"/>
    </row>
    <row r="138" spans="1:15" ht="15" customHeight="1" x14ac:dyDescent="0.25">
      <c r="A138" s="55" t="str">
        <f>IF('OSELTAMIVIR PROPHYLAXIS'!A138=0, "", 'OSELTAMIVIR PROPHYLAXIS'!A138)</f>
        <v/>
      </c>
      <c r="B138" s="55" t="str">
        <f>IF('OSELTAMIVIR PROPHYLAXIS'!B138=0, "", 'OSELTAMIVIR PROPHYLAXIS'!B138)</f>
        <v/>
      </c>
      <c r="C138" s="55" t="str">
        <f>IF('OSELTAMIVIR PROPHYLAXIS'!C138=0, "", 'OSELTAMIVIR PROPHYLAXIS'!C138)</f>
        <v/>
      </c>
      <c r="D138" s="55" t="str">
        <f>IF('OSELTAMIVIR PROPHYLAXIS'!D138=0, "", 'OSELTAMIVIR PROPHYLAXIS'!D138)</f>
        <v/>
      </c>
      <c r="E138" s="55" t="str">
        <f>IF('OSELTAMIVIR PROPHYLAXIS'!E138=0, "", 'OSELTAMIVIR PROPHYLAXIS'!E138)</f>
        <v/>
      </c>
      <c r="F138" s="81" t="str">
        <f>IF('OSELTAMIVIR PROPHYLAXIS'!F138=0, "", 'OSELTAMIVIR PROPHYLAXIS'!F138)</f>
        <v/>
      </c>
      <c r="G138" s="219">
        <f t="shared" si="2"/>
        <v>0</v>
      </c>
      <c r="H138" s="55" t="str">
        <f>IF('OSELTAMIVIR PROPHYLAXIS'!H138=0, "", 'OSELTAMIVIR PROPHYLAXIS'!H138)</f>
        <v/>
      </c>
      <c r="I138" s="206" t="str">
        <f>IF('OSELTAMIVIR PROPHYLAXIS'!I138=0, "", 'OSELTAMIVIR PROPHYLAXIS'!I138)</f>
        <v/>
      </c>
      <c r="J138" s="81" t="str">
        <f>IF('OSELTAMIVIR PROPHYLAXIS'!J138=0, "", 'OSELTAMIVIR PROPHYLAXIS'!J138)</f>
        <v/>
      </c>
      <c r="K138" s="257" t="e">
        <f>IF('OSELTAMIVIR PROPHYLAXIS'!K138=0,"",'OSELTAMIVIR PROPHYLAXIS'!K138)</f>
        <v>#VALUE!</v>
      </c>
      <c r="L138" s="54" t="e">
        <f>IF('OSELTAMIVIR PROPHYLAXIS'!L138=0,"",'OSELTAMIVIR PROPHYLAXIS'!L138)</f>
        <v>#VALUE!</v>
      </c>
      <c r="N138" s="60"/>
      <c r="O138" s="60"/>
    </row>
    <row r="139" spans="1:15" ht="15" customHeight="1" x14ac:dyDescent="0.25">
      <c r="A139" s="55" t="str">
        <f>IF('OSELTAMIVIR PROPHYLAXIS'!A139=0, "", 'OSELTAMIVIR PROPHYLAXIS'!A139)</f>
        <v/>
      </c>
      <c r="B139" s="55" t="str">
        <f>IF('OSELTAMIVIR PROPHYLAXIS'!B139=0, "", 'OSELTAMIVIR PROPHYLAXIS'!B139)</f>
        <v/>
      </c>
      <c r="C139" s="55" t="str">
        <f>IF('OSELTAMIVIR PROPHYLAXIS'!C139=0, "", 'OSELTAMIVIR PROPHYLAXIS'!C139)</f>
        <v/>
      </c>
      <c r="D139" s="55" t="str">
        <f>IF('OSELTAMIVIR PROPHYLAXIS'!D139=0, "", 'OSELTAMIVIR PROPHYLAXIS'!D139)</f>
        <v/>
      </c>
      <c r="E139" s="55" t="str">
        <f>IF('OSELTAMIVIR PROPHYLAXIS'!E139=0, "", 'OSELTAMIVIR PROPHYLAXIS'!E139)</f>
        <v/>
      </c>
      <c r="F139" s="81" t="str">
        <f>IF('OSELTAMIVIR PROPHYLAXIS'!F139=0, "", 'OSELTAMIVIR PROPHYLAXIS'!F139)</f>
        <v/>
      </c>
      <c r="G139" s="219">
        <f t="shared" si="2"/>
        <v>0</v>
      </c>
      <c r="H139" s="55" t="str">
        <f>IF('OSELTAMIVIR PROPHYLAXIS'!H139=0, "", 'OSELTAMIVIR PROPHYLAXIS'!H139)</f>
        <v/>
      </c>
      <c r="I139" s="206" t="str">
        <f>IF('OSELTAMIVIR PROPHYLAXIS'!I139=0, "", 'OSELTAMIVIR PROPHYLAXIS'!I139)</f>
        <v/>
      </c>
      <c r="J139" s="81" t="str">
        <f>IF('OSELTAMIVIR PROPHYLAXIS'!J139=0, "", 'OSELTAMIVIR PROPHYLAXIS'!J139)</f>
        <v/>
      </c>
      <c r="K139" s="257" t="e">
        <f>IF('OSELTAMIVIR PROPHYLAXIS'!K139=0,"",'OSELTAMIVIR PROPHYLAXIS'!K139)</f>
        <v>#VALUE!</v>
      </c>
      <c r="L139" s="54" t="e">
        <f>IF('OSELTAMIVIR PROPHYLAXIS'!L139=0,"",'OSELTAMIVIR PROPHYLAXIS'!L139)</f>
        <v>#VALUE!</v>
      </c>
      <c r="N139" s="60"/>
      <c r="O139" s="60"/>
    </row>
    <row r="140" spans="1:15" ht="15" customHeight="1" x14ac:dyDescent="0.25">
      <c r="A140" s="55" t="str">
        <f>IF('OSELTAMIVIR PROPHYLAXIS'!A140=0, "", 'OSELTAMIVIR PROPHYLAXIS'!A140)</f>
        <v/>
      </c>
      <c r="B140" s="55" t="str">
        <f>IF('OSELTAMIVIR PROPHYLAXIS'!B140=0, "", 'OSELTAMIVIR PROPHYLAXIS'!B140)</f>
        <v/>
      </c>
      <c r="C140" s="55" t="str">
        <f>IF('OSELTAMIVIR PROPHYLAXIS'!C140=0, "", 'OSELTAMIVIR PROPHYLAXIS'!C140)</f>
        <v/>
      </c>
      <c r="D140" s="55" t="str">
        <f>IF('OSELTAMIVIR PROPHYLAXIS'!D140=0, "", 'OSELTAMIVIR PROPHYLAXIS'!D140)</f>
        <v/>
      </c>
      <c r="E140" s="55" t="str">
        <f>IF('OSELTAMIVIR PROPHYLAXIS'!E140=0, "", 'OSELTAMIVIR PROPHYLAXIS'!E140)</f>
        <v/>
      </c>
      <c r="F140" s="81" t="str">
        <f>IF('OSELTAMIVIR PROPHYLAXIS'!F140=0, "", 'OSELTAMIVIR PROPHYLAXIS'!F140)</f>
        <v/>
      </c>
      <c r="G140" s="219">
        <f t="shared" si="2"/>
        <v>0</v>
      </c>
      <c r="H140" s="55" t="str">
        <f>IF('OSELTAMIVIR PROPHYLAXIS'!H140=0, "", 'OSELTAMIVIR PROPHYLAXIS'!H140)</f>
        <v/>
      </c>
      <c r="I140" s="206" t="str">
        <f>IF('OSELTAMIVIR PROPHYLAXIS'!I140=0, "", 'OSELTAMIVIR PROPHYLAXIS'!I140)</f>
        <v/>
      </c>
      <c r="J140" s="81" t="str">
        <f>IF('OSELTAMIVIR PROPHYLAXIS'!J140=0, "", 'OSELTAMIVIR PROPHYLAXIS'!J140)</f>
        <v/>
      </c>
      <c r="K140" s="257" t="e">
        <f>IF('OSELTAMIVIR PROPHYLAXIS'!K140=0,"",'OSELTAMIVIR PROPHYLAXIS'!K140)</f>
        <v>#VALUE!</v>
      </c>
      <c r="L140" s="54" t="e">
        <f>IF('OSELTAMIVIR PROPHYLAXIS'!L140=0,"",'OSELTAMIVIR PROPHYLAXIS'!L140)</f>
        <v>#VALUE!</v>
      </c>
      <c r="N140" s="60"/>
      <c r="O140" s="60"/>
    </row>
    <row r="141" spans="1:15" ht="15" customHeight="1" x14ac:dyDescent="0.25">
      <c r="A141" s="55" t="str">
        <f>IF('OSELTAMIVIR PROPHYLAXIS'!A141=0, "", 'OSELTAMIVIR PROPHYLAXIS'!A141)</f>
        <v/>
      </c>
      <c r="B141" s="55" t="str">
        <f>IF('OSELTAMIVIR PROPHYLAXIS'!B141=0, "", 'OSELTAMIVIR PROPHYLAXIS'!B141)</f>
        <v/>
      </c>
      <c r="C141" s="55" t="str">
        <f>IF('OSELTAMIVIR PROPHYLAXIS'!C141=0, "", 'OSELTAMIVIR PROPHYLAXIS'!C141)</f>
        <v/>
      </c>
      <c r="D141" s="55" t="str">
        <f>IF('OSELTAMIVIR PROPHYLAXIS'!D141=0, "", 'OSELTAMIVIR PROPHYLAXIS'!D141)</f>
        <v/>
      </c>
      <c r="E141" s="55" t="str">
        <f>IF('OSELTAMIVIR PROPHYLAXIS'!E141=0, "", 'OSELTAMIVIR PROPHYLAXIS'!E141)</f>
        <v/>
      </c>
      <c r="F141" s="81" t="str">
        <f>IF('OSELTAMIVIR PROPHYLAXIS'!F141=0, "", 'OSELTAMIVIR PROPHYLAXIS'!F141)</f>
        <v/>
      </c>
      <c r="G141" s="219">
        <f t="shared" si="2"/>
        <v>0</v>
      </c>
      <c r="H141" s="55" t="str">
        <f>IF('OSELTAMIVIR PROPHYLAXIS'!H141=0, "", 'OSELTAMIVIR PROPHYLAXIS'!H141)</f>
        <v/>
      </c>
      <c r="I141" s="206" t="str">
        <f>IF('OSELTAMIVIR PROPHYLAXIS'!I141=0, "", 'OSELTAMIVIR PROPHYLAXIS'!I141)</f>
        <v/>
      </c>
      <c r="J141" s="81" t="str">
        <f>IF('OSELTAMIVIR PROPHYLAXIS'!J141=0, "", 'OSELTAMIVIR PROPHYLAXIS'!J141)</f>
        <v/>
      </c>
      <c r="K141" s="257" t="e">
        <f>IF('OSELTAMIVIR PROPHYLAXIS'!K141=0,"",'OSELTAMIVIR PROPHYLAXIS'!K141)</f>
        <v>#VALUE!</v>
      </c>
      <c r="L141" s="54" t="e">
        <f>IF('OSELTAMIVIR PROPHYLAXIS'!L141=0,"",'OSELTAMIVIR PROPHYLAXIS'!L141)</f>
        <v>#VALUE!</v>
      </c>
      <c r="N141" s="60"/>
      <c r="O141" s="60"/>
    </row>
    <row r="142" spans="1:15" ht="15" customHeight="1" x14ac:dyDescent="0.25">
      <c r="A142" s="55" t="str">
        <f>IF('OSELTAMIVIR PROPHYLAXIS'!A142=0, "", 'OSELTAMIVIR PROPHYLAXIS'!A142)</f>
        <v/>
      </c>
      <c r="B142" s="55" t="str">
        <f>IF('OSELTAMIVIR PROPHYLAXIS'!B142=0, "", 'OSELTAMIVIR PROPHYLAXIS'!B142)</f>
        <v/>
      </c>
      <c r="C142" s="55" t="str">
        <f>IF('OSELTAMIVIR PROPHYLAXIS'!C142=0, "", 'OSELTAMIVIR PROPHYLAXIS'!C142)</f>
        <v/>
      </c>
      <c r="D142" s="55" t="str">
        <f>IF('OSELTAMIVIR PROPHYLAXIS'!D142=0, "", 'OSELTAMIVIR PROPHYLAXIS'!D142)</f>
        <v/>
      </c>
      <c r="E142" s="55" t="str">
        <f>IF('OSELTAMIVIR PROPHYLAXIS'!E142=0, "", 'OSELTAMIVIR PROPHYLAXIS'!E142)</f>
        <v/>
      </c>
      <c r="F142" s="81" t="str">
        <f>IF('OSELTAMIVIR PROPHYLAXIS'!F142=0, "", 'OSELTAMIVIR PROPHYLAXIS'!F142)</f>
        <v/>
      </c>
      <c r="G142" s="219">
        <f t="shared" si="2"/>
        <v>0</v>
      </c>
      <c r="H142" s="55" t="str">
        <f>IF('OSELTAMIVIR PROPHYLAXIS'!H142=0, "", 'OSELTAMIVIR PROPHYLAXIS'!H142)</f>
        <v/>
      </c>
      <c r="I142" s="206" t="str">
        <f>IF('OSELTAMIVIR PROPHYLAXIS'!I142=0, "", 'OSELTAMIVIR PROPHYLAXIS'!I142)</f>
        <v/>
      </c>
      <c r="J142" s="81" t="str">
        <f>IF('OSELTAMIVIR PROPHYLAXIS'!J142=0, "", 'OSELTAMIVIR PROPHYLAXIS'!J142)</f>
        <v/>
      </c>
      <c r="K142" s="257" t="e">
        <f>IF('OSELTAMIVIR PROPHYLAXIS'!K142=0,"",'OSELTAMIVIR PROPHYLAXIS'!K142)</f>
        <v>#VALUE!</v>
      </c>
      <c r="L142" s="54" t="e">
        <f>IF('OSELTAMIVIR PROPHYLAXIS'!L142=0,"",'OSELTAMIVIR PROPHYLAXIS'!L142)</f>
        <v>#VALUE!</v>
      </c>
      <c r="N142" s="60"/>
      <c r="O142" s="60"/>
    </row>
    <row r="143" spans="1:15" ht="15" customHeight="1" x14ac:dyDescent="0.25">
      <c r="A143" s="55" t="str">
        <f>IF('OSELTAMIVIR PROPHYLAXIS'!A143=0, "", 'OSELTAMIVIR PROPHYLAXIS'!A143)</f>
        <v/>
      </c>
      <c r="B143" s="55" t="str">
        <f>IF('OSELTAMIVIR PROPHYLAXIS'!B143=0, "", 'OSELTAMIVIR PROPHYLAXIS'!B143)</f>
        <v/>
      </c>
      <c r="C143" s="55" t="str">
        <f>IF('OSELTAMIVIR PROPHYLAXIS'!C143=0, "", 'OSELTAMIVIR PROPHYLAXIS'!C143)</f>
        <v/>
      </c>
      <c r="D143" s="55" t="str">
        <f>IF('OSELTAMIVIR PROPHYLAXIS'!D143=0, "", 'OSELTAMIVIR PROPHYLAXIS'!D143)</f>
        <v/>
      </c>
      <c r="E143" s="55" t="str">
        <f>IF('OSELTAMIVIR PROPHYLAXIS'!E143=0, "", 'OSELTAMIVIR PROPHYLAXIS'!E143)</f>
        <v/>
      </c>
      <c r="F143" s="81" t="str">
        <f>IF('OSELTAMIVIR PROPHYLAXIS'!F143=0, "", 'OSELTAMIVIR PROPHYLAXIS'!F143)</f>
        <v/>
      </c>
      <c r="G143" s="219">
        <f t="shared" si="2"/>
        <v>0</v>
      </c>
      <c r="H143" s="55" t="str">
        <f>IF('OSELTAMIVIR PROPHYLAXIS'!H143=0, "", 'OSELTAMIVIR PROPHYLAXIS'!H143)</f>
        <v/>
      </c>
      <c r="I143" s="206" t="str">
        <f>IF('OSELTAMIVIR PROPHYLAXIS'!I143=0, "", 'OSELTAMIVIR PROPHYLAXIS'!I143)</f>
        <v/>
      </c>
      <c r="J143" s="81" t="str">
        <f>IF('OSELTAMIVIR PROPHYLAXIS'!J143=0, "", 'OSELTAMIVIR PROPHYLAXIS'!J143)</f>
        <v/>
      </c>
      <c r="K143" s="257" t="e">
        <f>IF('OSELTAMIVIR PROPHYLAXIS'!K143=0,"",'OSELTAMIVIR PROPHYLAXIS'!K143)</f>
        <v>#VALUE!</v>
      </c>
      <c r="L143" s="54" t="e">
        <f>IF('OSELTAMIVIR PROPHYLAXIS'!L143=0,"",'OSELTAMIVIR PROPHYLAXIS'!L143)</f>
        <v>#VALUE!</v>
      </c>
      <c r="N143" s="60"/>
      <c r="O143" s="60"/>
    </row>
    <row r="144" spans="1:15" ht="15" customHeight="1" x14ac:dyDescent="0.25">
      <c r="A144" s="55" t="str">
        <f>IF('OSELTAMIVIR PROPHYLAXIS'!A144=0, "", 'OSELTAMIVIR PROPHYLAXIS'!A144)</f>
        <v/>
      </c>
      <c r="B144" s="55" t="str">
        <f>IF('OSELTAMIVIR PROPHYLAXIS'!B144=0, "", 'OSELTAMIVIR PROPHYLAXIS'!B144)</f>
        <v/>
      </c>
      <c r="C144" s="55" t="str">
        <f>IF('OSELTAMIVIR PROPHYLAXIS'!C144=0, "", 'OSELTAMIVIR PROPHYLAXIS'!C144)</f>
        <v/>
      </c>
      <c r="D144" s="55" t="str">
        <f>IF('OSELTAMIVIR PROPHYLAXIS'!D144=0, "", 'OSELTAMIVIR PROPHYLAXIS'!D144)</f>
        <v/>
      </c>
      <c r="E144" s="55" t="str">
        <f>IF('OSELTAMIVIR PROPHYLAXIS'!E144=0, "", 'OSELTAMIVIR PROPHYLAXIS'!E144)</f>
        <v/>
      </c>
      <c r="F144" s="81" t="str">
        <f>IF('OSELTAMIVIR PROPHYLAXIS'!F144=0, "", 'OSELTAMIVIR PROPHYLAXIS'!F144)</f>
        <v/>
      </c>
      <c r="G144" s="219">
        <f t="shared" si="2"/>
        <v>0</v>
      </c>
      <c r="H144" s="55" t="str">
        <f>IF('OSELTAMIVIR PROPHYLAXIS'!H144=0, "", 'OSELTAMIVIR PROPHYLAXIS'!H144)</f>
        <v/>
      </c>
      <c r="I144" s="206" t="str">
        <f>IF('OSELTAMIVIR PROPHYLAXIS'!I144=0, "", 'OSELTAMIVIR PROPHYLAXIS'!I144)</f>
        <v/>
      </c>
      <c r="J144" s="81" t="str">
        <f>IF('OSELTAMIVIR PROPHYLAXIS'!J144=0, "", 'OSELTAMIVIR PROPHYLAXIS'!J144)</f>
        <v/>
      </c>
      <c r="K144" s="257" t="e">
        <f>IF('OSELTAMIVIR PROPHYLAXIS'!K144=0,"",'OSELTAMIVIR PROPHYLAXIS'!K144)</f>
        <v>#VALUE!</v>
      </c>
      <c r="L144" s="54" t="e">
        <f>IF('OSELTAMIVIR PROPHYLAXIS'!L144=0,"",'OSELTAMIVIR PROPHYLAXIS'!L144)</f>
        <v>#VALUE!</v>
      </c>
      <c r="N144" s="60"/>
      <c r="O144" s="60"/>
    </row>
    <row r="145" spans="1:15" ht="15" customHeight="1" x14ac:dyDescent="0.25">
      <c r="A145" s="55" t="str">
        <f>IF('OSELTAMIVIR PROPHYLAXIS'!A145=0, "", 'OSELTAMIVIR PROPHYLAXIS'!A145)</f>
        <v/>
      </c>
      <c r="B145" s="55" t="str">
        <f>IF('OSELTAMIVIR PROPHYLAXIS'!B145=0, "", 'OSELTAMIVIR PROPHYLAXIS'!B145)</f>
        <v/>
      </c>
      <c r="C145" s="55" t="str">
        <f>IF('OSELTAMIVIR PROPHYLAXIS'!C145=0, "", 'OSELTAMIVIR PROPHYLAXIS'!C145)</f>
        <v/>
      </c>
      <c r="D145" s="55" t="str">
        <f>IF('OSELTAMIVIR PROPHYLAXIS'!D145=0, "", 'OSELTAMIVIR PROPHYLAXIS'!D145)</f>
        <v/>
      </c>
      <c r="E145" s="55" t="str">
        <f>IF('OSELTAMIVIR PROPHYLAXIS'!E145=0, "", 'OSELTAMIVIR PROPHYLAXIS'!E145)</f>
        <v/>
      </c>
      <c r="F145" s="81" t="str">
        <f>IF('OSELTAMIVIR PROPHYLAXIS'!F145=0, "", 'OSELTAMIVIR PROPHYLAXIS'!F145)</f>
        <v/>
      </c>
      <c r="G145" s="219">
        <f t="shared" si="2"/>
        <v>0</v>
      </c>
      <c r="H145" s="55" t="str">
        <f>IF('OSELTAMIVIR PROPHYLAXIS'!H145=0, "", 'OSELTAMIVIR PROPHYLAXIS'!H145)</f>
        <v/>
      </c>
      <c r="I145" s="206" t="str">
        <f>IF('OSELTAMIVIR PROPHYLAXIS'!I145=0, "", 'OSELTAMIVIR PROPHYLAXIS'!I145)</f>
        <v/>
      </c>
      <c r="J145" s="81" t="str">
        <f>IF('OSELTAMIVIR PROPHYLAXIS'!J145=0, "", 'OSELTAMIVIR PROPHYLAXIS'!J145)</f>
        <v/>
      </c>
      <c r="K145" s="257" t="e">
        <f>IF('OSELTAMIVIR PROPHYLAXIS'!K145=0,"",'OSELTAMIVIR PROPHYLAXIS'!K145)</f>
        <v>#VALUE!</v>
      </c>
      <c r="L145" s="54" t="e">
        <f>IF('OSELTAMIVIR PROPHYLAXIS'!L145=0,"",'OSELTAMIVIR PROPHYLAXIS'!L145)</f>
        <v>#VALUE!</v>
      </c>
      <c r="N145" s="60"/>
      <c r="O145" s="60"/>
    </row>
    <row r="146" spans="1:15" ht="15" customHeight="1" x14ac:dyDescent="0.25">
      <c r="A146" s="55" t="str">
        <f>IF('OSELTAMIVIR PROPHYLAXIS'!A146=0, "", 'OSELTAMIVIR PROPHYLAXIS'!A146)</f>
        <v/>
      </c>
      <c r="B146" s="55" t="str">
        <f>IF('OSELTAMIVIR PROPHYLAXIS'!B146=0, "", 'OSELTAMIVIR PROPHYLAXIS'!B146)</f>
        <v/>
      </c>
      <c r="C146" s="55" t="str">
        <f>IF('OSELTAMIVIR PROPHYLAXIS'!C146=0, "", 'OSELTAMIVIR PROPHYLAXIS'!C146)</f>
        <v/>
      </c>
      <c r="D146" s="55" t="str">
        <f>IF('OSELTAMIVIR PROPHYLAXIS'!D146=0, "", 'OSELTAMIVIR PROPHYLAXIS'!D146)</f>
        <v/>
      </c>
      <c r="E146" s="55" t="str">
        <f>IF('OSELTAMIVIR PROPHYLAXIS'!E146=0, "", 'OSELTAMIVIR PROPHYLAXIS'!E146)</f>
        <v/>
      </c>
      <c r="F146" s="81" t="str">
        <f>IF('OSELTAMIVIR PROPHYLAXIS'!F146=0, "", 'OSELTAMIVIR PROPHYLAXIS'!F146)</f>
        <v/>
      </c>
      <c r="G146" s="219">
        <f t="shared" si="2"/>
        <v>0</v>
      </c>
      <c r="H146" s="55" t="str">
        <f>IF('OSELTAMIVIR PROPHYLAXIS'!H146=0, "", 'OSELTAMIVIR PROPHYLAXIS'!H146)</f>
        <v/>
      </c>
      <c r="I146" s="206" t="str">
        <f>IF('OSELTAMIVIR PROPHYLAXIS'!I146=0, "", 'OSELTAMIVIR PROPHYLAXIS'!I146)</f>
        <v/>
      </c>
      <c r="J146" s="81" t="str">
        <f>IF('OSELTAMIVIR PROPHYLAXIS'!J146=0, "", 'OSELTAMIVIR PROPHYLAXIS'!J146)</f>
        <v/>
      </c>
      <c r="K146" s="257" t="e">
        <f>IF('OSELTAMIVIR PROPHYLAXIS'!K146=0,"",'OSELTAMIVIR PROPHYLAXIS'!K146)</f>
        <v>#VALUE!</v>
      </c>
      <c r="L146" s="54" t="e">
        <f>IF('OSELTAMIVIR PROPHYLAXIS'!L146=0,"",'OSELTAMIVIR PROPHYLAXIS'!L146)</f>
        <v>#VALUE!</v>
      </c>
      <c r="N146" s="60"/>
      <c r="O146" s="60"/>
    </row>
    <row r="147" spans="1:15" ht="15" customHeight="1" x14ac:dyDescent="0.25">
      <c r="A147" s="55" t="str">
        <f>IF('OSELTAMIVIR PROPHYLAXIS'!A147=0, "", 'OSELTAMIVIR PROPHYLAXIS'!A147)</f>
        <v/>
      </c>
      <c r="B147" s="55" t="str">
        <f>IF('OSELTAMIVIR PROPHYLAXIS'!B147=0, "", 'OSELTAMIVIR PROPHYLAXIS'!B147)</f>
        <v/>
      </c>
      <c r="C147" s="55" t="str">
        <f>IF('OSELTAMIVIR PROPHYLAXIS'!C147=0, "", 'OSELTAMIVIR PROPHYLAXIS'!C147)</f>
        <v/>
      </c>
      <c r="D147" s="55" t="str">
        <f>IF('OSELTAMIVIR PROPHYLAXIS'!D147=0, "", 'OSELTAMIVIR PROPHYLAXIS'!D147)</f>
        <v/>
      </c>
      <c r="E147" s="55" t="str">
        <f>IF('OSELTAMIVIR PROPHYLAXIS'!E147=0, "", 'OSELTAMIVIR PROPHYLAXIS'!E147)</f>
        <v/>
      </c>
      <c r="F147" s="81" t="str">
        <f>IF('OSELTAMIVIR PROPHYLAXIS'!F147=0, "", 'OSELTAMIVIR PROPHYLAXIS'!F147)</f>
        <v/>
      </c>
      <c r="G147" s="219">
        <f t="shared" si="2"/>
        <v>0</v>
      </c>
      <c r="H147" s="55" t="str">
        <f>IF('OSELTAMIVIR PROPHYLAXIS'!H147=0, "", 'OSELTAMIVIR PROPHYLAXIS'!H147)</f>
        <v/>
      </c>
      <c r="I147" s="206" t="str">
        <f>IF('OSELTAMIVIR PROPHYLAXIS'!I147=0, "", 'OSELTAMIVIR PROPHYLAXIS'!I147)</f>
        <v/>
      </c>
      <c r="J147" s="81" t="str">
        <f>IF('OSELTAMIVIR PROPHYLAXIS'!J147=0, "", 'OSELTAMIVIR PROPHYLAXIS'!J147)</f>
        <v/>
      </c>
      <c r="K147" s="257" t="e">
        <f>IF('OSELTAMIVIR PROPHYLAXIS'!K147=0,"",'OSELTAMIVIR PROPHYLAXIS'!K147)</f>
        <v>#VALUE!</v>
      </c>
      <c r="L147" s="54" t="e">
        <f>IF('OSELTAMIVIR PROPHYLAXIS'!L147=0,"",'OSELTAMIVIR PROPHYLAXIS'!L147)</f>
        <v>#VALUE!</v>
      </c>
      <c r="N147" s="60"/>
      <c r="O147" s="60"/>
    </row>
    <row r="148" spans="1:15" ht="15" customHeight="1" x14ac:dyDescent="0.25">
      <c r="A148" s="55" t="str">
        <f>IF('OSELTAMIVIR PROPHYLAXIS'!A148=0, "", 'OSELTAMIVIR PROPHYLAXIS'!A148)</f>
        <v/>
      </c>
      <c r="B148" s="55" t="str">
        <f>IF('OSELTAMIVIR PROPHYLAXIS'!B148=0, "", 'OSELTAMIVIR PROPHYLAXIS'!B148)</f>
        <v/>
      </c>
      <c r="C148" s="55" t="str">
        <f>IF('OSELTAMIVIR PROPHYLAXIS'!C148=0, "", 'OSELTAMIVIR PROPHYLAXIS'!C148)</f>
        <v/>
      </c>
      <c r="D148" s="55" t="str">
        <f>IF('OSELTAMIVIR PROPHYLAXIS'!D148=0, "", 'OSELTAMIVIR PROPHYLAXIS'!D148)</f>
        <v/>
      </c>
      <c r="E148" s="55" t="str">
        <f>IF('OSELTAMIVIR PROPHYLAXIS'!E148=0, "", 'OSELTAMIVIR PROPHYLAXIS'!E148)</f>
        <v/>
      </c>
      <c r="F148" s="81" t="str">
        <f>IF('OSELTAMIVIR PROPHYLAXIS'!F148=0, "", 'OSELTAMIVIR PROPHYLAXIS'!F148)</f>
        <v/>
      </c>
      <c r="G148" s="219">
        <f t="shared" si="2"/>
        <v>0</v>
      </c>
      <c r="H148" s="55" t="str">
        <f>IF('OSELTAMIVIR PROPHYLAXIS'!H148=0, "", 'OSELTAMIVIR PROPHYLAXIS'!H148)</f>
        <v/>
      </c>
      <c r="I148" s="206" t="str">
        <f>IF('OSELTAMIVIR PROPHYLAXIS'!I148=0, "", 'OSELTAMIVIR PROPHYLAXIS'!I148)</f>
        <v/>
      </c>
      <c r="J148" s="81" t="str">
        <f>IF('OSELTAMIVIR PROPHYLAXIS'!J148=0, "", 'OSELTAMIVIR PROPHYLAXIS'!J148)</f>
        <v/>
      </c>
      <c r="K148" s="257" t="e">
        <f>IF('OSELTAMIVIR PROPHYLAXIS'!K148=0,"",'OSELTAMIVIR PROPHYLAXIS'!K148)</f>
        <v>#VALUE!</v>
      </c>
      <c r="L148" s="54" t="e">
        <f>IF('OSELTAMIVIR PROPHYLAXIS'!L148=0,"",'OSELTAMIVIR PROPHYLAXIS'!L148)</f>
        <v>#VALUE!</v>
      </c>
      <c r="N148" s="60"/>
      <c r="O148" s="60"/>
    </row>
    <row r="149" spans="1:15" ht="15" customHeight="1" x14ac:dyDescent="0.25">
      <c r="A149" s="55" t="str">
        <f>IF('OSELTAMIVIR PROPHYLAXIS'!A149=0, "", 'OSELTAMIVIR PROPHYLAXIS'!A149)</f>
        <v/>
      </c>
      <c r="B149" s="55" t="str">
        <f>IF('OSELTAMIVIR PROPHYLAXIS'!B149=0, "", 'OSELTAMIVIR PROPHYLAXIS'!B149)</f>
        <v/>
      </c>
      <c r="C149" s="55" t="str">
        <f>IF('OSELTAMIVIR PROPHYLAXIS'!C149=0, "", 'OSELTAMIVIR PROPHYLAXIS'!C149)</f>
        <v/>
      </c>
      <c r="D149" s="55" t="str">
        <f>IF('OSELTAMIVIR PROPHYLAXIS'!D149=0, "", 'OSELTAMIVIR PROPHYLAXIS'!D149)</f>
        <v/>
      </c>
      <c r="E149" s="55" t="str">
        <f>IF('OSELTAMIVIR PROPHYLAXIS'!E149=0, "", 'OSELTAMIVIR PROPHYLAXIS'!E149)</f>
        <v/>
      </c>
      <c r="F149" s="81" t="str">
        <f>IF('OSELTAMIVIR PROPHYLAXIS'!F149=0, "", 'OSELTAMIVIR PROPHYLAXIS'!F149)</f>
        <v/>
      </c>
      <c r="G149" s="219">
        <f t="shared" si="2"/>
        <v>0</v>
      </c>
      <c r="H149" s="55" t="str">
        <f>IF('OSELTAMIVIR PROPHYLAXIS'!H149=0, "", 'OSELTAMIVIR PROPHYLAXIS'!H149)</f>
        <v/>
      </c>
      <c r="I149" s="206" t="str">
        <f>IF('OSELTAMIVIR PROPHYLAXIS'!I149=0, "", 'OSELTAMIVIR PROPHYLAXIS'!I149)</f>
        <v/>
      </c>
      <c r="J149" s="81" t="str">
        <f>IF('OSELTAMIVIR PROPHYLAXIS'!J149=0, "", 'OSELTAMIVIR PROPHYLAXIS'!J149)</f>
        <v/>
      </c>
      <c r="K149" s="257" t="e">
        <f>IF('OSELTAMIVIR PROPHYLAXIS'!K149=0,"",'OSELTAMIVIR PROPHYLAXIS'!K149)</f>
        <v>#VALUE!</v>
      </c>
      <c r="L149" s="54" t="e">
        <f>IF('OSELTAMIVIR PROPHYLAXIS'!L149=0,"",'OSELTAMIVIR PROPHYLAXIS'!L149)</f>
        <v>#VALUE!</v>
      </c>
      <c r="N149" s="60"/>
      <c r="O149" s="60"/>
    </row>
    <row r="150" spans="1:15" ht="15" customHeight="1" x14ac:dyDescent="0.25">
      <c r="A150" s="55" t="str">
        <f>IF('OSELTAMIVIR PROPHYLAXIS'!A150=0, "", 'OSELTAMIVIR PROPHYLAXIS'!A150)</f>
        <v/>
      </c>
      <c r="B150" s="55" t="str">
        <f>IF('OSELTAMIVIR PROPHYLAXIS'!B150=0, "", 'OSELTAMIVIR PROPHYLAXIS'!B150)</f>
        <v/>
      </c>
      <c r="C150" s="55" t="str">
        <f>IF('OSELTAMIVIR PROPHYLAXIS'!C150=0, "", 'OSELTAMIVIR PROPHYLAXIS'!C150)</f>
        <v/>
      </c>
      <c r="D150" s="55" t="str">
        <f>IF('OSELTAMIVIR PROPHYLAXIS'!D150=0, "", 'OSELTAMIVIR PROPHYLAXIS'!D150)</f>
        <v/>
      </c>
      <c r="E150" s="55" t="str">
        <f>IF('OSELTAMIVIR PROPHYLAXIS'!E150=0, "", 'OSELTAMIVIR PROPHYLAXIS'!E150)</f>
        <v/>
      </c>
      <c r="F150" s="81" t="str">
        <f>IF('OSELTAMIVIR PROPHYLAXIS'!F150=0, "", 'OSELTAMIVIR PROPHYLAXIS'!F150)</f>
        <v/>
      </c>
      <c r="G150" s="219">
        <f t="shared" si="2"/>
        <v>0</v>
      </c>
      <c r="H150" s="55" t="str">
        <f>IF('OSELTAMIVIR PROPHYLAXIS'!H150=0, "", 'OSELTAMIVIR PROPHYLAXIS'!H150)</f>
        <v/>
      </c>
      <c r="I150" s="206" t="str">
        <f>IF('OSELTAMIVIR PROPHYLAXIS'!I150=0, "", 'OSELTAMIVIR PROPHYLAXIS'!I150)</f>
        <v/>
      </c>
      <c r="J150" s="81" t="str">
        <f>IF('OSELTAMIVIR PROPHYLAXIS'!J150=0, "", 'OSELTAMIVIR PROPHYLAXIS'!J150)</f>
        <v/>
      </c>
      <c r="K150" s="257" t="e">
        <f>IF('OSELTAMIVIR PROPHYLAXIS'!K150=0,"",'OSELTAMIVIR PROPHYLAXIS'!K150)</f>
        <v>#VALUE!</v>
      </c>
      <c r="L150" s="54" t="e">
        <f>IF('OSELTAMIVIR PROPHYLAXIS'!L150=0,"",'OSELTAMIVIR PROPHYLAXIS'!L150)</f>
        <v>#VALUE!</v>
      </c>
      <c r="N150" s="60"/>
      <c r="O150" s="60"/>
    </row>
    <row r="151" spans="1:15" ht="15" customHeight="1" x14ac:dyDescent="0.25">
      <c r="A151" s="55" t="str">
        <f>IF('OSELTAMIVIR PROPHYLAXIS'!A151=0, "", 'OSELTAMIVIR PROPHYLAXIS'!A151)</f>
        <v/>
      </c>
      <c r="B151" s="55" t="str">
        <f>IF('OSELTAMIVIR PROPHYLAXIS'!B151=0, "", 'OSELTAMIVIR PROPHYLAXIS'!B151)</f>
        <v/>
      </c>
      <c r="C151" s="55" t="str">
        <f>IF('OSELTAMIVIR PROPHYLAXIS'!C151=0, "", 'OSELTAMIVIR PROPHYLAXIS'!C151)</f>
        <v/>
      </c>
      <c r="D151" s="55" t="str">
        <f>IF('OSELTAMIVIR PROPHYLAXIS'!D151=0, "", 'OSELTAMIVIR PROPHYLAXIS'!D151)</f>
        <v/>
      </c>
      <c r="E151" s="55" t="str">
        <f>IF('OSELTAMIVIR PROPHYLAXIS'!E151=0, "", 'OSELTAMIVIR PROPHYLAXIS'!E151)</f>
        <v/>
      </c>
      <c r="F151" s="81" t="str">
        <f>IF('OSELTAMIVIR PROPHYLAXIS'!F151=0, "", 'OSELTAMIVIR PROPHYLAXIS'!F151)</f>
        <v/>
      </c>
      <c r="G151" s="219">
        <f t="shared" si="2"/>
        <v>0</v>
      </c>
      <c r="H151" s="55" t="str">
        <f>IF('OSELTAMIVIR PROPHYLAXIS'!H151=0, "", 'OSELTAMIVIR PROPHYLAXIS'!H151)</f>
        <v/>
      </c>
      <c r="I151" s="206" t="str">
        <f>IF('OSELTAMIVIR PROPHYLAXIS'!I151=0, "", 'OSELTAMIVIR PROPHYLAXIS'!I151)</f>
        <v/>
      </c>
      <c r="J151" s="81" t="str">
        <f>IF('OSELTAMIVIR PROPHYLAXIS'!J151=0, "", 'OSELTAMIVIR PROPHYLAXIS'!J151)</f>
        <v/>
      </c>
      <c r="K151" s="257" t="e">
        <f>IF('OSELTAMIVIR PROPHYLAXIS'!K151=0,"",'OSELTAMIVIR PROPHYLAXIS'!K151)</f>
        <v>#VALUE!</v>
      </c>
      <c r="L151" s="54" t="e">
        <f>IF('OSELTAMIVIR PROPHYLAXIS'!L151=0,"",'OSELTAMIVIR PROPHYLAXIS'!L151)</f>
        <v>#VALUE!</v>
      </c>
      <c r="N151" s="60"/>
      <c r="O151" s="60"/>
    </row>
    <row r="152" spans="1:15" ht="15" customHeight="1" x14ac:dyDescent="0.25">
      <c r="A152" s="55" t="str">
        <f>IF('OSELTAMIVIR PROPHYLAXIS'!A152=0, "", 'OSELTAMIVIR PROPHYLAXIS'!A152)</f>
        <v/>
      </c>
      <c r="B152" s="55" t="str">
        <f>IF('OSELTAMIVIR PROPHYLAXIS'!B152=0, "", 'OSELTAMIVIR PROPHYLAXIS'!B152)</f>
        <v/>
      </c>
      <c r="C152" s="55" t="str">
        <f>IF('OSELTAMIVIR PROPHYLAXIS'!C152=0, "", 'OSELTAMIVIR PROPHYLAXIS'!C152)</f>
        <v/>
      </c>
      <c r="D152" s="55" t="str">
        <f>IF('OSELTAMIVIR PROPHYLAXIS'!D152=0, "", 'OSELTAMIVIR PROPHYLAXIS'!D152)</f>
        <v/>
      </c>
      <c r="E152" s="55" t="str">
        <f>IF('OSELTAMIVIR PROPHYLAXIS'!E152=0, "", 'OSELTAMIVIR PROPHYLAXIS'!E152)</f>
        <v/>
      </c>
      <c r="F152" s="81" t="str">
        <f>IF('OSELTAMIVIR PROPHYLAXIS'!F152=0, "", 'OSELTAMIVIR PROPHYLAXIS'!F152)</f>
        <v/>
      </c>
      <c r="G152" s="219">
        <f t="shared" si="2"/>
        <v>0</v>
      </c>
      <c r="H152" s="55" t="str">
        <f>IF('OSELTAMIVIR PROPHYLAXIS'!H152=0, "", 'OSELTAMIVIR PROPHYLAXIS'!H152)</f>
        <v/>
      </c>
      <c r="I152" s="206" t="str">
        <f>IF('OSELTAMIVIR PROPHYLAXIS'!I152=0, "", 'OSELTAMIVIR PROPHYLAXIS'!I152)</f>
        <v/>
      </c>
      <c r="J152" s="81" t="str">
        <f>IF('OSELTAMIVIR PROPHYLAXIS'!J152=0, "", 'OSELTAMIVIR PROPHYLAXIS'!J152)</f>
        <v/>
      </c>
      <c r="K152" s="257" t="e">
        <f>IF('OSELTAMIVIR PROPHYLAXIS'!K152=0,"",'OSELTAMIVIR PROPHYLAXIS'!K152)</f>
        <v>#VALUE!</v>
      </c>
      <c r="L152" s="54" t="e">
        <f>IF('OSELTAMIVIR PROPHYLAXIS'!L152=0,"",'OSELTAMIVIR PROPHYLAXIS'!L152)</f>
        <v>#VALUE!</v>
      </c>
      <c r="N152" s="60"/>
      <c r="O152" s="60"/>
    </row>
    <row r="153" spans="1:15" ht="15" customHeight="1" x14ac:dyDescent="0.25">
      <c r="A153" s="55" t="str">
        <f>IF('OSELTAMIVIR PROPHYLAXIS'!A153=0, "", 'OSELTAMIVIR PROPHYLAXIS'!A153)</f>
        <v/>
      </c>
      <c r="B153" s="55" t="str">
        <f>IF('OSELTAMIVIR PROPHYLAXIS'!B153=0, "", 'OSELTAMIVIR PROPHYLAXIS'!B153)</f>
        <v/>
      </c>
      <c r="C153" s="55" t="str">
        <f>IF('OSELTAMIVIR PROPHYLAXIS'!C153=0, "", 'OSELTAMIVIR PROPHYLAXIS'!C153)</f>
        <v/>
      </c>
      <c r="D153" s="55" t="str">
        <f>IF('OSELTAMIVIR PROPHYLAXIS'!D153=0, "", 'OSELTAMIVIR PROPHYLAXIS'!D153)</f>
        <v/>
      </c>
      <c r="E153" s="55" t="str">
        <f>IF('OSELTAMIVIR PROPHYLAXIS'!E153=0, "", 'OSELTAMIVIR PROPHYLAXIS'!E153)</f>
        <v/>
      </c>
      <c r="F153" s="81" t="str">
        <f>IF('OSELTAMIVIR PROPHYLAXIS'!F153=0, "", 'OSELTAMIVIR PROPHYLAXIS'!F153)</f>
        <v/>
      </c>
      <c r="G153" s="219">
        <f t="shared" si="2"/>
        <v>0</v>
      </c>
      <c r="H153" s="55" t="str">
        <f>IF('OSELTAMIVIR PROPHYLAXIS'!H153=0, "", 'OSELTAMIVIR PROPHYLAXIS'!H153)</f>
        <v/>
      </c>
      <c r="I153" s="206" t="str">
        <f>IF('OSELTAMIVIR PROPHYLAXIS'!I153=0, "", 'OSELTAMIVIR PROPHYLAXIS'!I153)</f>
        <v/>
      </c>
      <c r="J153" s="81" t="str">
        <f>IF('OSELTAMIVIR PROPHYLAXIS'!J153=0, "", 'OSELTAMIVIR PROPHYLAXIS'!J153)</f>
        <v/>
      </c>
      <c r="K153" s="257" t="e">
        <f>IF('OSELTAMIVIR PROPHYLAXIS'!K153=0,"",'OSELTAMIVIR PROPHYLAXIS'!K153)</f>
        <v>#VALUE!</v>
      </c>
      <c r="L153" s="54" t="e">
        <f>IF('OSELTAMIVIR PROPHYLAXIS'!L153=0,"",'OSELTAMIVIR PROPHYLAXIS'!L153)</f>
        <v>#VALUE!</v>
      </c>
      <c r="N153" s="60"/>
      <c r="O153" s="60"/>
    </row>
    <row r="154" spans="1:15" ht="15" customHeight="1" x14ac:dyDescent="0.25">
      <c r="A154" s="55" t="str">
        <f>IF('OSELTAMIVIR PROPHYLAXIS'!A154=0, "", 'OSELTAMIVIR PROPHYLAXIS'!A154)</f>
        <v/>
      </c>
      <c r="B154" s="55" t="str">
        <f>IF('OSELTAMIVIR PROPHYLAXIS'!B154=0, "", 'OSELTAMIVIR PROPHYLAXIS'!B154)</f>
        <v/>
      </c>
      <c r="C154" s="55" t="str">
        <f>IF('OSELTAMIVIR PROPHYLAXIS'!C154=0, "", 'OSELTAMIVIR PROPHYLAXIS'!C154)</f>
        <v/>
      </c>
      <c r="D154" s="55" t="str">
        <f>IF('OSELTAMIVIR PROPHYLAXIS'!D154=0, "", 'OSELTAMIVIR PROPHYLAXIS'!D154)</f>
        <v/>
      </c>
      <c r="E154" s="55" t="str">
        <f>IF('OSELTAMIVIR PROPHYLAXIS'!E154=0, "", 'OSELTAMIVIR PROPHYLAXIS'!E154)</f>
        <v/>
      </c>
      <c r="F154" s="81" t="str">
        <f>IF('OSELTAMIVIR PROPHYLAXIS'!F154=0, "", 'OSELTAMIVIR PROPHYLAXIS'!F154)</f>
        <v/>
      </c>
      <c r="G154" s="219">
        <f t="shared" si="2"/>
        <v>0</v>
      </c>
      <c r="H154" s="55" t="str">
        <f>IF('OSELTAMIVIR PROPHYLAXIS'!H154=0, "", 'OSELTAMIVIR PROPHYLAXIS'!H154)</f>
        <v/>
      </c>
      <c r="I154" s="206" t="str">
        <f>IF('OSELTAMIVIR PROPHYLAXIS'!I154=0, "", 'OSELTAMIVIR PROPHYLAXIS'!I154)</f>
        <v/>
      </c>
      <c r="J154" s="81" t="str">
        <f>IF('OSELTAMIVIR PROPHYLAXIS'!J154=0, "", 'OSELTAMIVIR PROPHYLAXIS'!J154)</f>
        <v/>
      </c>
      <c r="K154" s="257" t="e">
        <f>IF('OSELTAMIVIR PROPHYLAXIS'!K154=0,"",'OSELTAMIVIR PROPHYLAXIS'!K154)</f>
        <v>#VALUE!</v>
      </c>
      <c r="L154" s="54" t="e">
        <f>IF('OSELTAMIVIR PROPHYLAXIS'!L154=0,"",'OSELTAMIVIR PROPHYLAXIS'!L154)</f>
        <v>#VALUE!</v>
      </c>
      <c r="N154" s="60"/>
      <c r="O154" s="60"/>
    </row>
    <row r="155" spans="1:15" ht="15" customHeight="1" x14ac:dyDescent="0.25">
      <c r="A155" s="55" t="str">
        <f>IF('OSELTAMIVIR PROPHYLAXIS'!A155=0, "", 'OSELTAMIVIR PROPHYLAXIS'!A155)</f>
        <v/>
      </c>
      <c r="B155" s="55" t="str">
        <f>IF('OSELTAMIVIR PROPHYLAXIS'!B155=0, "", 'OSELTAMIVIR PROPHYLAXIS'!B155)</f>
        <v/>
      </c>
      <c r="C155" s="55" t="str">
        <f>IF('OSELTAMIVIR PROPHYLAXIS'!C155=0, "", 'OSELTAMIVIR PROPHYLAXIS'!C155)</f>
        <v/>
      </c>
      <c r="D155" s="55" t="str">
        <f>IF('OSELTAMIVIR PROPHYLAXIS'!D155=0, "", 'OSELTAMIVIR PROPHYLAXIS'!D155)</f>
        <v/>
      </c>
      <c r="E155" s="55" t="str">
        <f>IF('OSELTAMIVIR PROPHYLAXIS'!E155=0, "", 'OSELTAMIVIR PROPHYLAXIS'!E155)</f>
        <v/>
      </c>
      <c r="F155" s="81" t="str">
        <f>IF('OSELTAMIVIR PROPHYLAXIS'!F155=0, "", 'OSELTAMIVIR PROPHYLAXIS'!F155)</f>
        <v/>
      </c>
      <c r="G155" s="219">
        <f t="shared" si="2"/>
        <v>0</v>
      </c>
      <c r="H155" s="55" t="str">
        <f>IF('OSELTAMIVIR PROPHYLAXIS'!H155=0, "", 'OSELTAMIVIR PROPHYLAXIS'!H155)</f>
        <v/>
      </c>
      <c r="I155" s="206" t="str">
        <f>IF('OSELTAMIVIR PROPHYLAXIS'!I155=0, "", 'OSELTAMIVIR PROPHYLAXIS'!I155)</f>
        <v/>
      </c>
      <c r="J155" s="81" t="str">
        <f>IF('OSELTAMIVIR PROPHYLAXIS'!J155=0, "", 'OSELTAMIVIR PROPHYLAXIS'!J155)</f>
        <v/>
      </c>
      <c r="K155" s="257" t="e">
        <f>IF('OSELTAMIVIR PROPHYLAXIS'!K155=0,"",'OSELTAMIVIR PROPHYLAXIS'!K155)</f>
        <v>#VALUE!</v>
      </c>
      <c r="L155" s="54" t="e">
        <f>IF('OSELTAMIVIR PROPHYLAXIS'!L155=0,"",'OSELTAMIVIR PROPHYLAXIS'!L155)</f>
        <v>#VALUE!</v>
      </c>
      <c r="N155" s="60"/>
      <c r="O155" s="60"/>
    </row>
    <row r="156" spans="1:15" ht="15" customHeight="1" x14ac:dyDescent="0.25">
      <c r="A156" s="55" t="str">
        <f>IF('OSELTAMIVIR PROPHYLAXIS'!A156=0, "", 'OSELTAMIVIR PROPHYLAXIS'!A156)</f>
        <v/>
      </c>
      <c r="B156" s="55" t="str">
        <f>IF('OSELTAMIVIR PROPHYLAXIS'!B156=0, "", 'OSELTAMIVIR PROPHYLAXIS'!B156)</f>
        <v/>
      </c>
      <c r="C156" s="55" t="str">
        <f>IF('OSELTAMIVIR PROPHYLAXIS'!C156=0, "", 'OSELTAMIVIR PROPHYLAXIS'!C156)</f>
        <v/>
      </c>
      <c r="D156" s="55" t="str">
        <f>IF('OSELTAMIVIR PROPHYLAXIS'!D156=0, "", 'OSELTAMIVIR PROPHYLAXIS'!D156)</f>
        <v/>
      </c>
      <c r="E156" s="55" t="str">
        <f>IF('OSELTAMIVIR PROPHYLAXIS'!E156=0, "", 'OSELTAMIVIR PROPHYLAXIS'!E156)</f>
        <v/>
      </c>
      <c r="F156" s="81" t="str">
        <f>IF('OSELTAMIVIR PROPHYLAXIS'!F156=0, "", 'OSELTAMIVIR PROPHYLAXIS'!F156)</f>
        <v/>
      </c>
      <c r="G156" s="219">
        <f t="shared" si="2"/>
        <v>0</v>
      </c>
      <c r="H156" s="55" t="str">
        <f>IF('OSELTAMIVIR PROPHYLAXIS'!H156=0, "", 'OSELTAMIVIR PROPHYLAXIS'!H156)</f>
        <v/>
      </c>
      <c r="I156" s="206" t="str">
        <f>IF('OSELTAMIVIR PROPHYLAXIS'!I156=0, "", 'OSELTAMIVIR PROPHYLAXIS'!I156)</f>
        <v/>
      </c>
      <c r="J156" s="81" t="str">
        <f>IF('OSELTAMIVIR PROPHYLAXIS'!J156=0, "", 'OSELTAMIVIR PROPHYLAXIS'!J156)</f>
        <v/>
      </c>
      <c r="K156" s="257" t="e">
        <f>IF('OSELTAMIVIR PROPHYLAXIS'!K156=0,"",'OSELTAMIVIR PROPHYLAXIS'!K156)</f>
        <v>#VALUE!</v>
      </c>
      <c r="L156" s="54" t="e">
        <f>IF('OSELTAMIVIR PROPHYLAXIS'!L156=0,"",'OSELTAMIVIR PROPHYLAXIS'!L156)</f>
        <v>#VALUE!</v>
      </c>
      <c r="N156" s="60"/>
      <c r="O156" s="60"/>
    </row>
    <row r="157" spans="1:15" ht="15" customHeight="1" x14ac:dyDescent="0.25">
      <c r="A157" s="55" t="str">
        <f>IF('OSELTAMIVIR PROPHYLAXIS'!A157=0, "", 'OSELTAMIVIR PROPHYLAXIS'!A157)</f>
        <v/>
      </c>
      <c r="B157" s="55" t="str">
        <f>IF('OSELTAMIVIR PROPHYLAXIS'!B157=0, "", 'OSELTAMIVIR PROPHYLAXIS'!B157)</f>
        <v/>
      </c>
      <c r="C157" s="55" t="str">
        <f>IF('OSELTAMIVIR PROPHYLAXIS'!C157=0, "", 'OSELTAMIVIR PROPHYLAXIS'!C157)</f>
        <v/>
      </c>
      <c r="D157" s="55" t="str">
        <f>IF('OSELTAMIVIR PROPHYLAXIS'!D157=0, "", 'OSELTAMIVIR PROPHYLAXIS'!D157)</f>
        <v/>
      </c>
      <c r="E157" s="55" t="str">
        <f>IF('OSELTAMIVIR PROPHYLAXIS'!E157=0, "", 'OSELTAMIVIR PROPHYLAXIS'!E157)</f>
        <v/>
      </c>
      <c r="F157" s="81" t="str">
        <f>IF('OSELTAMIVIR PROPHYLAXIS'!F157=0, "", 'OSELTAMIVIR PROPHYLAXIS'!F157)</f>
        <v/>
      </c>
      <c r="G157" s="219">
        <f t="shared" si="2"/>
        <v>0</v>
      </c>
      <c r="H157" s="55" t="str">
        <f>IF('OSELTAMIVIR PROPHYLAXIS'!H157=0, "", 'OSELTAMIVIR PROPHYLAXIS'!H157)</f>
        <v/>
      </c>
      <c r="I157" s="206" t="str">
        <f>IF('OSELTAMIVIR PROPHYLAXIS'!I157=0, "", 'OSELTAMIVIR PROPHYLAXIS'!I157)</f>
        <v/>
      </c>
      <c r="J157" s="81" t="str">
        <f>IF('OSELTAMIVIR PROPHYLAXIS'!J157=0, "", 'OSELTAMIVIR PROPHYLAXIS'!J157)</f>
        <v/>
      </c>
      <c r="K157" s="257" t="e">
        <f>IF('OSELTAMIVIR PROPHYLAXIS'!K157=0,"",'OSELTAMIVIR PROPHYLAXIS'!K157)</f>
        <v>#VALUE!</v>
      </c>
      <c r="L157" s="54" t="e">
        <f>IF('OSELTAMIVIR PROPHYLAXIS'!L157=0,"",'OSELTAMIVIR PROPHYLAXIS'!L157)</f>
        <v>#VALUE!</v>
      </c>
      <c r="N157" s="60"/>
      <c r="O157" s="60"/>
    </row>
    <row r="158" spans="1:15" ht="15" customHeight="1" x14ac:dyDescent="0.25">
      <c r="A158" s="55" t="str">
        <f>IF('OSELTAMIVIR PROPHYLAXIS'!A158=0, "", 'OSELTAMIVIR PROPHYLAXIS'!A158)</f>
        <v/>
      </c>
      <c r="B158" s="55" t="str">
        <f>IF('OSELTAMIVIR PROPHYLAXIS'!B158=0, "", 'OSELTAMIVIR PROPHYLAXIS'!B158)</f>
        <v/>
      </c>
      <c r="C158" s="55" t="str">
        <f>IF('OSELTAMIVIR PROPHYLAXIS'!C158=0, "", 'OSELTAMIVIR PROPHYLAXIS'!C158)</f>
        <v/>
      </c>
      <c r="D158" s="55" t="str">
        <f>IF('OSELTAMIVIR PROPHYLAXIS'!D158=0, "", 'OSELTAMIVIR PROPHYLAXIS'!D158)</f>
        <v/>
      </c>
      <c r="E158" s="55" t="str">
        <f>IF('OSELTAMIVIR PROPHYLAXIS'!E158=0, "", 'OSELTAMIVIR PROPHYLAXIS'!E158)</f>
        <v/>
      </c>
      <c r="F158" s="81" t="str">
        <f>IF('OSELTAMIVIR PROPHYLAXIS'!F158=0, "", 'OSELTAMIVIR PROPHYLAXIS'!F158)</f>
        <v/>
      </c>
      <c r="G158" s="219">
        <f t="shared" si="2"/>
        <v>0</v>
      </c>
      <c r="H158" s="55" t="str">
        <f>IF('OSELTAMIVIR PROPHYLAXIS'!H158=0, "", 'OSELTAMIVIR PROPHYLAXIS'!H158)</f>
        <v/>
      </c>
      <c r="I158" s="206" t="str">
        <f>IF('OSELTAMIVIR PROPHYLAXIS'!I158=0, "", 'OSELTAMIVIR PROPHYLAXIS'!I158)</f>
        <v/>
      </c>
      <c r="J158" s="81" t="str">
        <f>IF('OSELTAMIVIR PROPHYLAXIS'!J158=0, "", 'OSELTAMIVIR PROPHYLAXIS'!J158)</f>
        <v/>
      </c>
      <c r="K158" s="257" t="e">
        <f>IF('OSELTAMIVIR PROPHYLAXIS'!K158=0,"",'OSELTAMIVIR PROPHYLAXIS'!K158)</f>
        <v>#VALUE!</v>
      </c>
      <c r="L158" s="54" t="e">
        <f>IF('OSELTAMIVIR PROPHYLAXIS'!L158=0,"",'OSELTAMIVIR PROPHYLAXIS'!L158)</f>
        <v>#VALUE!</v>
      </c>
      <c r="N158" s="60"/>
      <c r="O158" s="60"/>
    </row>
    <row r="159" spans="1:15" ht="15" customHeight="1" x14ac:dyDescent="0.25">
      <c r="A159" s="55" t="str">
        <f>IF('OSELTAMIVIR PROPHYLAXIS'!A159=0, "", 'OSELTAMIVIR PROPHYLAXIS'!A159)</f>
        <v/>
      </c>
      <c r="B159" s="55" t="str">
        <f>IF('OSELTAMIVIR PROPHYLAXIS'!B159=0, "", 'OSELTAMIVIR PROPHYLAXIS'!B159)</f>
        <v/>
      </c>
      <c r="C159" s="55" t="str">
        <f>IF('OSELTAMIVIR PROPHYLAXIS'!C159=0, "", 'OSELTAMIVIR PROPHYLAXIS'!C159)</f>
        <v/>
      </c>
      <c r="D159" s="55" t="str">
        <f>IF('OSELTAMIVIR PROPHYLAXIS'!D159=0, "", 'OSELTAMIVIR PROPHYLAXIS'!D159)</f>
        <v/>
      </c>
      <c r="E159" s="55" t="str">
        <f>IF('OSELTAMIVIR PROPHYLAXIS'!E159=0, "", 'OSELTAMIVIR PROPHYLAXIS'!E159)</f>
        <v/>
      </c>
      <c r="F159" s="81" t="str">
        <f>IF('OSELTAMIVIR PROPHYLAXIS'!F159=0, "", 'OSELTAMIVIR PROPHYLAXIS'!F159)</f>
        <v/>
      </c>
      <c r="G159" s="219">
        <f t="shared" si="2"/>
        <v>0</v>
      </c>
      <c r="H159" s="55" t="str">
        <f>IF('OSELTAMIVIR PROPHYLAXIS'!H159=0, "", 'OSELTAMIVIR PROPHYLAXIS'!H159)</f>
        <v/>
      </c>
      <c r="I159" s="206" t="str">
        <f>IF('OSELTAMIVIR PROPHYLAXIS'!I159=0, "", 'OSELTAMIVIR PROPHYLAXIS'!I159)</f>
        <v/>
      </c>
      <c r="J159" s="81" t="str">
        <f>IF('OSELTAMIVIR PROPHYLAXIS'!J159=0, "", 'OSELTAMIVIR PROPHYLAXIS'!J159)</f>
        <v/>
      </c>
      <c r="K159" s="257" t="e">
        <f>IF('OSELTAMIVIR PROPHYLAXIS'!K159=0,"",'OSELTAMIVIR PROPHYLAXIS'!K159)</f>
        <v>#VALUE!</v>
      </c>
      <c r="L159" s="54" t="e">
        <f>IF('OSELTAMIVIR PROPHYLAXIS'!L159=0,"",'OSELTAMIVIR PROPHYLAXIS'!L159)</f>
        <v>#VALUE!</v>
      </c>
      <c r="N159" s="60"/>
      <c r="O159" s="60"/>
    </row>
    <row r="160" spans="1:15" ht="15" customHeight="1" x14ac:dyDescent="0.25">
      <c r="A160" s="55" t="str">
        <f>IF('OSELTAMIVIR PROPHYLAXIS'!A160=0, "", 'OSELTAMIVIR PROPHYLAXIS'!A160)</f>
        <v/>
      </c>
      <c r="B160" s="55" t="str">
        <f>IF('OSELTAMIVIR PROPHYLAXIS'!B160=0, "", 'OSELTAMIVIR PROPHYLAXIS'!B160)</f>
        <v/>
      </c>
      <c r="C160" s="55" t="str">
        <f>IF('OSELTAMIVIR PROPHYLAXIS'!C160=0, "", 'OSELTAMIVIR PROPHYLAXIS'!C160)</f>
        <v/>
      </c>
      <c r="D160" s="55" t="str">
        <f>IF('OSELTAMIVIR PROPHYLAXIS'!D160=0, "", 'OSELTAMIVIR PROPHYLAXIS'!D160)</f>
        <v/>
      </c>
      <c r="E160" s="55" t="str">
        <f>IF('OSELTAMIVIR PROPHYLAXIS'!E160=0, "", 'OSELTAMIVIR PROPHYLAXIS'!E160)</f>
        <v/>
      </c>
      <c r="F160" s="81" t="str">
        <f>IF('OSELTAMIVIR PROPHYLAXIS'!F160=0, "", 'OSELTAMIVIR PROPHYLAXIS'!F160)</f>
        <v/>
      </c>
      <c r="G160" s="219">
        <f t="shared" si="2"/>
        <v>0</v>
      </c>
      <c r="H160" s="55" t="str">
        <f>IF('OSELTAMIVIR PROPHYLAXIS'!H160=0, "", 'OSELTAMIVIR PROPHYLAXIS'!H160)</f>
        <v/>
      </c>
      <c r="I160" s="206" t="str">
        <f>IF('OSELTAMIVIR PROPHYLAXIS'!I160=0, "", 'OSELTAMIVIR PROPHYLAXIS'!I160)</f>
        <v/>
      </c>
      <c r="J160" s="81" t="str">
        <f>IF('OSELTAMIVIR PROPHYLAXIS'!J160=0, "", 'OSELTAMIVIR PROPHYLAXIS'!J160)</f>
        <v/>
      </c>
      <c r="K160" s="257" t="e">
        <f>IF('OSELTAMIVIR PROPHYLAXIS'!K160=0,"",'OSELTAMIVIR PROPHYLAXIS'!K160)</f>
        <v>#VALUE!</v>
      </c>
      <c r="L160" s="54" t="e">
        <f>IF('OSELTAMIVIR PROPHYLAXIS'!L160=0,"",'OSELTAMIVIR PROPHYLAXIS'!L160)</f>
        <v>#VALUE!</v>
      </c>
      <c r="N160" s="60"/>
      <c r="O160" s="60"/>
    </row>
    <row r="161" spans="1:15" ht="15" customHeight="1" x14ac:dyDescent="0.25">
      <c r="A161" s="55" t="str">
        <f>IF('OSELTAMIVIR PROPHYLAXIS'!A161=0, "", 'OSELTAMIVIR PROPHYLAXIS'!A161)</f>
        <v/>
      </c>
      <c r="B161" s="55" t="str">
        <f>IF('OSELTAMIVIR PROPHYLAXIS'!B161=0, "", 'OSELTAMIVIR PROPHYLAXIS'!B161)</f>
        <v/>
      </c>
      <c r="C161" s="55" t="str">
        <f>IF('OSELTAMIVIR PROPHYLAXIS'!C161=0, "", 'OSELTAMIVIR PROPHYLAXIS'!C161)</f>
        <v/>
      </c>
      <c r="D161" s="55" t="str">
        <f>IF('OSELTAMIVIR PROPHYLAXIS'!D161=0, "", 'OSELTAMIVIR PROPHYLAXIS'!D161)</f>
        <v/>
      </c>
      <c r="E161" s="55" t="str">
        <f>IF('OSELTAMIVIR PROPHYLAXIS'!E161=0, "", 'OSELTAMIVIR PROPHYLAXIS'!E161)</f>
        <v/>
      </c>
      <c r="F161" s="81" t="str">
        <f>IF('OSELTAMIVIR PROPHYLAXIS'!F161=0, "", 'OSELTAMIVIR PROPHYLAXIS'!F161)</f>
        <v/>
      </c>
      <c r="G161" s="219">
        <f t="shared" si="2"/>
        <v>0</v>
      </c>
      <c r="H161" s="55" t="str">
        <f>IF('OSELTAMIVIR PROPHYLAXIS'!H161=0, "", 'OSELTAMIVIR PROPHYLAXIS'!H161)</f>
        <v/>
      </c>
      <c r="I161" s="206" t="str">
        <f>IF('OSELTAMIVIR PROPHYLAXIS'!I161=0, "", 'OSELTAMIVIR PROPHYLAXIS'!I161)</f>
        <v/>
      </c>
      <c r="J161" s="81" t="str">
        <f>IF('OSELTAMIVIR PROPHYLAXIS'!J161=0, "", 'OSELTAMIVIR PROPHYLAXIS'!J161)</f>
        <v/>
      </c>
      <c r="K161" s="257" t="e">
        <f>IF('OSELTAMIVIR PROPHYLAXIS'!K161=0,"",'OSELTAMIVIR PROPHYLAXIS'!K161)</f>
        <v>#VALUE!</v>
      </c>
      <c r="L161" s="54" t="e">
        <f>IF('OSELTAMIVIR PROPHYLAXIS'!L161=0,"",'OSELTAMIVIR PROPHYLAXIS'!L161)</f>
        <v>#VALUE!</v>
      </c>
      <c r="N161" s="60"/>
      <c r="O161" s="60"/>
    </row>
    <row r="162" spans="1:15" ht="15" customHeight="1" x14ac:dyDescent="0.25">
      <c r="A162" s="55" t="str">
        <f>IF('OSELTAMIVIR PROPHYLAXIS'!A162=0, "", 'OSELTAMIVIR PROPHYLAXIS'!A162)</f>
        <v/>
      </c>
      <c r="B162" s="55" t="str">
        <f>IF('OSELTAMIVIR PROPHYLAXIS'!B162=0, "", 'OSELTAMIVIR PROPHYLAXIS'!B162)</f>
        <v/>
      </c>
      <c r="C162" s="55" t="str">
        <f>IF('OSELTAMIVIR PROPHYLAXIS'!C162=0, "", 'OSELTAMIVIR PROPHYLAXIS'!C162)</f>
        <v/>
      </c>
      <c r="D162" s="55" t="str">
        <f>IF('OSELTAMIVIR PROPHYLAXIS'!D162=0, "", 'OSELTAMIVIR PROPHYLAXIS'!D162)</f>
        <v/>
      </c>
      <c r="E162" s="55" t="str">
        <f>IF('OSELTAMIVIR PROPHYLAXIS'!E162=0, "", 'OSELTAMIVIR PROPHYLAXIS'!E162)</f>
        <v/>
      </c>
      <c r="F162" s="81" t="str">
        <f>IF('OSELTAMIVIR PROPHYLAXIS'!F162=0, "", 'OSELTAMIVIR PROPHYLAXIS'!F162)</f>
        <v/>
      </c>
      <c r="G162" s="219">
        <f t="shared" si="2"/>
        <v>0</v>
      </c>
      <c r="H162" s="55" t="str">
        <f>IF('OSELTAMIVIR PROPHYLAXIS'!H162=0, "", 'OSELTAMIVIR PROPHYLAXIS'!H162)</f>
        <v/>
      </c>
      <c r="I162" s="206" t="str">
        <f>IF('OSELTAMIVIR PROPHYLAXIS'!I162=0, "", 'OSELTAMIVIR PROPHYLAXIS'!I162)</f>
        <v/>
      </c>
      <c r="J162" s="81" t="str">
        <f>IF('OSELTAMIVIR PROPHYLAXIS'!J162=0, "", 'OSELTAMIVIR PROPHYLAXIS'!J162)</f>
        <v/>
      </c>
      <c r="K162" s="257" t="e">
        <f>IF('OSELTAMIVIR PROPHYLAXIS'!K162=0,"",'OSELTAMIVIR PROPHYLAXIS'!K162)</f>
        <v>#VALUE!</v>
      </c>
      <c r="L162" s="54" t="e">
        <f>IF('OSELTAMIVIR PROPHYLAXIS'!L162=0,"",'OSELTAMIVIR PROPHYLAXIS'!L162)</f>
        <v>#VALUE!</v>
      </c>
      <c r="N162" s="60"/>
      <c r="O162" s="60"/>
    </row>
    <row r="163" spans="1:15" ht="15" customHeight="1" x14ac:dyDescent="0.25">
      <c r="A163" s="55" t="str">
        <f>IF('OSELTAMIVIR PROPHYLAXIS'!A163=0, "", 'OSELTAMIVIR PROPHYLAXIS'!A163)</f>
        <v/>
      </c>
      <c r="B163" s="55" t="str">
        <f>IF('OSELTAMIVIR PROPHYLAXIS'!B163=0, "", 'OSELTAMIVIR PROPHYLAXIS'!B163)</f>
        <v/>
      </c>
      <c r="C163" s="55" t="str">
        <f>IF('OSELTAMIVIR PROPHYLAXIS'!C163=0, "", 'OSELTAMIVIR PROPHYLAXIS'!C163)</f>
        <v/>
      </c>
      <c r="D163" s="55" t="str">
        <f>IF('OSELTAMIVIR PROPHYLAXIS'!D163=0, "", 'OSELTAMIVIR PROPHYLAXIS'!D163)</f>
        <v/>
      </c>
      <c r="E163" s="55" t="str">
        <f>IF('OSELTAMIVIR PROPHYLAXIS'!E163=0, "", 'OSELTAMIVIR PROPHYLAXIS'!E163)</f>
        <v/>
      </c>
      <c r="F163" s="81" t="str">
        <f>IF('OSELTAMIVIR PROPHYLAXIS'!F163=0, "", 'OSELTAMIVIR PROPHYLAXIS'!F163)</f>
        <v/>
      </c>
      <c r="G163" s="219">
        <f t="shared" si="2"/>
        <v>0</v>
      </c>
      <c r="H163" s="55" t="str">
        <f>IF('OSELTAMIVIR PROPHYLAXIS'!H163=0, "", 'OSELTAMIVIR PROPHYLAXIS'!H163)</f>
        <v/>
      </c>
      <c r="I163" s="206" t="str">
        <f>IF('OSELTAMIVIR PROPHYLAXIS'!I163=0, "", 'OSELTAMIVIR PROPHYLAXIS'!I163)</f>
        <v/>
      </c>
      <c r="J163" s="81" t="str">
        <f>IF('OSELTAMIVIR PROPHYLAXIS'!J163=0, "", 'OSELTAMIVIR PROPHYLAXIS'!J163)</f>
        <v/>
      </c>
      <c r="K163" s="257" t="e">
        <f>IF('OSELTAMIVIR PROPHYLAXIS'!K163=0,"",'OSELTAMIVIR PROPHYLAXIS'!K163)</f>
        <v>#VALUE!</v>
      </c>
      <c r="L163" s="54" t="e">
        <f>IF('OSELTAMIVIR PROPHYLAXIS'!L163=0,"",'OSELTAMIVIR PROPHYLAXIS'!L163)</f>
        <v>#VALUE!</v>
      </c>
      <c r="N163" s="60"/>
      <c r="O163" s="60"/>
    </row>
    <row r="164" spans="1:15" ht="15" customHeight="1" x14ac:dyDescent="0.25">
      <c r="A164" s="55" t="str">
        <f>IF('OSELTAMIVIR PROPHYLAXIS'!A164=0, "", 'OSELTAMIVIR PROPHYLAXIS'!A164)</f>
        <v/>
      </c>
      <c r="B164" s="55" t="str">
        <f>IF('OSELTAMIVIR PROPHYLAXIS'!B164=0, "", 'OSELTAMIVIR PROPHYLAXIS'!B164)</f>
        <v/>
      </c>
      <c r="C164" s="55" t="str">
        <f>IF('OSELTAMIVIR PROPHYLAXIS'!C164=0, "", 'OSELTAMIVIR PROPHYLAXIS'!C164)</f>
        <v/>
      </c>
      <c r="D164" s="55" t="str">
        <f>IF('OSELTAMIVIR PROPHYLAXIS'!D164=0, "", 'OSELTAMIVIR PROPHYLAXIS'!D164)</f>
        <v/>
      </c>
      <c r="E164" s="55" t="str">
        <f>IF('OSELTAMIVIR PROPHYLAXIS'!E164=0, "", 'OSELTAMIVIR PROPHYLAXIS'!E164)</f>
        <v/>
      </c>
      <c r="F164" s="81" t="str">
        <f>IF('OSELTAMIVIR PROPHYLAXIS'!F164=0, "", 'OSELTAMIVIR PROPHYLAXIS'!F164)</f>
        <v/>
      </c>
      <c r="G164" s="219">
        <f t="shared" si="2"/>
        <v>0</v>
      </c>
      <c r="H164" s="55" t="str">
        <f>IF('OSELTAMIVIR PROPHYLAXIS'!H164=0, "", 'OSELTAMIVIR PROPHYLAXIS'!H164)</f>
        <v/>
      </c>
      <c r="I164" s="206" t="str">
        <f>IF('OSELTAMIVIR PROPHYLAXIS'!I164=0, "", 'OSELTAMIVIR PROPHYLAXIS'!I164)</f>
        <v/>
      </c>
      <c r="J164" s="81" t="str">
        <f>IF('OSELTAMIVIR PROPHYLAXIS'!J164=0, "", 'OSELTAMIVIR PROPHYLAXIS'!J164)</f>
        <v/>
      </c>
      <c r="K164" s="257" t="e">
        <f>IF('OSELTAMIVIR PROPHYLAXIS'!K164=0,"",'OSELTAMIVIR PROPHYLAXIS'!K164)</f>
        <v>#VALUE!</v>
      </c>
      <c r="L164" s="54" t="e">
        <f>IF('OSELTAMIVIR PROPHYLAXIS'!L164=0,"",'OSELTAMIVIR PROPHYLAXIS'!L164)</f>
        <v>#VALUE!</v>
      </c>
      <c r="N164" s="60"/>
      <c r="O164" s="60"/>
    </row>
    <row r="165" spans="1:15" ht="15" customHeight="1" x14ac:dyDescent="0.25">
      <c r="A165" s="55" t="str">
        <f>IF('OSELTAMIVIR PROPHYLAXIS'!A165=0, "", 'OSELTAMIVIR PROPHYLAXIS'!A165)</f>
        <v/>
      </c>
      <c r="B165" s="55" t="str">
        <f>IF('OSELTAMIVIR PROPHYLAXIS'!B165=0, "", 'OSELTAMIVIR PROPHYLAXIS'!B165)</f>
        <v/>
      </c>
      <c r="C165" s="55" t="str">
        <f>IF('OSELTAMIVIR PROPHYLAXIS'!C165=0, "", 'OSELTAMIVIR PROPHYLAXIS'!C165)</f>
        <v/>
      </c>
      <c r="D165" s="55" t="str">
        <f>IF('OSELTAMIVIR PROPHYLAXIS'!D165=0, "", 'OSELTAMIVIR PROPHYLAXIS'!D165)</f>
        <v/>
      </c>
      <c r="E165" s="55" t="str">
        <f>IF('OSELTAMIVIR PROPHYLAXIS'!E165=0, "", 'OSELTAMIVIR PROPHYLAXIS'!E165)</f>
        <v/>
      </c>
      <c r="F165" s="81" t="str">
        <f>IF('OSELTAMIVIR PROPHYLAXIS'!F165=0, "", 'OSELTAMIVIR PROPHYLAXIS'!F165)</f>
        <v/>
      </c>
      <c r="G165" s="219">
        <f t="shared" si="2"/>
        <v>0</v>
      </c>
      <c r="H165" s="55" t="str">
        <f>IF('OSELTAMIVIR PROPHYLAXIS'!H165=0, "", 'OSELTAMIVIR PROPHYLAXIS'!H165)</f>
        <v/>
      </c>
      <c r="I165" s="206" t="str">
        <f>IF('OSELTAMIVIR PROPHYLAXIS'!I165=0, "", 'OSELTAMIVIR PROPHYLAXIS'!I165)</f>
        <v/>
      </c>
      <c r="J165" s="81" t="str">
        <f>IF('OSELTAMIVIR PROPHYLAXIS'!J165=0, "", 'OSELTAMIVIR PROPHYLAXIS'!J165)</f>
        <v/>
      </c>
      <c r="K165" s="257" t="e">
        <f>IF('OSELTAMIVIR PROPHYLAXIS'!K165=0,"",'OSELTAMIVIR PROPHYLAXIS'!K165)</f>
        <v>#VALUE!</v>
      </c>
      <c r="L165" s="54" t="e">
        <f>IF('OSELTAMIVIR PROPHYLAXIS'!L165=0,"",'OSELTAMIVIR PROPHYLAXIS'!L165)</f>
        <v>#VALUE!</v>
      </c>
      <c r="N165" s="60"/>
      <c r="O165" s="60"/>
    </row>
    <row r="166" spans="1:15" ht="15" customHeight="1" x14ac:dyDescent="0.25">
      <c r="A166" s="55" t="str">
        <f>IF('OSELTAMIVIR PROPHYLAXIS'!A166=0, "", 'OSELTAMIVIR PROPHYLAXIS'!A166)</f>
        <v/>
      </c>
      <c r="B166" s="55" t="str">
        <f>IF('OSELTAMIVIR PROPHYLAXIS'!B166=0, "", 'OSELTAMIVIR PROPHYLAXIS'!B166)</f>
        <v/>
      </c>
      <c r="C166" s="55" t="str">
        <f>IF('OSELTAMIVIR PROPHYLAXIS'!C166=0, "", 'OSELTAMIVIR PROPHYLAXIS'!C166)</f>
        <v/>
      </c>
      <c r="D166" s="55" t="str">
        <f>IF('OSELTAMIVIR PROPHYLAXIS'!D166=0, "", 'OSELTAMIVIR PROPHYLAXIS'!D166)</f>
        <v/>
      </c>
      <c r="E166" s="55" t="str">
        <f>IF('OSELTAMIVIR PROPHYLAXIS'!E166=0, "", 'OSELTAMIVIR PROPHYLAXIS'!E166)</f>
        <v/>
      </c>
      <c r="F166" s="81" t="str">
        <f>IF('OSELTAMIVIR PROPHYLAXIS'!F166=0, "", 'OSELTAMIVIR PROPHYLAXIS'!F166)</f>
        <v/>
      </c>
      <c r="G166" s="219">
        <f t="shared" si="2"/>
        <v>0</v>
      </c>
      <c r="H166" s="55" t="str">
        <f>IF('OSELTAMIVIR PROPHYLAXIS'!H166=0, "", 'OSELTAMIVIR PROPHYLAXIS'!H166)</f>
        <v/>
      </c>
      <c r="I166" s="206" t="str">
        <f>IF('OSELTAMIVIR PROPHYLAXIS'!I166=0, "", 'OSELTAMIVIR PROPHYLAXIS'!I166)</f>
        <v/>
      </c>
      <c r="J166" s="81" t="str">
        <f>IF('OSELTAMIVIR PROPHYLAXIS'!J166=0, "", 'OSELTAMIVIR PROPHYLAXIS'!J166)</f>
        <v/>
      </c>
      <c r="K166" s="257" t="e">
        <f>IF('OSELTAMIVIR PROPHYLAXIS'!K166=0,"",'OSELTAMIVIR PROPHYLAXIS'!K166)</f>
        <v>#VALUE!</v>
      </c>
      <c r="L166" s="54" t="e">
        <f>IF('OSELTAMIVIR PROPHYLAXIS'!L166=0,"",'OSELTAMIVIR PROPHYLAXIS'!L166)</f>
        <v>#VALUE!</v>
      </c>
      <c r="N166" s="60"/>
      <c r="O166" s="60"/>
    </row>
    <row r="167" spans="1:15" ht="15" customHeight="1" x14ac:dyDescent="0.25">
      <c r="A167" s="55" t="str">
        <f>IF('OSELTAMIVIR PROPHYLAXIS'!A167=0, "", 'OSELTAMIVIR PROPHYLAXIS'!A167)</f>
        <v/>
      </c>
      <c r="B167" s="55" t="str">
        <f>IF('OSELTAMIVIR PROPHYLAXIS'!B167=0, "", 'OSELTAMIVIR PROPHYLAXIS'!B167)</f>
        <v/>
      </c>
      <c r="C167" s="55" t="str">
        <f>IF('OSELTAMIVIR PROPHYLAXIS'!C167=0, "", 'OSELTAMIVIR PROPHYLAXIS'!C167)</f>
        <v/>
      </c>
      <c r="D167" s="55" t="str">
        <f>IF('OSELTAMIVIR PROPHYLAXIS'!D167=0, "", 'OSELTAMIVIR PROPHYLAXIS'!D167)</f>
        <v/>
      </c>
      <c r="E167" s="55" t="str">
        <f>IF('OSELTAMIVIR PROPHYLAXIS'!E167=0, "", 'OSELTAMIVIR PROPHYLAXIS'!E167)</f>
        <v/>
      </c>
      <c r="F167" s="81" t="str">
        <f>IF('OSELTAMIVIR PROPHYLAXIS'!F167=0, "", 'OSELTAMIVIR PROPHYLAXIS'!F167)</f>
        <v/>
      </c>
      <c r="G167" s="219">
        <f t="shared" si="2"/>
        <v>0</v>
      </c>
      <c r="H167" s="55" t="str">
        <f>IF('OSELTAMIVIR PROPHYLAXIS'!H167=0, "", 'OSELTAMIVIR PROPHYLAXIS'!H167)</f>
        <v/>
      </c>
      <c r="I167" s="206" t="str">
        <f>IF('OSELTAMIVIR PROPHYLAXIS'!I167=0, "", 'OSELTAMIVIR PROPHYLAXIS'!I167)</f>
        <v/>
      </c>
      <c r="J167" s="81" t="str">
        <f>IF('OSELTAMIVIR PROPHYLAXIS'!J167=0, "", 'OSELTAMIVIR PROPHYLAXIS'!J167)</f>
        <v/>
      </c>
      <c r="K167" s="257" t="e">
        <f>IF('OSELTAMIVIR PROPHYLAXIS'!K167=0,"",'OSELTAMIVIR PROPHYLAXIS'!K167)</f>
        <v>#VALUE!</v>
      </c>
      <c r="L167" s="54" t="e">
        <f>IF('OSELTAMIVIR PROPHYLAXIS'!L167=0,"",'OSELTAMIVIR PROPHYLAXIS'!L167)</f>
        <v>#VALUE!</v>
      </c>
      <c r="N167" s="60"/>
      <c r="O167" s="60"/>
    </row>
    <row r="168" spans="1:15" ht="15" customHeight="1" x14ac:dyDescent="0.25">
      <c r="A168" s="55" t="str">
        <f>IF('OSELTAMIVIR PROPHYLAXIS'!A168=0, "", 'OSELTAMIVIR PROPHYLAXIS'!A168)</f>
        <v/>
      </c>
      <c r="B168" s="55" t="str">
        <f>IF('OSELTAMIVIR PROPHYLAXIS'!B168=0, "", 'OSELTAMIVIR PROPHYLAXIS'!B168)</f>
        <v/>
      </c>
      <c r="C168" s="55" t="str">
        <f>IF('OSELTAMIVIR PROPHYLAXIS'!C168=0, "", 'OSELTAMIVIR PROPHYLAXIS'!C168)</f>
        <v/>
      </c>
      <c r="D168" s="55" t="str">
        <f>IF('OSELTAMIVIR PROPHYLAXIS'!D168=0, "", 'OSELTAMIVIR PROPHYLAXIS'!D168)</f>
        <v/>
      </c>
      <c r="E168" s="55" t="str">
        <f>IF('OSELTAMIVIR PROPHYLAXIS'!E168=0, "", 'OSELTAMIVIR PROPHYLAXIS'!E168)</f>
        <v/>
      </c>
      <c r="F168" s="81" t="str">
        <f>IF('OSELTAMIVIR PROPHYLAXIS'!F168=0, "", 'OSELTAMIVIR PROPHYLAXIS'!F168)</f>
        <v/>
      </c>
      <c r="G168" s="219">
        <f t="shared" si="2"/>
        <v>0</v>
      </c>
      <c r="H168" s="55" t="str">
        <f>IF('OSELTAMIVIR PROPHYLAXIS'!H168=0, "", 'OSELTAMIVIR PROPHYLAXIS'!H168)</f>
        <v/>
      </c>
      <c r="I168" s="206" t="str">
        <f>IF('OSELTAMIVIR PROPHYLAXIS'!I168=0, "", 'OSELTAMIVIR PROPHYLAXIS'!I168)</f>
        <v/>
      </c>
      <c r="J168" s="81" t="str">
        <f>IF('OSELTAMIVIR PROPHYLAXIS'!J168=0, "", 'OSELTAMIVIR PROPHYLAXIS'!J168)</f>
        <v/>
      </c>
      <c r="K168" s="257" t="e">
        <f>IF('OSELTAMIVIR PROPHYLAXIS'!K168=0,"",'OSELTAMIVIR PROPHYLAXIS'!K168)</f>
        <v>#VALUE!</v>
      </c>
      <c r="L168" s="54" t="e">
        <f>IF('OSELTAMIVIR PROPHYLAXIS'!L168=0,"",'OSELTAMIVIR PROPHYLAXIS'!L168)</f>
        <v>#VALUE!</v>
      </c>
      <c r="N168" s="60"/>
      <c r="O168" s="60"/>
    </row>
    <row r="169" spans="1:15" ht="15" customHeight="1" x14ac:dyDescent="0.25">
      <c r="A169" s="55" t="str">
        <f>IF('OSELTAMIVIR PROPHYLAXIS'!A169=0, "", 'OSELTAMIVIR PROPHYLAXIS'!A169)</f>
        <v/>
      </c>
      <c r="B169" s="55" t="str">
        <f>IF('OSELTAMIVIR PROPHYLAXIS'!B169=0, "", 'OSELTAMIVIR PROPHYLAXIS'!B169)</f>
        <v/>
      </c>
      <c r="C169" s="55" t="str">
        <f>IF('OSELTAMIVIR PROPHYLAXIS'!C169=0, "", 'OSELTAMIVIR PROPHYLAXIS'!C169)</f>
        <v/>
      </c>
      <c r="D169" s="55" t="str">
        <f>IF('OSELTAMIVIR PROPHYLAXIS'!D169=0, "", 'OSELTAMIVIR PROPHYLAXIS'!D169)</f>
        <v/>
      </c>
      <c r="E169" s="55" t="str">
        <f>IF('OSELTAMIVIR PROPHYLAXIS'!E169=0, "", 'OSELTAMIVIR PROPHYLAXIS'!E169)</f>
        <v/>
      </c>
      <c r="F169" s="81" t="str">
        <f>IF('OSELTAMIVIR PROPHYLAXIS'!F169=0, "", 'OSELTAMIVIR PROPHYLAXIS'!F169)</f>
        <v/>
      </c>
      <c r="G169" s="219">
        <f t="shared" si="2"/>
        <v>0</v>
      </c>
      <c r="H169" s="55" t="str">
        <f>IF('OSELTAMIVIR PROPHYLAXIS'!H169=0, "", 'OSELTAMIVIR PROPHYLAXIS'!H169)</f>
        <v/>
      </c>
      <c r="I169" s="206" t="str">
        <f>IF('OSELTAMIVIR PROPHYLAXIS'!I169=0, "", 'OSELTAMIVIR PROPHYLAXIS'!I169)</f>
        <v/>
      </c>
      <c r="J169" s="81" t="str">
        <f>IF('OSELTAMIVIR PROPHYLAXIS'!J169=0, "", 'OSELTAMIVIR PROPHYLAXIS'!J169)</f>
        <v/>
      </c>
      <c r="K169" s="257" t="e">
        <f>IF('OSELTAMIVIR PROPHYLAXIS'!K169=0,"",'OSELTAMIVIR PROPHYLAXIS'!K169)</f>
        <v>#VALUE!</v>
      </c>
      <c r="L169" s="54" t="e">
        <f>IF('OSELTAMIVIR PROPHYLAXIS'!L169=0,"",'OSELTAMIVIR PROPHYLAXIS'!L169)</f>
        <v>#VALUE!</v>
      </c>
      <c r="N169" s="60"/>
      <c r="O169" s="60"/>
    </row>
    <row r="170" spans="1:15" ht="15" customHeight="1" x14ac:dyDescent="0.25">
      <c r="A170" s="55" t="str">
        <f>IF('OSELTAMIVIR PROPHYLAXIS'!A170=0, "", 'OSELTAMIVIR PROPHYLAXIS'!A170)</f>
        <v/>
      </c>
      <c r="B170" s="55" t="str">
        <f>IF('OSELTAMIVIR PROPHYLAXIS'!B170=0, "", 'OSELTAMIVIR PROPHYLAXIS'!B170)</f>
        <v/>
      </c>
      <c r="C170" s="55" t="str">
        <f>IF('OSELTAMIVIR PROPHYLAXIS'!C170=0, "", 'OSELTAMIVIR PROPHYLAXIS'!C170)</f>
        <v/>
      </c>
      <c r="D170" s="55" t="str">
        <f>IF('OSELTAMIVIR PROPHYLAXIS'!D170=0, "", 'OSELTAMIVIR PROPHYLAXIS'!D170)</f>
        <v/>
      </c>
      <c r="E170" s="55" t="str">
        <f>IF('OSELTAMIVIR PROPHYLAXIS'!E170=0, "", 'OSELTAMIVIR PROPHYLAXIS'!E170)</f>
        <v/>
      </c>
      <c r="F170" s="81" t="str">
        <f>IF('OSELTAMIVIR PROPHYLAXIS'!F170=0, "", 'OSELTAMIVIR PROPHYLAXIS'!F170)</f>
        <v/>
      </c>
      <c r="G170" s="219">
        <f t="shared" si="2"/>
        <v>0</v>
      </c>
      <c r="H170" s="55" t="str">
        <f>IF('OSELTAMIVIR PROPHYLAXIS'!H170=0, "", 'OSELTAMIVIR PROPHYLAXIS'!H170)</f>
        <v/>
      </c>
      <c r="I170" s="206" t="str">
        <f>IF('OSELTAMIVIR PROPHYLAXIS'!I170=0, "", 'OSELTAMIVIR PROPHYLAXIS'!I170)</f>
        <v/>
      </c>
      <c r="J170" s="81" t="str">
        <f>IF('OSELTAMIVIR PROPHYLAXIS'!J170=0, "", 'OSELTAMIVIR PROPHYLAXIS'!J170)</f>
        <v/>
      </c>
      <c r="K170" s="257" t="e">
        <f>IF('OSELTAMIVIR PROPHYLAXIS'!K170=0,"",'OSELTAMIVIR PROPHYLAXIS'!K170)</f>
        <v>#VALUE!</v>
      </c>
      <c r="L170" s="54" t="e">
        <f>IF('OSELTAMIVIR PROPHYLAXIS'!L170=0,"",'OSELTAMIVIR PROPHYLAXIS'!L170)</f>
        <v>#VALUE!</v>
      </c>
      <c r="N170" s="60"/>
      <c r="O170" s="60"/>
    </row>
    <row r="171" spans="1:15" ht="15" customHeight="1" x14ac:dyDescent="0.25">
      <c r="A171" s="55" t="str">
        <f>IF('OSELTAMIVIR PROPHYLAXIS'!A171=0, "", 'OSELTAMIVIR PROPHYLAXIS'!A171)</f>
        <v/>
      </c>
      <c r="B171" s="55" t="str">
        <f>IF('OSELTAMIVIR PROPHYLAXIS'!B171=0, "", 'OSELTAMIVIR PROPHYLAXIS'!B171)</f>
        <v/>
      </c>
      <c r="C171" s="55" t="str">
        <f>IF('OSELTAMIVIR PROPHYLAXIS'!C171=0, "", 'OSELTAMIVIR PROPHYLAXIS'!C171)</f>
        <v/>
      </c>
      <c r="D171" s="55" t="str">
        <f>IF('OSELTAMIVIR PROPHYLAXIS'!D171=0, "", 'OSELTAMIVIR PROPHYLAXIS'!D171)</f>
        <v/>
      </c>
      <c r="E171" s="55" t="str">
        <f>IF('OSELTAMIVIR PROPHYLAXIS'!E171=0, "", 'OSELTAMIVIR PROPHYLAXIS'!E171)</f>
        <v/>
      </c>
      <c r="F171" s="81" t="str">
        <f>IF('OSELTAMIVIR PROPHYLAXIS'!F171=0, "", 'OSELTAMIVIR PROPHYLAXIS'!F171)</f>
        <v/>
      </c>
      <c r="G171" s="219">
        <f t="shared" si="2"/>
        <v>0</v>
      </c>
      <c r="H171" s="55" t="str">
        <f>IF('OSELTAMIVIR PROPHYLAXIS'!H171=0, "", 'OSELTAMIVIR PROPHYLAXIS'!H171)</f>
        <v/>
      </c>
      <c r="I171" s="206" t="str">
        <f>IF('OSELTAMIVIR PROPHYLAXIS'!I171=0, "", 'OSELTAMIVIR PROPHYLAXIS'!I171)</f>
        <v/>
      </c>
      <c r="J171" s="81" t="str">
        <f>IF('OSELTAMIVIR PROPHYLAXIS'!J171=0, "", 'OSELTAMIVIR PROPHYLAXIS'!J171)</f>
        <v/>
      </c>
      <c r="K171" s="257" t="e">
        <f>IF('OSELTAMIVIR PROPHYLAXIS'!K171=0,"",'OSELTAMIVIR PROPHYLAXIS'!K171)</f>
        <v>#VALUE!</v>
      </c>
      <c r="L171" s="54" t="e">
        <f>IF('OSELTAMIVIR PROPHYLAXIS'!L171=0,"",'OSELTAMIVIR PROPHYLAXIS'!L171)</f>
        <v>#VALUE!</v>
      </c>
      <c r="N171" s="60"/>
      <c r="O171" s="60"/>
    </row>
    <row r="172" spans="1:15" ht="15" customHeight="1" x14ac:dyDescent="0.25">
      <c r="A172" s="55" t="str">
        <f>IF('OSELTAMIVIR PROPHYLAXIS'!A172=0, "", 'OSELTAMIVIR PROPHYLAXIS'!A172)</f>
        <v/>
      </c>
      <c r="B172" s="55" t="str">
        <f>IF('OSELTAMIVIR PROPHYLAXIS'!B172=0, "", 'OSELTAMIVIR PROPHYLAXIS'!B172)</f>
        <v/>
      </c>
      <c r="C172" s="55" t="str">
        <f>IF('OSELTAMIVIR PROPHYLAXIS'!C172=0, "", 'OSELTAMIVIR PROPHYLAXIS'!C172)</f>
        <v/>
      </c>
      <c r="D172" s="55" t="str">
        <f>IF('OSELTAMIVIR PROPHYLAXIS'!D172=0, "", 'OSELTAMIVIR PROPHYLAXIS'!D172)</f>
        <v/>
      </c>
      <c r="E172" s="55" t="str">
        <f>IF('OSELTAMIVIR PROPHYLAXIS'!E172=0, "", 'OSELTAMIVIR PROPHYLAXIS'!E172)</f>
        <v/>
      </c>
      <c r="F172" s="81" t="str">
        <f>IF('OSELTAMIVIR PROPHYLAXIS'!F172=0, "", 'OSELTAMIVIR PROPHYLAXIS'!F172)</f>
        <v/>
      </c>
      <c r="G172" s="219">
        <f t="shared" si="2"/>
        <v>0</v>
      </c>
      <c r="H172" s="55" t="str">
        <f>IF('OSELTAMIVIR PROPHYLAXIS'!H172=0, "", 'OSELTAMIVIR PROPHYLAXIS'!H172)</f>
        <v/>
      </c>
      <c r="I172" s="206" t="str">
        <f>IF('OSELTAMIVIR PROPHYLAXIS'!I172=0, "", 'OSELTAMIVIR PROPHYLAXIS'!I172)</f>
        <v/>
      </c>
      <c r="J172" s="81" t="str">
        <f>IF('OSELTAMIVIR PROPHYLAXIS'!J172=0, "", 'OSELTAMIVIR PROPHYLAXIS'!J172)</f>
        <v/>
      </c>
      <c r="K172" s="257" t="e">
        <f>IF('OSELTAMIVIR PROPHYLAXIS'!K172=0,"",'OSELTAMIVIR PROPHYLAXIS'!K172)</f>
        <v>#VALUE!</v>
      </c>
      <c r="L172" s="54" t="e">
        <f>IF('OSELTAMIVIR PROPHYLAXIS'!L172=0,"",'OSELTAMIVIR PROPHYLAXIS'!L172)</f>
        <v>#VALUE!</v>
      </c>
      <c r="N172" s="60"/>
      <c r="O172" s="60"/>
    </row>
    <row r="173" spans="1:15" ht="15" customHeight="1" x14ac:dyDescent="0.25">
      <c r="A173" s="55" t="str">
        <f>IF('OSELTAMIVIR PROPHYLAXIS'!A173=0, "", 'OSELTAMIVIR PROPHYLAXIS'!A173)</f>
        <v/>
      </c>
      <c r="B173" s="55" t="str">
        <f>IF('OSELTAMIVIR PROPHYLAXIS'!B173=0, "", 'OSELTAMIVIR PROPHYLAXIS'!B173)</f>
        <v/>
      </c>
      <c r="C173" s="55" t="str">
        <f>IF('OSELTAMIVIR PROPHYLAXIS'!C173=0, "", 'OSELTAMIVIR PROPHYLAXIS'!C173)</f>
        <v/>
      </c>
      <c r="D173" s="55" t="str">
        <f>IF('OSELTAMIVIR PROPHYLAXIS'!D173=0, "", 'OSELTAMIVIR PROPHYLAXIS'!D173)</f>
        <v/>
      </c>
      <c r="E173" s="55" t="str">
        <f>IF('OSELTAMIVIR PROPHYLAXIS'!E173=0, "", 'OSELTAMIVIR PROPHYLAXIS'!E173)</f>
        <v/>
      </c>
      <c r="F173" s="81" t="str">
        <f>IF('OSELTAMIVIR PROPHYLAXIS'!F173=0, "", 'OSELTAMIVIR PROPHYLAXIS'!F173)</f>
        <v/>
      </c>
      <c r="G173" s="219">
        <f t="shared" si="2"/>
        <v>0</v>
      </c>
      <c r="H173" s="55" t="str">
        <f>IF('OSELTAMIVIR PROPHYLAXIS'!H173=0, "", 'OSELTAMIVIR PROPHYLAXIS'!H173)</f>
        <v/>
      </c>
      <c r="I173" s="206" t="str">
        <f>IF('OSELTAMIVIR PROPHYLAXIS'!I173=0, "", 'OSELTAMIVIR PROPHYLAXIS'!I173)</f>
        <v/>
      </c>
      <c r="J173" s="81" t="str">
        <f>IF('OSELTAMIVIR PROPHYLAXIS'!J173=0, "", 'OSELTAMIVIR PROPHYLAXIS'!J173)</f>
        <v/>
      </c>
      <c r="K173" s="257" t="e">
        <f>IF('OSELTAMIVIR PROPHYLAXIS'!K173=0,"",'OSELTAMIVIR PROPHYLAXIS'!K173)</f>
        <v>#VALUE!</v>
      </c>
      <c r="L173" s="54" t="e">
        <f>IF('OSELTAMIVIR PROPHYLAXIS'!L173=0,"",'OSELTAMIVIR PROPHYLAXIS'!L173)</f>
        <v>#VALUE!</v>
      </c>
      <c r="N173" s="60"/>
      <c r="O173" s="60"/>
    </row>
    <row r="174" spans="1:15" ht="15" customHeight="1" x14ac:dyDescent="0.25">
      <c r="A174" s="55" t="str">
        <f>IF('OSELTAMIVIR PROPHYLAXIS'!A174=0, "", 'OSELTAMIVIR PROPHYLAXIS'!A174)</f>
        <v/>
      </c>
      <c r="B174" s="55" t="str">
        <f>IF('OSELTAMIVIR PROPHYLAXIS'!B174=0, "", 'OSELTAMIVIR PROPHYLAXIS'!B174)</f>
        <v/>
      </c>
      <c r="C174" s="55" t="str">
        <f>IF('OSELTAMIVIR PROPHYLAXIS'!C174=0, "", 'OSELTAMIVIR PROPHYLAXIS'!C174)</f>
        <v/>
      </c>
      <c r="D174" s="55" t="str">
        <f>IF('OSELTAMIVIR PROPHYLAXIS'!D174=0, "", 'OSELTAMIVIR PROPHYLAXIS'!D174)</f>
        <v/>
      </c>
      <c r="E174" s="55" t="str">
        <f>IF('OSELTAMIVIR PROPHYLAXIS'!E174=0, "", 'OSELTAMIVIR PROPHYLAXIS'!E174)</f>
        <v/>
      </c>
      <c r="F174" s="81" t="str">
        <f>IF('OSELTAMIVIR PROPHYLAXIS'!F174=0, "", 'OSELTAMIVIR PROPHYLAXIS'!F174)</f>
        <v/>
      </c>
      <c r="G174" s="219">
        <f t="shared" si="2"/>
        <v>0</v>
      </c>
      <c r="H174" s="55" t="str">
        <f>IF('OSELTAMIVIR PROPHYLAXIS'!H174=0, "", 'OSELTAMIVIR PROPHYLAXIS'!H174)</f>
        <v/>
      </c>
      <c r="I174" s="206" t="str">
        <f>IF('OSELTAMIVIR PROPHYLAXIS'!I174=0, "", 'OSELTAMIVIR PROPHYLAXIS'!I174)</f>
        <v/>
      </c>
      <c r="J174" s="81" t="str">
        <f>IF('OSELTAMIVIR PROPHYLAXIS'!J174=0, "", 'OSELTAMIVIR PROPHYLAXIS'!J174)</f>
        <v/>
      </c>
      <c r="K174" s="257" t="e">
        <f>IF('OSELTAMIVIR PROPHYLAXIS'!K174=0,"",'OSELTAMIVIR PROPHYLAXIS'!K174)</f>
        <v>#VALUE!</v>
      </c>
      <c r="L174" s="54" t="e">
        <f>IF('OSELTAMIVIR PROPHYLAXIS'!L174=0,"",'OSELTAMIVIR PROPHYLAXIS'!L174)</f>
        <v>#VALUE!</v>
      </c>
      <c r="N174" s="60"/>
      <c r="O174" s="60"/>
    </row>
    <row r="175" spans="1:15" ht="15" customHeight="1" x14ac:dyDescent="0.25">
      <c r="A175" s="55" t="str">
        <f>IF('OSELTAMIVIR PROPHYLAXIS'!A175=0, "", 'OSELTAMIVIR PROPHYLAXIS'!A175)</f>
        <v/>
      </c>
      <c r="B175" s="55" t="str">
        <f>IF('OSELTAMIVIR PROPHYLAXIS'!B175=0, "", 'OSELTAMIVIR PROPHYLAXIS'!B175)</f>
        <v/>
      </c>
      <c r="C175" s="55" t="str">
        <f>IF('OSELTAMIVIR PROPHYLAXIS'!C175=0, "", 'OSELTAMIVIR PROPHYLAXIS'!C175)</f>
        <v/>
      </c>
      <c r="D175" s="55" t="str">
        <f>IF('OSELTAMIVIR PROPHYLAXIS'!D175=0, "", 'OSELTAMIVIR PROPHYLAXIS'!D175)</f>
        <v/>
      </c>
      <c r="E175" s="55" t="str">
        <f>IF('OSELTAMIVIR PROPHYLAXIS'!E175=0, "", 'OSELTAMIVIR PROPHYLAXIS'!E175)</f>
        <v/>
      </c>
      <c r="F175" s="81" t="str">
        <f>IF('OSELTAMIVIR PROPHYLAXIS'!F175=0, "", 'OSELTAMIVIR PROPHYLAXIS'!F175)</f>
        <v/>
      </c>
      <c r="G175" s="219">
        <f t="shared" si="2"/>
        <v>0</v>
      </c>
      <c r="H175" s="55" t="str">
        <f>IF('OSELTAMIVIR PROPHYLAXIS'!H175=0, "", 'OSELTAMIVIR PROPHYLAXIS'!H175)</f>
        <v/>
      </c>
      <c r="I175" s="206" t="str">
        <f>IF('OSELTAMIVIR PROPHYLAXIS'!I175=0, "", 'OSELTAMIVIR PROPHYLAXIS'!I175)</f>
        <v/>
      </c>
      <c r="J175" s="81" t="str">
        <f>IF('OSELTAMIVIR PROPHYLAXIS'!J175=0, "", 'OSELTAMIVIR PROPHYLAXIS'!J175)</f>
        <v/>
      </c>
      <c r="K175" s="257" t="e">
        <f>IF('OSELTAMIVIR PROPHYLAXIS'!K175=0,"",'OSELTAMIVIR PROPHYLAXIS'!K175)</f>
        <v>#VALUE!</v>
      </c>
      <c r="L175" s="54" t="e">
        <f>IF('OSELTAMIVIR PROPHYLAXIS'!L175=0,"",'OSELTAMIVIR PROPHYLAXIS'!L175)</f>
        <v>#VALUE!</v>
      </c>
      <c r="N175" s="60"/>
      <c r="O175" s="60"/>
    </row>
    <row r="176" spans="1:15" ht="15" customHeight="1" x14ac:dyDescent="0.25">
      <c r="A176" s="55" t="str">
        <f>IF('OSELTAMIVIR PROPHYLAXIS'!A176=0, "", 'OSELTAMIVIR PROPHYLAXIS'!A176)</f>
        <v/>
      </c>
      <c r="B176" s="55" t="str">
        <f>IF('OSELTAMIVIR PROPHYLAXIS'!B176=0, "", 'OSELTAMIVIR PROPHYLAXIS'!B176)</f>
        <v/>
      </c>
      <c r="C176" s="55" t="str">
        <f>IF('OSELTAMIVIR PROPHYLAXIS'!C176=0, "", 'OSELTAMIVIR PROPHYLAXIS'!C176)</f>
        <v/>
      </c>
      <c r="D176" s="55" t="str">
        <f>IF('OSELTAMIVIR PROPHYLAXIS'!D176=0, "", 'OSELTAMIVIR PROPHYLAXIS'!D176)</f>
        <v/>
      </c>
      <c r="E176" s="55" t="str">
        <f>IF('OSELTAMIVIR PROPHYLAXIS'!E176=0, "", 'OSELTAMIVIR PROPHYLAXIS'!E176)</f>
        <v/>
      </c>
      <c r="F176" s="81" t="str">
        <f>IF('OSELTAMIVIR PROPHYLAXIS'!F176=0, "", 'OSELTAMIVIR PROPHYLAXIS'!F176)</f>
        <v/>
      </c>
      <c r="G176" s="219">
        <f t="shared" si="2"/>
        <v>0</v>
      </c>
      <c r="H176" s="55" t="str">
        <f>IF('OSELTAMIVIR PROPHYLAXIS'!H176=0, "", 'OSELTAMIVIR PROPHYLAXIS'!H176)</f>
        <v/>
      </c>
      <c r="I176" s="206" t="str">
        <f>IF('OSELTAMIVIR PROPHYLAXIS'!I176=0, "", 'OSELTAMIVIR PROPHYLAXIS'!I176)</f>
        <v/>
      </c>
      <c r="J176" s="81" t="str">
        <f>IF('OSELTAMIVIR PROPHYLAXIS'!J176=0, "", 'OSELTAMIVIR PROPHYLAXIS'!J176)</f>
        <v/>
      </c>
      <c r="K176" s="257" t="e">
        <f>IF('OSELTAMIVIR PROPHYLAXIS'!K176=0,"",'OSELTAMIVIR PROPHYLAXIS'!K176)</f>
        <v>#VALUE!</v>
      </c>
      <c r="L176" s="54" t="e">
        <f>IF('OSELTAMIVIR PROPHYLAXIS'!L176=0,"",'OSELTAMIVIR PROPHYLAXIS'!L176)</f>
        <v>#VALUE!</v>
      </c>
      <c r="N176" s="60"/>
      <c r="O176" s="60"/>
    </row>
    <row r="177" spans="1:15" ht="15" customHeight="1" x14ac:dyDescent="0.25">
      <c r="A177" s="55" t="str">
        <f>IF('OSELTAMIVIR PROPHYLAXIS'!A177=0, "", 'OSELTAMIVIR PROPHYLAXIS'!A177)</f>
        <v/>
      </c>
      <c r="B177" s="55" t="str">
        <f>IF('OSELTAMIVIR PROPHYLAXIS'!B177=0, "", 'OSELTAMIVIR PROPHYLAXIS'!B177)</f>
        <v/>
      </c>
      <c r="C177" s="55" t="str">
        <f>IF('OSELTAMIVIR PROPHYLAXIS'!C177=0, "", 'OSELTAMIVIR PROPHYLAXIS'!C177)</f>
        <v/>
      </c>
      <c r="D177" s="55" t="str">
        <f>IF('OSELTAMIVIR PROPHYLAXIS'!D177=0, "", 'OSELTAMIVIR PROPHYLAXIS'!D177)</f>
        <v/>
      </c>
      <c r="E177" s="55" t="str">
        <f>IF('OSELTAMIVIR PROPHYLAXIS'!E177=0, "", 'OSELTAMIVIR PROPHYLAXIS'!E177)</f>
        <v/>
      </c>
      <c r="F177" s="81" t="str">
        <f>IF('OSELTAMIVIR PROPHYLAXIS'!F177=0, "", 'OSELTAMIVIR PROPHYLAXIS'!F177)</f>
        <v/>
      </c>
      <c r="G177" s="219">
        <f t="shared" si="2"/>
        <v>0</v>
      </c>
      <c r="H177" s="55" t="str">
        <f>IF('OSELTAMIVIR PROPHYLAXIS'!H177=0, "", 'OSELTAMIVIR PROPHYLAXIS'!H177)</f>
        <v/>
      </c>
      <c r="I177" s="206" t="str">
        <f>IF('OSELTAMIVIR PROPHYLAXIS'!I177=0, "", 'OSELTAMIVIR PROPHYLAXIS'!I177)</f>
        <v/>
      </c>
      <c r="J177" s="81" t="str">
        <f>IF('OSELTAMIVIR PROPHYLAXIS'!J177=0, "", 'OSELTAMIVIR PROPHYLAXIS'!J177)</f>
        <v/>
      </c>
      <c r="K177" s="257" t="e">
        <f>IF('OSELTAMIVIR PROPHYLAXIS'!K177=0,"",'OSELTAMIVIR PROPHYLAXIS'!K177)</f>
        <v>#VALUE!</v>
      </c>
      <c r="L177" s="54" t="e">
        <f>IF('OSELTAMIVIR PROPHYLAXIS'!L177=0,"",'OSELTAMIVIR PROPHYLAXIS'!L177)</f>
        <v>#VALUE!</v>
      </c>
      <c r="N177" s="60"/>
      <c r="O177" s="60"/>
    </row>
    <row r="178" spans="1:15" ht="15" customHeight="1" x14ac:dyDescent="0.25">
      <c r="A178" s="55" t="str">
        <f>IF('OSELTAMIVIR PROPHYLAXIS'!A178=0, "", 'OSELTAMIVIR PROPHYLAXIS'!A178)</f>
        <v/>
      </c>
      <c r="B178" s="55" t="str">
        <f>IF('OSELTAMIVIR PROPHYLAXIS'!B178=0, "", 'OSELTAMIVIR PROPHYLAXIS'!B178)</f>
        <v/>
      </c>
      <c r="C178" s="55" t="str">
        <f>IF('OSELTAMIVIR PROPHYLAXIS'!C178=0, "", 'OSELTAMIVIR PROPHYLAXIS'!C178)</f>
        <v/>
      </c>
      <c r="D178" s="55" t="str">
        <f>IF('OSELTAMIVIR PROPHYLAXIS'!D178=0, "", 'OSELTAMIVIR PROPHYLAXIS'!D178)</f>
        <v/>
      </c>
      <c r="E178" s="55" t="str">
        <f>IF('OSELTAMIVIR PROPHYLAXIS'!E178=0, "", 'OSELTAMIVIR PROPHYLAXIS'!E178)</f>
        <v/>
      </c>
      <c r="F178" s="81" t="str">
        <f>IF('OSELTAMIVIR PROPHYLAXIS'!F178=0, "", 'OSELTAMIVIR PROPHYLAXIS'!F178)</f>
        <v/>
      </c>
      <c r="G178" s="219">
        <f t="shared" si="2"/>
        <v>0</v>
      </c>
      <c r="H178" s="55" t="str">
        <f>IF('OSELTAMIVIR PROPHYLAXIS'!H178=0, "", 'OSELTAMIVIR PROPHYLAXIS'!H178)</f>
        <v/>
      </c>
      <c r="I178" s="206" t="str">
        <f>IF('OSELTAMIVIR PROPHYLAXIS'!I178=0, "", 'OSELTAMIVIR PROPHYLAXIS'!I178)</f>
        <v/>
      </c>
      <c r="J178" s="81" t="str">
        <f>IF('OSELTAMIVIR PROPHYLAXIS'!J178=0, "", 'OSELTAMIVIR PROPHYLAXIS'!J178)</f>
        <v/>
      </c>
      <c r="K178" s="257" t="e">
        <f>IF('OSELTAMIVIR PROPHYLAXIS'!K178=0,"",'OSELTAMIVIR PROPHYLAXIS'!K178)</f>
        <v>#VALUE!</v>
      </c>
      <c r="L178" s="54" t="e">
        <f>IF('OSELTAMIVIR PROPHYLAXIS'!L178=0,"",'OSELTAMIVIR PROPHYLAXIS'!L178)</f>
        <v>#VALUE!</v>
      </c>
      <c r="N178" s="60"/>
      <c r="O178" s="60"/>
    </row>
    <row r="179" spans="1:15" ht="15" customHeight="1" x14ac:dyDescent="0.25">
      <c r="A179" s="55" t="str">
        <f>IF('OSELTAMIVIR PROPHYLAXIS'!A179=0, "", 'OSELTAMIVIR PROPHYLAXIS'!A179)</f>
        <v/>
      </c>
      <c r="B179" s="55" t="str">
        <f>IF('OSELTAMIVIR PROPHYLAXIS'!B179=0, "", 'OSELTAMIVIR PROPHYLAXIS'!B179)</f>
        <v/>
      </c>
      <c r="C179" s="55" t="str">
        <f>IF('OSELTAMIVIR PROPHYLAXIS'!C179=0, "", 'OSELTAMIVIR PROPHYLAXIS'!C179)</f>
        <v/>
      </c>
      <c r="D179" s="55" t="str">
        <f>IF('OSELTAMIVIR PROPHYLAXIS'!D179=0, "", 'OSELTAMIVIR PROPHYLAXIS'!D179)</f>
        <v/>
      </c>
      <c r="E179" s="55" t="str">
        <f>IF('OSELTAMIVIR PROPHYLAXIS'!E179=0, "", 'OSELTAMIVIR PROPHYLAXIS'!E179)</f>
        <v/>
      </c>
      <c r="F179" s="81" t="str">
        <f>IF('OSELTAMIVIR PROPHYLAXIS'!F179=0, "", 'OSELTAMIVIR PROPHYLAXIS'!F179)</f>
        <v/>
      </c>
      <c r="G179" s="219">
        <f t="shared" si="2"/>
        <v>0</v>
      </c>
      <c r="H179" s="55" t="str">
        <f>IF('OSELTAMIVIR PROPHYLAXIS'!H179=0, "", 'OSELTAMIVIR PROPHYLAXIS'!H179)</f>
        <v/>
      </c>
      <c r="I179" s="206" t="str">
        <f>IF('OSELTAMIVIR PROPHYLAXIS'!I179=0, "", 'OSELTAMIVIR PROPHYLAXIS'!I179)</f>
        <v/>
      </c>
      <c r="J179" s="81" t="str">
        <f>IF('OSELTAMIVIR PROPHYLAXIS'!J179=0, "", 'OSELTAMIVIR PROPHYLAXIS'!J179)</f>
        <v/>
      </c>
      <c r="K179" s="257" t="e">
        <f>IF('OSELTAMIVIR PROPHYLAXIS'!K179=0,"",'OSELTAMIVIR PROPHYLAXIS'!K179)</f>
        <v>#VALUE!</v>
      </c>
      <c r="L179" s="54" t="e">
        <f>IF('OSELTAMIVIR PROPHYLAXIS'!L179=0,"",'OSELTAMIVIR PROPHYLAXIS'!L179)</f>
        <v>#VALUE!</v>
      </c>
      <c r="N179" s="60"/>
      <c r="O179" s="60"/>
    </row>
    <row r="180" spans="1:15" ht="15" customHeight="1" x14ac:dyDescent="0.25">
      <c r="A180" s="55" t="str">
        <f>IF('OSELTAMIVIR PROPHYLAXIS'!A180=0, "", 'OSELTAMIVIR PROPHYLAXIS'!A180)</f>
        <v/>
      </c>
      <c r="B180" s="55" t="str">
        <f>IF('OSELTAMIVIR PROPHYLAXIS'!B180=0, "", 'OSELTAMIVIR PROPHYLAXIS'!B180)</f>
        <v/>
      </c>
      <c r="C180" s="55" t="str">
        <f>IF('OSELTAMIVIR PROPHYLAXIS'!C180=0, "", 'OSELTAMIVIR PROPHYLAXIS'!C180)</f>
        <v/>
      </c>
      <c r="D180" s="55" t="str">
        <f>IF('OSELTAMIVIR PROPHYLAXIS'!D180=0, "", 'OSELTAMIVIR PROPHYLAXIS'!D180)</f>
        <v/>
      </c>
      <c r="E180" s="55" t="str">
        <f>IF('OSELTAMIVIR PROPHYLAXIS'!E180=0, "", 'OSELTAMIVIR PROPHYLAXIS'!E180)</f>
        <v/>
      </c>
      <c r="F180" s="81" t="str">
        <f>IF('OSELTAMIVIR PROPHYLAXIS'!F180=0, "", 'OSELTAMIVIR PROPHYLAXIS'!F180)</f>
        <v/>
      </c>
      <c r="G180" s="219">
        <f t="shared" si="2"/>
        <v>0</v>
      </c>
      <c r="H180" s="55" t="str">
        <f>IF('OSELTAMIVIR PROPHYLAXIS'!H180=0, "", 'OSELTAMIVIR PROPHYLAXIS'!H180)</f>
        <v/>
      </c>
      <c r="I180" s="206" t="str">
        <f>IF('OSELTAMIVIR PROPHYLAXIS'!I180=0, "", 'OSELTAMIVIR PROPHYLAXIS'!I180)</f>
        <v/>
      </c>
      <c r="J180" s="81" t="str">
        <f>IF('OSELTAMIVIR PROPHYLAXIS'!J180=0, "", 'OSELTAMIVIR PROPHYLAXIS'!J180)</f>
        <v/>
      </c>
      <c r="K180" s="257" t="e">
        <f>IF('OSELTAMIVIR PROPHYLAXIS'!K180=0,"",'OSELTAMIVIR PROPHYLAXIS'!K180)</f>
        <v>#VALUE!</v>
      </c>
      <c r="L180" s="54" t="e">
        <f>IF('OSELTAMIVIR PROPHYLAXIS'!L180=0,"",'OSELTAMIVIR PROPHYLAXIS'!L180)</f>
        <v>#VALUE!</v>
      </c>
      <c r="N180" s="60"/>
      <c r="O180" s="60"/>
    </row>
    <row r="181" spans="1:15" ht="15" customHeight="1" x14ac:dyDescent="0.25">
      <c r="A181" s="55" t="str">
        <f>IF('OSELTAMIVIR PROPHYLAXIS'!A181=0, "", 'OSELTAMIVIR PROPHYLAXIS'!A181)</f>
        <v/>
      </c>
      <c r="B181" s="55" t="str">
        <f>IF('OSELTAMIVIR PROPHYLAXIS'!B181=0, "", 'OSELTAMIVIR PROPHYLAXIS'!B181)</f>
        <v/>
      </c>
      <c r="C181" s="55" t="str">
        <f>IF('OSELTAMIVIR PROPHYLAXIS'!C181=0, "", 'OSELTAMIVIR PROPHYLAXIS'!C181)</f>
        <v/>
      </c>
      <c r="D181" s="55" t="str">
        <f>IF('OSELTAMIVIR PROPHYLAXIS'!D181=0, "", 'OSELTAMIVIR PROPHYLAXIS'!D181)</f>
        <v/>
      </c>
      <c r="E181" s="55" t="str">
        <f>IF('OSELTAMIVIR PROPHYLAXIS'!E181=0, "", 'OSELTAMIVIR PROPHYLAXIS'!E181)</f>
        <v/>
      </c>
      <c r="F181" s="81" t="str">
        <f>IF('OSELTAMIVIR PROPHYLAXIS'!F181=0, "", 'OSELTAMIVIR PROPHYLAXIS'!F181)</f>
        <v/>
      </c>
      <c r="G181" s="219">
        <f t="shared" si="2"/>
        <v>0</v>
      </c>
      <c r="H181" s="55" t="str">
        <f>IF('OSELTAMIVIR PROPHYLAXIS'!H181=0, "", 'OSELTAMIVIR PROPHYLAXIS'!H181)</f>
        <v/>
      </c>
      <c r="I181" s="206" t="str">
        <f>IF('OSELTAMIVIR PROPHYLAXIS'!I181=0, "", 'OSELTAMIVIR PROPHYLAXIS'!I181)</f>
        <v/>
      </c>
      <c r="J181" s="81" t="str">
        <f>IF('OSELTAMIVIR PROPHYLAXIS'!J181=0, "", 'OSELTAMIVIR PROPHYLAXIS'!J181)</f>
        <v/>
      </c>
      <c r="K181" s="257" t="e">
        <f>IF('OSELTAMIVIR PROPHYLAXIS'!K181=0,"",'OSELTAMIVIR PROPHYLAXIS'!K181)</f>
        <v>#VALUE!</v>
      </c>
      <c r="L181" s="54" t="e">
        <f>IF('OSELTAMIVIR PROPHYLAXIS'!L181=0,"",'OSELTAMIVIR PROPHYLAXIS'!L181)</f>
        <v>#VALUE!</v>
      </c>
      <c r="N181" s="60"/>
      <c r="O181" s="60"/>
    </row>
    <row r="182" spans="1:15" ht="15" customHeight="1" x14ac:dyDescent="0.25">
      <c r="A182" s="55" t="str">
        <f>IF('OSELTAMIVIR PROPHYLAXIS'!A182=0, "", 'OSELTAMIVIR PROPHYLAXIS'!A182)</f>
        <v/>
      </c>
      <c r="B182" s="55" t="str">
        <f>IF('OSELTAMIVIR PROPHYLAXIS'!B182=0, "", 'OSELTAMIVIR PROPHYLAXIS'!B182)</f>
        <v/>
      </c>
      <c r="C182" s="55" t="str">
        <f>IF('OSELTAMIVIR PROPHYLAXIS'!C182=0, "", 'OSELTAMIVIR PROPHYLAXIS'!C182)</f>
        <v/>
      </c>
      <c r="D182" s="55" t="str">
        <f>IF('OSELTAMIVIR PROPHYLAXIS'!D182=0, "", 'OSELTAMIVIR PROPHYLAXIS'!D182)</f>
        <v/>
      </c>
      <c r="E182" s="55" t="str">
        <f>IF('OSELTAMIVIR PROPHYLAXIS'!E182=0, "", 'OSELTAMIVIR PROPHYLAXIS'!E182)</f>
        <v/>
      </c>
      <c r="F182" s="81" t="str">
        <f>IF('OSELTAMIVIR PROPHYLAXIS'!F182=0, "", 'OSELTAMIVIR PROPHYLAXIS'!F182)</f>
        <v/>
      </c>
      <c r="G182" s="219">
        <f t="shared" si="2"/>
        <v>0</v>
      </c>
      <c r="H182" s="55" t="str">
        <f>IF('OSELTAMIVIR PROPHYLAXIS'!H182=0, "", 'OSELTAMIVIR PROPHYLAXIS'!H182)</f>
        <v/>
      </c>
      <c r="I182" s="206" t="str">
        <f>IF('OSELTAMIVIR PROPHYLAXIS'!I182=0, "", 'OSELTAMIVIR PROPHYLAXIS'!I182)</f>
        <v/>
      </c>
      <c r="J182" s="81" t="str">
        <f>IF('OSELTAMIVIR PROPHYLAXIS'!J182=0, "", 'OSELTAMIVIR PROPHYLAXIS'!J182)</f>
        <v/>
      </c>
      <c r="K182" s="257" t="e">
        <f>IF('OSELTAMIVIR PROPHYLAXIS'!K182=0,"",'OSELTAMIVIR PROPHYLAXIS'!K182)</f>
        <v>#VALUE!</v>
      </c>
      <c r="L182" s="54" t="e">
        <f>IF('OSELTAMIVIR PROPHYLAXIS'!L182=0,"",'OSELTAMIVIR PROPHYLAXIS'!L182)</f>
        <v>#VALUE!</v>
      </c>
      <c r="N182" s="60"/>
      <c r="O182" s="60"/>
    </row>
    <row r="183" spans="1:15" ht="15" customHeight="1" x14ac:dyDescent="0.25">
      <c r="A183" s="55" t="str">
        <f>IF('OSELTAMIVIR PROPHYLAXIS'!A183=0, "", 'OSELTAMIVIR PROPHYLAXIS'!A183)</f>
        <v/>
      </c>
      <c r="B183" s="55" t="str">
        <f>IF('OSELTAMIVIR PROPHYLAXIS'!B183=0, "", 'OSELTAMIVIR PROPHYLAXIS'!B183)</f>
        <v/>
      </c>
      <c r="C183" s="55" t="str">
        <f>IF('OSELTAMIVIR PROPHYLAXIS'!C183=0, "", 'OSELTAMIVIR PROPHYLAXIS'!C183)</f>
        <v/>
      </c>
      <c r="D183" s="55" t="str">
        <f>IF('OSELTAMIVIR PROPHYLAXIS'!D183=0, "", 'OSELTAMIVIR PROPHYLAXIS'!D183)</f>
        <v/>
      </c>
      <c r="E183" s="55" t="str">
        <f>IF('OSELTAMIVIR PROPHYLAXIS'!E183=0, "", 'OSELTAMIVIR PROPHYLAXIS'!E183)</f>
        <v/>
      </c>
      <c r="F183" s="81" t="str">
        <f>IF('OSELTAMIVIR PROPHYLAXIS'!F183=0, "", 'OSELTAMIVIR PROPHYLAXIS'!F183)</f>
        <v/>
      </c>
      <c r="G183" s="219">
        <f t="shared" si="2"/>
        <v>0</v>
      </c>
      <c r="H183" s="55" t="str">
        <f>IF('OSELTAMIVIR PROPHYLAXIS'!H183=0, "", 'OSELTAMIVIR PROPHYLAXIS'!H183)</f>
        <v/>
      </c>
      <c r="I183" s="206" t="str">
        <f>IF('OSELTAMIVIR PROPHYLAXIS'!I183=0, "", 'OSELTAMIVIR PROPHYLAXIS'!I183)</f>
        <v/>
      </c>
      <c r="J183" s="81" t="str">
        <f>IF('OSELTAMIVIR PROPHYLAXIS'!J183=0, "", 'OSELTAMIVIR PROPHYLAXIS'!J183)</f>
        <v/>
      </c>
      <c r="K183" s="257" t="e">
        <f>IF('OSELTAMIVIR PROPHYLAXIS'!K183=0,"",'OSELTAMIVIR PROPHYLAXIS'!K183)</f>
        <v>#VALUE!</v>
      </c>
      <c r="L183" s="54" t="e">
        <f>IF('OSELTAMIVIR PROPHYLAXIS'!L183=0,"",'OSELTAMIVIR PROPHYLAXIS'!L183)</f>
        <v>#VALUE!</v>
      </c>
      <c r="N183" s="60"/>
      <c r="O183" s="60"/>
    </row>
    <row r="184" spans="1:15" ht="15" customHeight="1" x14ac:dyDescent="0.25">
      <c r="A184" s="55" t="str">
        <f>IF('OSELTAMIVIR PROPHYLAXIS'!A184=0, "", 'OSELTAMIVIR PROPHYLAXIS'!A184)</f>
        <v/>
      </c>
      <c r="B184" s="55" t="str">
        <f>IF('OSELTAMIVIR PROPHYLAXIS'!B184=0, "", 'OSELTAMIVIR PROPHYLAXIS'!B184)</f>
        <v/>
      </c>
      <c r="C184" s="55" t="str">
        <f>IF('OSELTAMIVIR PROPHYLAXIS'!C184=0, "", 'OSELTAMIVIR PROPHYLAXIS'!C184)</f>
        <v/>
      </c>
      <c r="D184" s="55" t="str">
        <f>IF('OSELTAMIVIR PROPHYLAXIS'!D184=0, "", 'OSELTAMIVIR PROPHYLAXIS'!D184)</f>
        <v/>
      </c>
      <c r="E184" s="55" t="str">
        <f>IF('OSELTAMIVIR PROPHYLAXIS'!E184=0, "", 'OSELTAMIVIR PROPHYLAXIS'!E184)</f>
        <v/>
      </c>
      <c r="F184" s="81" t="str">
        <f>IF('OSELTAMIVIR PROPHYLAXIS'!F184=0, "", 'OSELTAMIVIR PROPHYLAXIS'!F184)</f>
        <v/>
      </c>
      <c r="G184" s="219">
        <f t="shared" si="2"/>
        <v>0</v>
      </c>
      <c r="H184" s="55" t="str">
        <f>IF('OSELTAMIVIR PROPHYLAXIS'!H184=0, "", 'OSELTAMIVIR PROPHYLAXIS'!H184)</f>
        <v/>
      </c>
      <c r="I184" s="206" t="str">
        <f>IF('OSELTAMIVIR PROPHYLAXIS'!I184=0, "", 'OSELTAMIVIR PROPHYLAXIS'!I184)</f>
        <v/>
      </c>
      <c r="J184" s="81" t="str">
        <f>IF('OSELTAMIVIR PROPHYLAXIS'!J184=0, "", 'OSELTAMIVIR PROPHYLAXIS'!J184)</f>
        <v/>
      </c>
      <c r="K184" s="257" t="e">
        <f>IF('OSELTAMIVIR PROPHYLAXIS'!K184=0,"",'OSELTAMIVIR PROPHYLAXIS'!K184)</f>
        <v>#VALUE!</v>
      </c>
      <c r="L184" s="54" t="e">
        <f>IF('OSELTAMIVIR PROPHYLAXIS'!L184=0,"",'OSELTAMIVIR PROPHYLAXIS'!L184)</f>
        <v>#VALUE!</v>
      </c>
      <c r="N184" s="60"/>
      <c r="O184" s="60"/>
    </row>
    <row r="185" spans="1:15" ht="15" customHeight="1" x14ac:dyDescent="0.25">
      <c r="A185" s="55" t="str">
        <f>IF('OSELTAMIVIR PROPHYLAXIS'!A185=0, "", 'OSELTAMIVIR PROPHYLAXIS'!A185)</f>
        <v/>
      </c>
      <c r="B185" s="55" t="str">
        <f>IF('OSELTAMIVIR PROPHYLAXIS'!B185=0, "", 'OSELTAMIVIR PROPHYLAXIS'!B185)</f>
        <v/>
      </c>
      <c r="C185" s="55" t="str">
        <f>IF('OSELTAMIVIR PROPHYLAXIS'!C185=0, "", 'OSELTAMIVIR PROPHYLAXIS'!C185)</f>
        <v/>
      </c>
      <c r="D185" s="55" t="str">
        <f>IF('OSELTAMIVIR PROPHYLAXIS'!D185=0, "", 'OSELTAMIVIR PROPHYLAXIS'!D185)</f>
        <v/>
      </c>
      <c r="E185" s="55" t="str">
        <f>IF('OSELTAMIVIR PROPHYLAXIS'!E185=0, "", 'OSELTAMIVIR PROPHYLAXIS'!E185)</f>
        <v/>
      </c>
      <c r="F185" s="81" t="str">
        <f>IF('OSELTAMIVIR PROPHYLAXIS'!F185=0, "", 'OSELTAMIVIR PROPHYLAXIS'!F185)</f>
        <v/>
      </c>
      <c r="G185" s="219">
        <f t="shared" si="2"/>
        <v>0</v>
      </c>
      <c r="H185" s="55" t="str">
        <f>IF('OSELTAMIVIR PROPHYLAXIS'!H185=0, "", 'OSELTAMIVIR PROPHYLAXIS'!H185)</f>
        <v/>
      </c>
      <c r="I185" s="206" t="str">
        <f>IF('OSELTAMIVIR PROPHYLAXIS'!I185=0, "", 'OSELTAMIVIR PROPHYLAXIS'!I185)</f>
        <v/>
      </c>
      <c r="J185" s="81" t="str">
        <f>IF('OSELTAMIVIR PROPHYLAXIS'!J185=0, "", 'OSELTAMIVIR PROPHYLAXIS'!J185)</f>
        <v/>
      </c>
      <c r="K185" s="257" t="e">
        <f>IF('OSELTAMIVIR PROPHYLAXIS'!K185=0,"",'OSELTAMIVIR PROPHYLAXIS'!K185)</f>
        <v>#VALUE!</v>
      </c>
      <c r="L185" s="54" t="e">
        <f>IF('OSELTAMIVIR PROPHYLAXIS'!L185=0,"",'OSELTAMIVIR PROPHYLAXIS'!L185)</f>
        <v>#VALUE!</v>
      </c>
      <c r="N185" s="60"/>
      <c r="O185" s="60"/>
    </row>
    <row r="186" spans="1:15" ht="15" customHeight="1" x14ac:dyDescent="0.25">
      <c r="A186" s="55" t="str">
        <f>IF('OSELTAMIVIR PROPHYLAXIS'!A186=0, "", 'OSELTAMIVIR PROPHYLAXIS'!A186)</f>
        <v/>
      </c>
      <c r="B186" s="55" t="str">
        <f>IF('OSELTAMIVIR PROPHYLAXIS'!B186=0, "", 'OSELTAMIVIR PROPHYLAXIS'!B186)</f>
        <v/>
      </c>
      <c r="C186" s="55" t="str">
        <f>IF('OSELTAMIVIR PROPHYLAXIS'!C186=0, "", 'OSELTAMIVIR PROPHYLAXIS'!C186)</f>
        <v/>
      </c>
      <c r="D186" s="55" t="str">
        <f>IF('OSELTAMIVIR PROPHYLAXIS'!D186=0, "", 'OSELTAMIVIR PROPHYLAXIS'!D186)</f>
        <v/>
      </c>
      <c r="E186" s="55" t="str">
        <f>IF('OSELTAMIVIR PROPHYLAXIS'!E186=0, "", 'OSELTAMIVIR PROPHYLAXIS'!E186)</f>
        <v/>
      </c>
      <c r="F186" s="81" t="str">
        <f>IF('OSELTAMIVIR PROPHYLAXIS'!F186=0, "", 'OSELTAMIVIR PROPHYLAXIS'!F186)</f>
        <v/>
      </c>
      <c r="G186" s="219">
        <f t="shared" si="2"/>
        <v>0</v>
      </c>
      <c r="H186" s="55" t="str">
        <f>IF('OSELTAMIVIR PROPHYLAXIS'!H186=0, "", 'OSELTAMIVIR PROPHYLAXIS'!H186)</f>
        <v/>
      </c>
      <c r="I186" s="206" t="str">
        <f>IF('OSELTAMIVIR PROPHYLAXIS'!I186=0, "", 'OSELTAMIVIR PROPHYLAXIS'!I186)</f>
        <v/>
      </c>
      <c r="J186" s="81" t="str">
        <f>IF('OSELTAMIVIR PROPHYLAXIS'!J186=0, "", 'OSELTAMIVIR PROPHYLAXIS'!J186)</f>
        <v/>
      </c>
      <c r="K186" s="257" t="e">
        <f>IF('OSELTAMIVIR PROPHYLAXIS'!K186=0,"",'OSELTAMIVIR PROPHYLAXIS'!K186)</f>
        <v>#VALUE!</v>
      </c>
      <c r="L186" s="54" t="e">
        <f>IF('OSELTAMIVIR PROPHYLAXIS'!L186=0,"",'OSELTAMIVIR PROPHYLAXIS'!L186)</f>
        <v>#VALUE!</v>
      </c>
      <c r="N186" s="60"/>
      <c r="O186" s="60"/>
    </row>
    <row r="187" spans="1:15" ht="15" customHeight="1" x14ac:dyDescent="0.25">
      <c r="A187" s="55" t="str">
        <f>IF('OSELTAMIVIR PROPHYLAXIS'!A187=0, "", 'OSELTAMIVIR PROPHYLAXIS'!A187)</f>
        <v/>
      </c>
      <c r="B187" s="55" t="str">
        <f>IF('OSELTAMIVIR PROPHYLAXIS'!B187=0, "", 'OSELTAMIVIR PROPHYLAXIS'!B187)</f>
        <v/>
      </c>
      <c r="C187" s="55" t="str">
        <f>IF('OSELTAMIVIR PROPHYLAXIS'!C187=0, "", 'OSELTAMIVIR PROPHYLAXIS'!C187)</f>
        <v/>
      </c>
      <c r="D187" s="55" t="str">
        <f>IF('OSELTAMIVIR PROPHYLAXIS'!D187=0, "", 'OSELTAMIVIR PROPHYLAXIS'!D187)</f>
        <v/>
      </c>
      <c r="E187" s="55" t="str">
        <f>IF('OSELTAMIVIR PROPHYLAXIS'!E187=0, "", 'OSELTAMIVIR PROPHYLAXIS'!E187)</f>
        <v/>
      </c>
      <c r="F187" s="81" t="str">
        <f>IF('OSELTAMIVIR PROPHYLAXIS'!F187=0, "", 'OSELTAMIVIR PROPHYLAXIS'!F187)</f>
        <v/>
      </c>
      <c r="G187" s="219">
        <f t="shared" si="2"/>
        <v>0</v>
      </c>
      <c r="H187" s="55" t="str">
        <f>IF('OSELTAMIVIR PROPHYLAXIS'!H187=0, "", 'OSELTAMIVIR PROPHYLAXIS'!H187)</f>
        <v/>
      </c>
      <c r="I187" s="206" t="str">
        <f>IF('OSELTAMIVIR PROPHYLAXIS'!I187=0, "", 'OSELTAMIVIR PROPHYLAXIS'!I187)</f>
        <v/>
      </c>
      <c r="J187" s="81" t="str">
        <f>IF('OSELTAMIVIR PROPHYLAXIS'!J187=0, "", 'OSELTAMIVIR PROPHYLAXIS'!J187)</f>
        <v/>
      </c>
      <c r="K187" s="257" t="e">
        <f>IF('OSELTAMIVIR PROPHYLAXIS'!K187=0,"",'OSELTAMIVIR PROPHYLAXIS'!K187)</f>
        <v>#VALUE!</v>
      </c>
      <c r="L187" s="54" t="e">
        <f>IF('OSELTAMIVIR PROPHYLAXIS'!L187=0,"",'OSELTAMIVIR PROPHYLAXIS'!L187)</f>
        <v>#VALUE!</v>
      </c>
      <c r="N187" s="60"/>
      <c r="O187" s="60"/>
    </row>
    <row r="188" spans="1:15" ht="15" customHeight="1" x14ac:dyDescent="0.25">
      <c r="A188" s="55" t="str">
        <f>IF('OSELTAMIVIR PROPHYLAXIS'!A188=0, "", 'OSELTAMIVIR PROPHYLAXIS'!A188)</f>
        <v/>
      </c>
      <c r="B188" s="55" t="str">
        <f>IF('OSELTAMIVIR PROPHYLAXIS'!B188=0, "", 'OSELTAMIVIR PROPHYLAXIS'!B188)</f>
        <v/>
      </c>
      <c r="C188" s="55" t="str">
        <f>IF('OSELTAMIVIR PROPHYLAXIS'!C188=0, "", 'OSELTAMIVIR PROPHYLAXIS'!C188)</f>
        <v/>
      </c>
      <c r="D188" s="55" t="str">
        <f>IF('OSELTAMIVIR PROPHYLAXIS'!D188=0, "", 'OSELTAMIVIR PROPHYLAXIS'!D188)</f>
        <v/>
      </c>
      <c r="E188" s="55" t="str">
        <f>IF('OSELTAMIVIR PROPHYLAXIS'!E188=0, "", 'OSELTAMIVIR PROPHYLAXIS'!E188)</f>
        <v/>
      </c>
      <c r="F188" s="81" t="str">
        <f>IF('OSELTAMIVIR PROPHYLAXIS'!F188=0, "", 'OSELTAMIVIR PROPHYLAXIS'!F188)</f>
        <v/>
      </c>
      <c r="G188" s="219">
        <f t="shared" si="2"/>
        <v>0</v>
      </c>
      <c r="H188" s="55" t="str">
        <f>IF('OSELTAMIVIR PROPHYLAXIS'!H188=0, "", 'OSELTAMIVIR PROPHYLAXIS'!H188)</f>
        <v/>
      </c>
      <c r="I188" s="206" t="str">
        <f>IF('OSELTAMIVIR PROPHYLAXIS'!I188=0, "", 'OSELTAMIVIR PROPHYLAXIS'!I188)</f>
        <v/>
      </c>
      <c r="J188" s="81" t="str">
        <f>IF('OSELTAMIVIR PROPHYLAXIS'!J188=0, "", 'OSELTAMIVIR PROPHYLAXIS'!J188)</f>
        <v/>
      </c>
      <c r="K188" s="257" t="e">
        <f>IF('OSELTAMIVIR PROPHYLAXIS'!K188=0,"",'OSELTAMIVIR PROPHYLAXIS'!K188)</f>
        <v>#VALUE!</v>
      </c>
      <c r="L188" s="54" t="e">
        <f>IF('OSELTAMIVIR PROPHYLAXIS'!L188=0,"",'OSELTAMIVIR PROPHYLAXIS'!L188)</f>
        <v>#VALUE!</v>
      </c>
      <c r="N188" s="60"/>
      <c r="O188" s="60"/>
    </row>
    <row r="189" spans="1:15" ht="15" customHeight="1" x14ac:dyDescent="0.25">
      <c r="A189" s="55" t="str">
        <f>IF('OSELTAMIVIR PROPHYLAXIS'!A189=0, "", 'OSELTAMIVIR PROPHYLAXIS'!A189)</f>
        <v/>
      </c>
      <c r="B189" s="55" t="str">
        <f>IF('OSELTAMIVIR PROPHYLAXIS'!B189=0, "", 'OSELTAMIVIR PROPHYLAXIS'!B189)</f>
        <v/>
      </c>
      <c r="C189" s="55" t="str">
        <f>IF('OSELTAMIVIR PROPHYLAXIS'!C189=0, "", 'OSELTAMIVIR PROPHYLAXIS'!C189)</f>
        <v/>
      </c>
      <c r="D189" s="55" t="str">
        <f>IF('OSELTAMIVIR PROPHYLAXIS'!D189=0, "", 'OSELTAMIVIR PROPHYLAXIS'!D189)</f>
        <v/>
      </c>
      <c r="E189" s="55" t="str">
        <f>IF('OSELTAMIVIR PROPHYLAXIS'!E189=0, "", 'OSELTAMIVIR PROPHYLAXIS'!E189)</f>
        <v/>
      </c>
      <c r="F189" s="81" t="str">
        <f>IF('OSELTAMIVIR PROPHYLAXIS'!F189=0, "", 'OSELTAMIVIR PROPHYLAXIS'!F189)</f>
        <v/>
      </c>
      <c r="G189" s="219">
        <f t="shared" si="2"/>
        <v>0</v>
      </c>
      <c r="H189" s="55" t="str">
        <f>IF('OSELTAMIVIR PROPHYLAXIS'!H189=0, "", 'OSELTAMIVIR PROPHYLAXIS'!H189)</f>
        <v/>
      </c>
      <c r="I189" s="206" t="str">
        <f>IF('OSELTAMIVIR PROPHYLAXIS'!I189=0, "", 'OSELTAMIVIR PROPHYLAXIS'!I189)</f>
        <v/>
      </c>
      <c r="J189" s="81" t="str">
        <f>IF('OSELTAMIVIR PROPHYLAXIS'!J189=0, "", 'OSELTAMIVIR PROPHYLAXIS'!J189)</f>
        <v/>
      </c>
      <c r="K189" s="257" t="e">
        <f>IF('OSELTAMIVIR PROPHYLAXIS'!K189=0,"",'OSELTAMIVIR PROPHYLAXIS'!K189)</f>
        <v>#VALUE!</v>
      </c>
      <c r="L189" s="54" t="e">
        <f>IF('OSELTAMIVIR PROPHYLAXIS'!L189=0,"",'OSELTAMIVIR PROPHYLAXIS'!L189)</f>
        <v>#VALUE!</v>
      </c>
      <c r="N189" s="60"/>
      <c r="O189" s="60"/>
    </row>
    <row r="190" spans="1:15" ht="15" customHeight="1" x14ac:dyDescent="0.25">
      <c r="A190" s="55" t="str">
        <f>IF('OSELTAMIVIR PROPHYLAXIS'!A190=0, "", 'OSELTAMIVIR PROPHYLAXIS'!A190)</f>
        <v/>
      </c>
      <c r="B190" s="55" t="str">
        <f>IF('OSELTAMIVIR PROPHYLAXIS'!B190=0, "", 'OSELTAMIVIR PROPHYLAXIS'!B190)</f>
        <v/>
      </c>
      <c r="C190" s="55" t="str">
        <f>IF('OSELTAMIVIR PROPHYLAXIS'!C190=0, "", 'OSELTAMIVIR PROPHYLAXIS'!C190)</f>
        <v/>
      </c>
      <c r="D190" s="55" t="str">
        <f>IF('OSELTAMIVIR PROPHYLAXIS'!D190=0, "", 'OSELTAMIVIR PROPHYLAXIS'!D190)</f>
        <v/>
      </c>
      <c r="E190" s="55" t="str">
        <f>IF('OSELTAMIVIR PROPHYLAXIS'!E190=0, "", 'OSELTAMIVIR PROPHYLAXIS'!E190)</f>
        <v/>
      </c>
      <c r="F190" s="81" t="str">
        <f>IF('OSELTAMIVIR PROPHYLAXIS'!F190=0, "", 'OSELTAMIVIR PROPHYLAXIS'!F190)</f>
        <v/>
      </c>
      <c r="G190" s="219">
        <f t="shared" si="2"/>
        <v>0</v>
      </c>
      <c r="H190" s="55" t="str">
        <f>IF('OSELTAMIVIR PROPHYLAXIS'!H190=0, "", 'OSELTAMIVIR PROPHYLAXIS'!H190)</f>
        <v/>
      </c>
      <c r="I190" s="206" t="str">
        <f>IF('OSELTAMIVIR PROPHYLAXIS'!I190=0, "", 'OSELTAMIVIR PROPHYLAXIS'!I190)</f>
        <v/>
      </c>
      <c r="J190" s="81" t="str">
        <f>IF('OSELTAMIVIR PROPHYLAXIS'!J190=0, "", 'OSELTAMIVIR PROPHYLAXIS'!J190)</f>
        <v/>
      </c>
      <c r="K190" s="257" t="e">
        <f>IF('OSELTAMIVIR PROPHYLAXIS'!K190=0,"",'OSELTAMIVIR PROPHYLAXIS'!K190)</f>
        <v>#VALUE!</v>
      </c>
      <c r="L190" s="54" t="e">
        <f>IF('OSELTAMIVIR PROPHYLAXIS'!L190=0,"",'OSELTAMIVIR PROPHYLAXIS'!L190)</f>
        <v>#VALUE!</v>
      </c>
      <c r="N190" s="60"/>
      <c r="O190" s="60"/>
    </row>
    <row r="191" spans="1:15" ht="15" customHeight="1" x14ac:dyDescent="0.25">
      <c r="A191" s="55" t="str">
        <f>IF('OSELTAMIVIR PROPHYLAXIS'!A191=0, "", 'OSELTAMIVIR PROPHYLAXIS'!A191)</f>
        <v/>
      </c>
      <c r="B191" s="55" t="str">
        <f>IF('OSELTAMIVIR PROPHYLAXIS'!B191=0, "", 'OSELTAMIVIR PROPHYLAXIS'!B191)</f>
        <v/>
      </c>
      <c r="C191" s="55" t="str">
        <f>IF('OSELTAMIVIR PROPHYLAXIS'!C191=0, "", 'OSELTAMIVIR PROPHYLAXIS'!C191)</f>
        <v/>
      </c>
      <c r="D191" s="55" t="str">
        <f>IF('OSELTAMIVIR PROPHYLAXIS'!D191=0, "", 'OSELTAMIVIR PROPHYLAXIS'!D191)</f>
        <v/>
      </c>
      <c r="E191" s="55" t="str">
        <f>IF('OSELTAMIVIR PROPHYLAXIS'!E191=0, "", 'OSELTAMIVIR PROPHYLAXIS'!E191)</f>
        <v/>
      </c>
      <c r="F191" s="81" t="str">
        <f>IF('OSELTAMIVIR PROPHYLAXIS'!F191=0, "", 'OSELTAMIVIR PROPHYLAXIS'!F191)</f>
        <v/>
      </c>
      <c r="G191" s="219">
        <f t="shared" si="2"/>
        <v>0</v>
      </c>
      <c r="H191" s="55" t="str">
        <f>IF('OSELTAMIVIR PROPHYLAXIS'!H191=0, "", 'OSELTAMIVIR PROPHYLAXIS'!H191)</f>
        <v/>
      </c>
      <c r="I191" s="206" t="str">
        <f>IF('OSELTAMIVIR PROPHYLAXIS'!I191=0, "", 'OSELTAMIVIR PROPHYLAXIS'!I191)</f>
        <v/>
      </c>
      <c r="J191" s="81" t="str">
        <f>IF('OSELTAMIVIR PROPHYLAXIS'!J191=0, "", 'OSELTAMIVIR PROPHYLAXIS'!J191)</f>
        <v/>
      </c>
      <c r="K191" s="257" t="e">
        <f>IF('OSELTAMIVIR PROPHYLAXIS'!K191=0,"",'OSELTAMIVIR PROPHYLAXIS'!K191)</f>
        <v>#VALUE!</v>
      </c>
      <c r="L191" s="54" t="e">
        <f>IF('OSELTAMIVIR PROPHYLAXIS'!L191=0,"",'OSELTAMIVIR PROPHYLAXIS'!L191)</f>
        <v>#VALUE!</v>
      </c>
      <c r="N191" s="60"/>
      <c r="O191" s="60"/>
    </row>
    <row r="192" spans="1:15" ht="15" customHeight="1" x14ac:dyDescent="0.25">
      <c r="A192" s="55" t="str">
        <f>IF('OSELTAMIVIR PROPHYLAXIS'!A192=0, "", 'OSELTAMIVIR PROPHYLAXIS'!A192)</f>
        <v/>
      </c>
      <c r="B192" s="55" t="str">
        <f>IF('OSELTAMIVIR PROPHYLAXIS'!B192=0, "", 'OSELTAMIVIR PROPHYLAXIS'!B192)</f>
        <v/>
      </c>
      <c r="C192" s="55" t="str">
        <f>IF('OSELTAMIVIR PROPHYLAXIS'!C192=0, "", 'OSELTAMIVIR PROPHYLAXIS'!C192)</f>
        <v/>
      </c>
      <c r="D192" s="55" t="str">
        <f>IF('OSELTAMIVIR PROPHYLAXIS'!D192=0, "", 'OSELTAMIVIR PROPHYLAXIS'!D192)</f>
        <v/>
      </c>
      <c r="E192" s="55" t="str">
        <f>IF('OSELTAMIVIR PROPHYLAXIS'!E192=0, "", 'OSELTAMIVIR PROPHYLAXIS'!E192)</f>
        <v/>
      </c>
      <c r="F192" s="81" t="str">
        <f>IF('OSELTAMIVIR PROPHYLAXIS'!F192=0, "", 'OSELTAMIVIR PROPHYLAXIS'!F192)</f>
        <v/>
      </c>
      <c r="G192" s="219">
        <f t="shared" si="2"/>
        <v>0</v>
      </c>
      <c r="H192" s="55" t="str">
        <f>IF('OSELTAMIVIR PROPHYLAXIS'!H192=0, "", 'OSELTAMIVIR PROPHYLAXIS'!H192)</f>
        <v/>
      </c>
      <c r="I192" s="206" t="str">
        <f>IF('OSELTAMIVIR PROPHYLAXIS'!I192=0, "", 'OSELTAMIVIR PROPHYLAXIS'!I192)</f>
        <v/>
      </c>
      <c r="J192" s="81" t="str">
        <f>IF('OSELTAMIVIR PROPHYLAXIS'!J192=0, "", 'OSELTAMIVIR PROPHYLAXIS'!J192)</f>
        <v/>
      </c>
      <c r="K192" s="257" t="e">
        <f>IF('OSELTAMIVIR PROPHYLAXIS'!K192=0,"",'OSELTAMIVIR PROPHYLAXIS'!K192)</f>
        <v>#VALUE!</v>
      </c>
      <c r="L192" s="54" t="e">
        <f>IF('OSELTAMIVIR PROPHYLAXIS'!L192=0,"",'OSELTAMIVIR PROPHYLAXIS'!L192)</f>
        <v>#VALUE!</v>
      </c>
      <c r="N192" s="60"/>
      <c r="O192" s="60"/>
    </row>
    <row r="193" spans="1:15" ht="15" customHeight="1" x14ac:dyDescent="0.25">
      <c r="A193" s="55" t="str">
        <f>IF('OSELTAMIVIR PROPHYLAXIS'!A193=0, "", 'OSELTAMIVIR PROPHYLAXIS'!A193)</f>
        <v/>
      </c>
      <c r="B193" s="55" t="str">
        <f>IF('OSELTAMIVIR PROPHYLAXIS'!B193=0, "", 'OSELTAMIVIR PROPHYLAXIS'!B193)</f>
        <v/>
      </c>
      <c r="C193" s="55" t="str">
        <f>IF('OSELTAMIVIR PROPHYLAXIS'!C193=0, "", 'OSELTAMIVIR PROPHYLAXIS'!C193)</f>
        <v/>
      </c>
      <c r="D193" s="55" t="str">
        <f>IF('OSELTAMIVIR PROPHYLAXIS'!D193=0, "", 'OSELTAMIVIR PROPHYLAXIS'!D193)</f>
        <v/>
      </c>
      <c r="E193" s="55" t="str">
        <f>IF('OSELTAMIVIR PROPHYLAXIS'!E193=0, "", 'OSELTAMIVIR PROPHYLAXIS'!E193)</f>
        <v/>
      </c>
      <c r="F193" s="81" t="str">
        <f>IF('OSELTAMIVIR PROPHYLAXIS'!F193=0, "", 'OSELTAMIVIR PROPHYLAXIS'!F193)</f>
        <v/>
      </c>
      <c r="G193" s="219">
        <f t="shared" si="2"/>
        <v>0</v>
      </c>
      <c r="H193" s="55" t="str">
        <f>IF('OSELTAMIVIR PROPHYLAXIS'!H193=0, "", 'OSELTAMIVIR PROPHYLAXIS'!H193)</f>
        <v/>
      </c>
      <c r="I193" s="206" t="str">
        <f>IF('OSELTAMIVIR PROPHYLAXIS'!I193=0, "", 'OSELTAMIVIR PROPHYLAXIS'!I193)</f>
        <v/>
      </c>
      <c r="J193" s="81" t="str">
        <f>IF('OSELTAMIVIR PROPHYLAXIS'!J193=0, "", 'OSELTAMIVIR PROPHYLAXIS'!J193)</f>
        <v/>
      </c>
      <c r="K193" s="257" t="e">
        <f>IF('OSELTAMIVIR PROPHYLAXIS'!K193=0,"",'OSELTAMIVIR PROPHYLAXIS'!K193)</f>
        <v>#VALUE!</v>
      </c>
      <c r="L193" s="54" t="e">
        <f>IF('OSELTAMIVIR PROPHYLAXIS'!L193=0,"",'OSELTAMIVIR PROPHYLAXIS'!L193)</f>
        <v>#VALUE!</v>
      </c>
      <c r="N193" s="60"/>
      <c r="O193" s="60"/>
    </row>
    <row r="194" spans="1:15" ht="15" customHeight="1" x14ac:dyDescent="0.25">
      <c r="A194" s="55" t="str">
        <f>IF('OSELTAMIVIR PROPHYLAXIS'!A194=0, "", 'OSELTAMIVIR PROPHYLAXIS'!A194)</f>
        <v/>
      </c>
      <c r="B194" s="55" t="str">
        <f>IF('OSELTAMIVIR PROPHYLAXIS'!B194=0, "", 'OSELTAMIVIR PROPHYLAXIS'!B194)</f>
        <v/>
      </c>
      <c r="C194" s="55" t="str">
        <f>IF('OSELTAMIVIR PROPHYLAXIS'!C194=0, "", 'OSELTAMIVIR PROPHYLAXIS'!C194)</f>
        <v/>
      </c>
      <c r="D194" s="55" t="str">
        <f>IF('OSELTAMIVIR PROPHYLAXIS'!D194=0, "", 'OSELTAMIVIR PROPHYLAXIS'!D194)</f>
        <v/>
      </c>
      <c r="E194" s="55" t="str">
        <f>IF('OSELTAMIVIR PROPHYLAXIS'!E194=0, "", 'OSELTAMIVIR PROPHYLAXIS'!E194)</f>
        <v/>
      </c>
      <c r="F194" s="81" t="str">
        <f>IF('OSELTAMIVIR PROPHYLAXIS'!F194=0, "", 'OSELTAMIVIR PROPHYLAXIS'!F194)</f>
        <v/>
      </c>
      <c r="G194" s="219">
        <f t="shared" si="2"/>
        <v>0</v>
      </c>
      <c r="H194" s="55" t="str">
        <f>IF('OSELTAMIVIR PROPHYLAXIS'!H194=0, "", 'OSELTAMIVIR PROPHYLAXIS'!H194)</f>
        <v/>
      </c>
      <c r="I194" s="206" t="str">
        <f>IF('OSELTAMIVIR PROPHYLAXIS'!I194=0, "", 'OSELTAMIVIR PROPHYLAXIS'!I194)</f>
        <v/>
      </c>
      <c r="J194" s="81" t="str">
        <f>IF('OSELTAMIVIR PROPHYLAXIS'!J194=0, "", 'OSELTAMIVIR PROPHYLAXIS'!J194)</f>
        <v/>
      </c>
      <c r="K194" s="257" t="e">
        <f>IF('OSELTAMIVIR PROPHYLAXIS'!K194=0,"",'OSELTAMIVIR PROPHYLAXIS'!K194)</f>
        <v>#VALUE!</v>
      </c>
      <c r="L194" s="54" t="e">
        <f>IF('OSELTAMIVIR PROPHYLAXIS'!L194=0,"",'OSELTAMIVIR PROPHYLAXIS'!L194)</f>
        <v>#VALUE!</v>
      </c>
      <c r="N194" s="60"/>
      <c r="O194" s="60"/>
    </row>
    <row r="195" spans="1:15" ht="15" customHeight="1" x14ac:dyDescent="0.25">
      <c r="A195" s="55" t="str">
        <f>IF('OSELTAMIVIR PROPHYLAXIS'!A195=0, "", 'OSELTAMIVIR PROPHYLAXIS'!A195)</f>
        <v/>
      </c>
      <c r="B195" s="55" t="str">
        <f>IF('OSELTAMIVIR PROPHYLAXIS'!B195=0, "", 'OSELTAMIVIR PROPHYLAXIS'!B195)</f>
        <v/>
      </c>
      <c r="C195" s="55" t="str">
        <f>IF('OSELTAMIVIR PROPHYLAXIS'!C195=0, "", 'OSELTAMIVIR PROPHYLAXIS'!C195)</f>
        <v/>
      </c>
      <c r="D195" s="55" t="str">
        <f>IF('OSELTAMIVIR PROPHYLAXIS'!D195=0, "", 'OSELTAMIVIR PROPHYLAXIS'!D195)</f>
        <v/>
      </c>
      <c r="E195" s="55" t="str">
        <f>IF('OSELTAMIVIR PROPHYLAXIS'!E195=0, "", 'OSELTAMIVIR PROPHYLAXIS'!E195)</f>
        <v/>
      </c>
      <c r="F195" s="81" t="str">
        <f>IF('OSELTAMIVIR PROPHYLAXIS'!F195=0, "", 'OSELTAMIVIR PROPHYLAXIS'!F195)</f>
        <v/>
      </c>
      <c r="G195" s="219">
        <f t="shared" si="2"/>
        <v>0</v>
      </c>
      <c r="H195" s="55" t="str">
        <f>IF('OSELTAMIVIR PROPHYLAXIS'!H195=0, "", 'OSELTAMIVIR PROPHYLAXIS'!H195)</f>
        <v/>
      </c>
      <c r="I195" s="206" t="str">
        <f>IF('OSELTAMIVIR PROPHYLAXIS'!I195=0, "", 'OSELTAMIVIR PROPHYLAXIS'!I195)</f>
        <v/>
      </c>
      <c r="J195" s="81" t="str">
        <f>IF('OSELTAMIVIR PROPHYLAXIS'!J195=0, "", 'OSELTAMIVIR PROPHYLAXIS'!J195)</f>
        <v/>
      </c>
      <c r="K195" s="257" t="e">
        <f>IF('OSELTAMIVIR PROPHYLAXIS'!K195=0,"",'OSELTAMIVIR PROPHYLAXIS'!K195)</f>
        <v>#VALUE!</v>
      </c>
      <c r="L195" s="54" t="e">
        <f>IF('OSELTAMIVIR PROPHYLAXIS'!L195=0,"",'OSELTAMIVIR PROPHYLAXIS'!L195)</f>
        <v>#VALUE!</v>
      </c>
      <c r="N195" s="60"/>
      <c r="O195" s="60"/>
    </row>
    <row r="196" spans="1:15" ht="15" customHeight="1" x14ac:dyDescent="0.25">
      <c r="A196" s="55" t="str">
        <f>IF('OSELTAMIVIR PROPHYLAXIS'!A196=0, "", 'OSELTAMIVIR PROPHYLAXIS'!A196)</f>
        <v/>
      </c>
      <c r="B196" s="55" t="str">
        <f>IF('OSELTAMIVIR PROPHYLAXIS'!B196=0, "", 'OSELTAMIVIR PROPHYLAXIS'!B196)</f>
        <v/>
      </c>
      <c r="C196" s="55" t="str">
        <f>IF('OSELTAMIVIR PROPHYLAXIS'!C196=0, "", 'OSELTAMIVIR PROPHYLAXIS'!C196)</f>
        <v/>
      </c>
      <c r="D196" s="55" t="str">
        <f>IF('OSELTAMIVIR PROPHYLAXIS'!D196=0, "", 'OSELTAMIVIR PROPHYLAXIS'!D196)</f>
        <v/>
      </c>
      <c r="E196" s="55" t="str">
        <f>IF('OSELTAMIVIR PROPHYLAXIS'!E196=0, "", 'OSELTAMIVIR PROPHYLAXIS'!E196)</f>
        <v/>
      </c>
      <c r="F196" s="81" t="str">
        <f>IF('OSELTAMIVIR PROPHYLAXIS'!F196=0, "", 'OSELTAMIVIR PROPHYLAXIS'!F196)</f>
        <v/>
      </c>
      <c r="G196" s="219">
        <f t="shared" ref="G196:G259" si="3">IF(F196="",0,(YEAR($G$2)-YEAR(F196)))</f>
        <v>0</v>
      </c>
      <c r="H196" s="55" t="str">
        <f>IF('OSELTAMIVIR PROPHYLAXIS'!H196=0, "", 'OSELTAMIVIR PROPHYLAXIS'!H196)</f>
        <v/>
      </c>
      <c r="I196" s="206" t="str">
        <f>IF('OSELTAMIVIR PROPHYLAXIS'!I196=0, "", 'OSELTAMIVIR PROPHYLAXIS'!I196)</f>
        <v/>
      </c>
      <c r="J196" s="81" t="str">
        <f>IF('OSELTAMIVIR PROPHYLAXIS'!J196=0, "", 'OSELTAMIVIR PROPHYLAXIS'!J196)</f>
        <v/>
      </c>
      <c r="K196" s="257" t="e">
        <f>IF('OSELTAMIVIR PROPHYLAXIS'!K196=0,"",'OSELTAMIVIR PROPHYLAXIS'!K196)</f>
        <v>#VALUE!</v>
      </c>
      <c r="L196" s="54" t="e">
        <f>IF('OSELTAMIVIR PROPHYLAXIS'!L196=0,"",'OSELTAMIVIR PROPHYLAXIS'!L196)</f>
        <v>#VALUE!</v>
      </c>
      <c r="N196" s="60"/>
      <c r="O196" s="60"/>
    </row>
    <row r="197" spans="1:15" ht="15" customHeight="1" x14ac:dyDescent="0.25">
      <c r="A197" s="55" t="str">
        <f>IF('OSELTAMIVIR PROPHYLAXIS'!A197=0, "", 'OSELTAMIVIR PROPHYLAXIS'!A197)</f>
        <v/>
      </c>
      <c r="B197" s="55" t="str">
        <f>IF('OSELTAMIVIR PROPHYLAXIS'!B197=0, "", 'OSELTAMIVIR PROPHYLAXIS'!B197)</f>
        <v/>
      </c>
      <c r="C197" s="55" t="str">
        <f>IF('OSELTAMIVIR PROPHYLAXIS'!C197=0, "", 'OSELTAMIVIR PROPHYLAXIS'!C197)</f>
        <v/>
      </c>
      <c r="D197" s="55" t="str">
        <f>IF('OSELTAMIVIR PROPHYLAXIS'!D197=0, "", 'OSELTAMIVIR PROPHYLAXIS'!D197)</f>
        <v/>
      </c>
      <c r="E197" s="55" t="str">
        <f>IF('OSELTAMIVIR PROPHYLAXIS'!E197=0, "", 'OSELTAMIVIR PROPHYLAXIS'!E197)</f>
        <v/>
      </c>
      <c r="F197" s="81" t="str">
        <f>IF('OSELTAMIVIR PROPHYLAXIS'!F197=0, "", 'OSELTAMIVIR PROPHYLAXIS'!F197)</f>
        <v/>
      </c>
      <c r="G197" s="219">
        <f t="shared" si="3"/>
        <v>0</v>
      </c>
      <c r="H197" s="55" t="str">
        <f>IF('OSELTAMIVIR PROPHYLAXIS'!H197=0, "", 'OSELTAMIVIR PROPHYLAXIS'!H197)</f>
        <v/>
      </c>
      <c r="I197" s="206" t="str">
        <f>IF('OSELTAMIVIR PROPHYLAXIS'!I197=0, "", 'OSELTAMIVIR PROPHYLAXIS'!I197)</f>
        <v/>
      </c>
      <c r="J197" s="81" t="str">
        <f>IF('OSELTAMIVIR PROPHYLAXIS'!J197=0, "", 'OSELTAMIVIR PROPHYLAXIS'!J197)</f>
        <v/>
      </c>
      <c r="K197" s="257" t="e">
        <f>IF('OSELTAMIVIR PROPHYLAXIS'!K197=0,"",'OSELTAMIVIR PROPHYLAXIS'!K197)</f>
        <v>#VALUE!</v>
      </c>
      <c r="L197" s="54" t="e">
        <f>IF('OSELTAMIVIR PROPHYLAXIS'!L197=0,"",'OSELTAMIVIR PROPHYLAXIS'!L197)</f>
        <v>#VALUE!</v>
      </c>
      <c r="N197" s="60"/>
      <c r="O197" s="60"/>
    </row>
    <row r="198" spans="1:15" ht="15" customHeight="1" x14ac:dyDescent="0.25">
      <c r="A198" s="55" t="str">
        <f>IF('OSELTAMIVIR PROPHYLAXIS'!A198=0, "", 'OSELTAMIVIR PROPHYLAXIS'!A198)</f>
        <v/>
      </c>
      <c r="B198" s="55" t="str">
        <f>IF('OSELTAMIVIR PROPHYLAXIS'!B198=0, "", 'OSELTAMIVIR PROPHYLAXIS'!B198)</f>
        <v/>
      </c>
      <c r="C198" s="55" t="str">
        <f>IF('OSELTAMIVIR PROPHYLAXIS'!C198=0, "", 'OSELTAMIVIR PROPHYLAXIS'!C198)</f>
        <v/>
      </c>
      <c r="D198" s="55" t="str">
        <f>IF('OSELTAMIVIR PROPHYLAXIS'!D198=0, "", 'OSELTAMIVIR PROPHYLAXIS'!D198)</f>
        <v/>
      </c>
      <c r="E198" s="55" t="str">
        <f>IF('OSELTAMIVIR PROPHYLAXIS'!E198=0, "", 'OSELTAMIVIR PROPHYLAXIS'!E198)</f>
        <v/>
      </c>
      <c r="F198" s="81" t="str">
        <f>IF('OSELTAMIVIR PROPHYLAXIS'!F198=0, "", 'OSELTAMIVIR PROPHYLAXIS'!F198)</f>
        <v/>
      </c>
      <c r="G198" s="219">
        <f t="shared" si="3"/>
        <v>0</v>
      </c>
      <c r="H198" s="55" t="str">
        <f>IF('OSELTAMIVIR PROPHYLAXIS'!H198=0, "", 'OSELTAMIVIR PROPHYLAXIS'!H198)</f>
        <v/>
      </c>
      <c r="I198" s="206" t="str">
        <f>IF('OSELTAMIVIR PROPHYLAXIS'!I198=0, "", 'OSELTAMIVIR PROPHYLAXIS'!I198)</f>
        <v/>
      </c>
      <c r="J198" s="81" t="str">
        <f>IF('OSELTAMIVIR PROPHYLAXIS'!J198=0, "", 'OSELTAMIVIR PROPHYLAXIS'!J198)</f>
        <v/>
      </c>
      <c r="K198" s="257" t="e">
        <f>IF('OSELTAMIVIR PROPHYLAXIS'!K198=0,"",'OSELTAMIVIR PROPHYLAXIS'!K198)</f>
        <v>#VALUE!</v>
      </c>
      <c r="L198" s="54" t="e">
        <f>IF('OSELTAMIVIR PROPHYLAXIS'!L198=0,"",'OSELTAMIVIR PROPHYLAXIS'!L198)</f>
        <v>#VALUE!</v>
      </c>
      <c r="N198" s="60"/>
      <c r="O198" s="60"/>
    </row>
    <row r="199" spans="1:15" ht="15" customHeight="1" x14ac:dyDescent="0.25">
      <c r="A199" s="55" t="str">
        <f>IF('OSELTAMIVIR PROPHYLAXIS'!A199=0, "", 'OSELTAMIVIR PROPHYLAXIS'!A199)</f>
        <v/>
      </c>
      <c r="B199" s="55" t="str">
        <f>IF('OSELTAMIVIR PROPHYLAXIS'!B199=0, "", 'OSELTAMIVIR PROPHYLAXIS'!B199)</f>
        <v/>
      </c>
      <c r="C199" s="55" t="str">
        <f>IF('OSELTAMIVIR PROPHYLAXIS'!C199=0, "", 'OSELTAMIVIR PROPHYLAXIS'!C199)</f>
        <v/>
      </c>
      <c r="D199" s="55" t="str">
        <f>IF('OSELTAMIVIR PROPHYLAXIS'!D199=0, "", 'OSELTAMIVIR PROPHYLAXIS'!D199)</f>
        <v/>
      </c>
      <c r="E199" s="55" t="str">
        <f>IF('OSELTAMIVIR PROPHYLAXIS'!E199=0, "", 'OSELTAMIVIR PROPHYLAXIS'!E199)</f>
        <v/>
      </c>
      <c r="F199" s="81" t="str">
        <f>IF('OSELTAMIVIR PROPHYLAXIS'!F199=0, "", 'OSELTAMIVIR PROPHYLAXIS'!F199)</f>
        <v/>
      </c>
      <c r="G199" s="219">
        <f t="shared" si="3"/>
        <v>0</v>
      </c>
      <c r="H199" s="55" t="str">
        <f>IF('OSELTAMIVIR PROPHYLAXIS'!H199=0, "", 'OSELTAMIVIR PROPHYLAXIS'!H199)</f>
        <v/>
      </c>
      <c r="I199" s="206" t="str">
        <f>IF('OSELTAMIVIR PROPHYLAXIS'!I199=0, "", 'OSELTAMIVIR PROPHYLAXIS'!I199)</f>
        <v/>
      </c>
      <c r="J199" s="81" t="str">
        <f>IF('OSELTAMIVIR PROPHYLAXIS'!J199=0, "", 'OSELTAMIVIR PROPHYLAXIS'!J199)</f>
        <v/>
      </c>
      <c r="K199" s="257" t="e">
        <f>IF('OSELTAMIVIR PROPHYLAXIS'!K199=0,"",'OSELTAMIVIR PROPHYLAXIS'!K199)</f>
        <v>#VALUE!</v>
      </c>
      <c r="L199" s="54" t="e">
        <f>IF('OSELTAMIVIR PROPHYLAXIS'!L199=0,"",'OSELTAMIVIR PROPHYLAXIS'!L199)</f>
        <v>#VALUE!</v>
      </c>
      <c r="N199" s="60"/>
      <c r="O199" s="60"/>
    </row>
    <row r="200" spans="1:15" ht="15" customHeight="1" x14ac:dyDescent="0.25">
      <c r="A200" s="55" t="str">
        <f>IF('OSELTAMIVIR PROPHYLAXIS'!A200=0, "", 'OSELTAMIVIR PROPHYLAXIS'!A200)</f>
        <v/>
      </c>
      <c r="B200" s="55" t="str">
        <f>IF('OSELTAMIVIR PROPHYLAXIS'!B200=0, "", 'OSELTAMIVIR PROPHYLAXIS'!B200)</f>
        <v/>
      </c>
      <c r="C200" s="55" t="str">
        <f>IF('OSELTAMIVIR PROPHYLAXIS'!C200=0, "", 'OSELTAMIVIR PROPHYLAXIS'!C200)</f>
        <v/>
      </c>
      <c r="D200" s="55" t="str">
        <f>IF('OSELTAMIVIR PROPHYLAXIS'!D200=0, "", 'OSELTAMIVIR PROPHYLAXIS'!D200)</f>
        <v/>
      </c>
      <c r="E200" s="55" t="str">
        <f>IF('OSELTAMIVIR PROPHYLAXIS'!E200=0, "", 'OSELTAMIVIR PROPHYLAXIS'!E200)</f>
        <v/>
      </c>
      <c r="F200" s="81" t="str">
        <f>IF('OSELTAMIVIR PROPHYLAXIS'!F200=0, "", 'OSELTAMIVIR PROPHYLAXIS'!F200)</f>
        <v/>
      </c>
      <c r="G200" s="219">
        <f t="shared" si="3"/>
        <v>0</v>
      </c>
      <c r="H200" s="55" t="str">
        <f>IF('OSELTAMIVIR PROPHYLAXIS'!H200=0, "", 'OSELTAMIVIR PROPHYLAXIS'!H200)</f>
        <v/>
      </c>
      <c r="I200" s="206" t="str">
        <f>IF('OSELTAMIVIR PROPHYLAXIS'!I200=0, "", 'OSELTAMIVIR PROPHYLAXIS'!I200)</f>
        <v/>
      </c>
      <c r="J200" s="81" t="str">
        <f>IF('OSELTAMIVIR PROPHYLAXIS'!J200=0, "", 'OSELTAMIVIR PROPHYLAXIS'!J200)</f>
        <v/>
      </c>
      <c r="K200" s="257" t="e">
        <f>IF('OSELTAMIVIR PROPHYLAXIS'!K200=0,"",'OSELTAMIVIR PROPHYLAXIS'!K200)</f>
        <v>#VALUE!</v>
      </c>
      <c r="L200" s="54" t="e">
        <f>IF('OSELTAMIVIR PROPHYLAXIS'!L200=0,"",'OSELTAMIVIR PROPHYLAXIS'!L200)</f>
        <v>#VALUE!</v>
      </c>
      <c r="N200" s="60"/>
      <c r="O200" s="60"/>
    </row>
    <row r="201" spans="1:15" ht="15" customHeight="1" x14ac:dyDescent="0.25">
      <c r="A201" s="55" t="str">
        <f>IF('OSELTAMIVIR PROPHYLAXIS'!A201=0, "", 'OSELTAMIVIR PROPHYLAXIS'!A201)</f>
        <v/>
      </c>
      <c r="B201" s="55" t="str">
        <f>IF('OSELTAMIVIR PROPHYLAXIS'!B201=0, "", 'OSELTAMIVIR PROPHYLAXIS'!B201)</f>
        <v/>
      </c>
      <c r="C201" s="55" t="str">
        <f>IF('OSELTAMIVIR PROPHYLAXIS'!C201=0, "", 'OSELTAMIVIR PROPHYLAXIS'!C201)</f>
        <v/>
      </c>
      <c r="D201" s="55" t="str">
        <f>IF('OSELTAMIVIR PROPHYLAXIS'!D201=0, "", 'OSELTAMIVIR PROPHYLAXIS'!D201)</f>
        <v/>
      </c>
      <c r="E201" s="55" t="str">
        <f>IF('OSELTAMIVIR PROPHYLAXIS'!E201=0, "", 'OSELTAMIVIR PROPHYLAXIS'!E201)</f>
        <v/>
      </c>
      <c r="F201" s="81" t="str">
        <f>IF('OSELTAMIVIR PROPHYLAXIS'!F201=0, "", 'OSELTAMIVIR PROPHYLAXIS'!F201)</f>
        <v/>
      </c>
      <c r="G201" s="219">
        <f t="shared" si="3"/>
        <v>0</v>
      </c>
      <c r="H201" s="55" t="str">
        <f>IF('OSELTAMIVIR PROPHYLAXIS'!H201=0, "", 'OSELTAMIVIR PROPHYLAXIS'!H201)</f>
        <v/>
      </c>
      <c r="I201" s="206" t="str">
        <f>IF('OSELTAMIVIR PROPHYLAXIS'!I201=0, "", 'OSELTAMIVIR PROPHYLAXIS'!I201)</f>
        <v/>
      </c>
      <c r="J201" s="81" t="str">
        <f>IF('OSELTAMIVIR PROPHYLAXIS'!J201=0, "", 'OSELTAMIVIR PROPHYLAXIS'!J201)</f>
        <v/>
      </c>
      <c r="K201" s="257" t="e">
        <f>IF('OSELTAMIVIR PROPHYLAXIS'!K201=0,"",'OSELTAMIVIR PROPHYLAXIS'!K201)</f>
        <v>#VALUE!</v>
      </c>
      <c r="L201" s="54" t="e">
        <f>IF('OSELTAMIVIR PROPHYLAXIS'!L201=0,"",'OSELTAMIVIR PROPHYLAXIS'!L201)</f>
        <v>#VALUE!</v>
      </c>
      <c r="N201" s="60"/>
      <c r="O201" s="60"/>
    </row>
    <row r="202" spans="1:15" ht="15" customHeight="1" x14ac:dyDescent="0.25">
      <c r="A202" s="55" t="str">
        <f>IF('OSELTAMIVIR PROPHYLAXIS'!A202=0, "", 'OSELTAMIVIR PROPHYLAXIS'!A202)</f>
        <v/>
      </c>
      <c r="B202" s="55" t="str">
        <f>IF('OSELTAMIVIR PROPHYLAXIS'!B202=0, "", 'OSELTAMIVIR PROPHYLAXIS'!B202)</f>
        <v/>
      </c>
      <c r="C202" s="55" t="str">
        <f>IF('OSELTAMIVIR PROPHYLAXIS'!C202=0, "", 'OSELTAMIVIR PROPHYLAXIS'!C202)</f>
        <v/>
      </c>
      <c r="D202" s="55" t="str">
        <f>IF('OSELTAMIVIR PROPHYLAXIS'!D202=0, "", 'OSELTAMIVIR PROPHYLAXIS'!D202)</f>
        <v/>
      </c>
      <c r="E202" s="55" t="str">
        <f>IF('OSELTAMIVIR PROPHYLAXIS'!E202=0, "", 'OSELTAMIVIR PROPHYLAXIS'!E202)</f>
        <v/>
      </c>
      <c r="F202" s="81" t="str">
        <f>IF('OSELTAMIVIR PROPHYLAXIS'!F202=0, "", 'OSELTAMIVIR PROPHYLAXIS'!F202)</f>
        <v/>
      </c>
      <c r="G202" s="219">
        <f t="shared" si="3"/>
        <v>0</v>
      </c>
      <c r="H202" s="55" t="str">
        <f>IF('OSELTAMIVIR PROPHYLAXIS'!H202=0, "", 'OSELTAMIVIR PROPHYLAXIS'!H202)</f>
        <v/>
      </c>
      <c r="I202" s="206" t="str">
        <f>IF('OSELTAMIVIR PROPHYLAXIS'!I202=0, "", 'OSELTAMIVIR PROPHYLAXIS'!I202)</f>
        <v/>
      </c>
      <c r="J202" s="81" t="str">
        <f>IF('OSELTAMIVIR PROPHYLAXIS'!J202=0, "", 'OSELTAMIVIR PROPHYLAXIS'!J202)</f>
        <v/>
      </c>
      <c r="K202" s="257" t="e">
        <f>IF('OSELTAMIVIR PROPHYLAXIS'!K202=0,"",'OSELTAMIVIR PROPHYLAXIS'!K202)</f>
        <v>#VALUE!</v>
      </c>
      <c r="L202" s="54" t="e">
        <f>IF('OSELTAMIVIR PROPHYLAXIS'!L202=0,"",'OSELTAMIVIR PROPHYLAXIS'!L202)</f>
        <v>#VALUE!</v>
      </c>
      <c r="N202" s="60"/>
      <c r="O202" s="60"/>
    </row>
    <row r="203" spans="1:15" ht="15" customHeight="1" x14ac:dyDescent="0.25">
      <c r="A203" s="55" t="str">
        <f>IF('OSELTAMIVIR PROPHYLAXIS'!A203=0, "", 'OSELTAMIVIR PROPHYLAXIS'!A203)</f>
        <v/>
      </c>
      <c r="B203" s="55" t="str">
        <f>IF('OSELTAMIVIR PROPHYLAXIS'!B203=0, "", 'OSELTAMIVIR PROPHYLAXIS'!B203)</f>
        <v/>
      </c>
      <c r="C203" s="55" t="str">
        <f>IF('OSELTAMIVIR PROPHYLAXIS'!C203=0, "", 'OSELTAMIVIR PROPHYLAXIS'!C203)</f>
        <v/>
      </c>
      <c r="D203" s="55" t="str">
        <f>IF('OSELTAMIVIR PROPHYLAXIS'!D203=0, "", 'OSELTAMIVIR PROPHYLAXIS'!D203)</f>
        <v/>
      </c>
      <c r="E203" s="55" t="str">
        <f>IF('OSELTAMIVIR PROPHYLAXIS'!E203=0, "", 'OSELTAMIVIR PROPHYLAXIS'!E203)</f>
        <v/>
      </c>
      <c r="F203" s="81" t="str">
        <f>IF('OSELTAMIVIR PROPHYLAXIS'!F203=0, "", 'OSELTAMIVIR PROPHYLAXIS'!F203)</f>
        <v/>
      </c>
      <c r="G203" s="219">
        <f t="shared" si="3"/>
        <v>0</v>
      </c>
      <c r="H203" s="55" t="str">
        <f>IF('OSELTAMIVIR PROPHYLAXIS'!H203=0, "", 'OSELTAMIVIR PROPHYLAXIS'!H203)</f>
        <v/>
      </c>
      <c r="I203" s="206" t="str">
        <f>IF('OSELTAMIVIR PROPHYLAXIS'!I203=0, "", 'OSELTAMIVIR PROPHYLAXIS'!I203)</f>
        <v/>
      </c>
      <c r="J203" s="81" t="str">
        <f>IF('OSELTAMIVIR PROPHYLAXIS'!J203=0, "", 'OSELTAMIVIR PROPHYLAXIS'!J203)</f>
        <v/>
      </c>
      <c r="K203" s="257" t="e">
        <f>IF('OSELTAMIVIR PROPHYLAXIS'!K203=0,"",'OSELTAMIVIR PROPHYLAXIS'!K203)</f>
        <v>#VALUE!</v>
      </c>
      <c r="L203" s="54" t="e">
        <f>IF('OSELTAMIVIR PROPHYLAXIS'!L203=0,"",'OSELTAMIVIR PROPHYLAXIS'!L203)</f>
        <v>#VALUE!</v>
      </c>
      <c r="N203" s="60"/>
      <c r="O203" s="60"/>
    </row>
    <row r="204" spans="1:15" ht="15" customHeight="1" x14ac:dyDescent="0.25">
      <c r="A204" s="55" t="str">
        <f>IF('OSELTAMIVIR PROPHYLAXIS'!A204=0, "", 'OSELTAMIVIR PROPHYLAXIS'!A204)</f>
        <v/>
      </c>
      <c r="B204" s="55" t="str">
        <f>IF('OSELTAMIVIR PROPHYLAXIS'!B204=0, "", 'OSELTAMIVIR PROPHYLAXIS'!B204)</f>
        <v/>
      </c>
      <c r="C204" s="55" t="str">
        <f>IF('OSELTAMIVIR PROPHYLAXIS'!C204=0, "", 'OSELTAMIVIR PROPHYLAXIS'!C204)</f>
        <v/>
      </c>
      <c r="D204" s="55" t="str">
        <f>IF('OSELTAMIVIR PROPHYLAXIS'!D204=0, "", 'OSELTAMIVIR PROPHYLAXIS'!D204)</f>
        <v/>
      </c>
      <c r="E204" s="55" t="str">
        <f>IF('OSELTAMIVIR PROPHYLAXIS'!E204=0, "", 'OSELTAMIVIR PROPHYLAXIS'!E204)</f>
        <v/>
      </c>
      <c r="F204" s="81" t="str">
        <f>IF('OSELTAMIVIR PROPHYLAXIS'!F204=0, "", 'OSELTAMIVIR PROPHYLAXIS'!F204)</f>
        <v/>
      </c>
      <c r="G204" s="219">
        <f t="shared" si="3"/>
        <v>0</v>
      </c>
      <c r="H204" s="55" t="str">
        <f>IF('OSELTAMIVIR PROPHYLAXIS'!H204=0, "", 'OSELTAMIVIR PROPHYLAXIS'!H204)</f>
        <v/>
      </c>
      <c r="I204" s="206" t="str">
        <f>IF('OSELTAMIVIR PROPHYLAXIS'!I204=0, "", 'OSELTAMIVIR PROPHYLAXIS'!I204)</f>
        <v/>
      </c>
      <c r="J204" s="81" t="str">
        <f>IF('OSELTAMIVIR PROPHYLAXIS'!J204=0, "", 'OSELTAMIVIR PROPHYLAXIS'!J204)</f>
        <v/>
      </c>
      <c r="K204" s="257" t="e">
        <f>IF('OSELTAMIVIR PROPHYLAXIS'!K204=0,"",'OSELTAMIVIR PROPHYLAXIS'!K204)</f>
        <v>#VALUE!</v>
      </c>
      <c r="L204" s="54" t="e">
        <f>IF('OSELTAMIVIR PROPHYLAXIS'!L204=0,"",'OSELTAMIVIR PROPHYLAXIS'!L204)</f>
        <v>#VALUE!</v>
      </c>
      <c r="N204" s="60"/>
      <c r="O204" s="60"/>
    </row>
    <row r="205" spans="1:15" ht="15" customHeight="1" x14ac:dyDescent="0.25">
      <c r="A205" s="55" t="str">
        <f>IF('OSELTAMIVIR PROPHYLAXIS'!A205=0, "", 'OSELTAMIVIR PROPHYLAXIS'!A205)</f>
        <v/>
      </c>
      <c r="B205" s="55" t="str">
        <f>IF('OSELTAMIVIR PROPHYLAXIS'!B205=0, "", 'OSELTAMIVIR PROPHYLAXIS'!B205)</f>
        <v/>
      </c>
      <c r="C205" s="55" t="str">
        <f>IF('OSELTAMIVIR PROPHYLAXIS'!C205=0, "", 'OSELTAMIVIR PROPHYLAXIS'!C205)</f>
        <v/>
      </c>
      <c r="D205" s="55" t="str">
        <f>IF('OSELTAMIVIR PROPHYLAXIS'!D205=0, "", 'OSELTAMIVIR PROPHYLAXIS'!D205)</f>
        <v/>
      </c>
      <c r="E205" s="55" t="str">
        <f>IF('OSELTAMIVIR PROPHYLAXIS'!E205=0, "", 'OSELTAMIVIR PROPHYLAXIS'!E205)</f>
        <v/>
      </c>
      <c r="F205" s="81" t="str">
        <f>IF('OSELTAMIVIR PROPHYLAXIS'!F205=0, "", 'OSELTAMIVIR PROPHYLAXIS'!F205)</f>
        <v/>
      </c>
      <c r="G205" s="219">
        <f t="shared" si="3"/>
        <v>0</v>
      </c>
      <c r="H205" s="55" t="str">
        <f>IF('OSELTAMIVIR PROPHYLAXIS'!H205=0, "", 'OSELTAMIVIR PROPHYLAXIS'!H205)</f>
        <v/>
      </c>
      <c r="I205" s="206" t="str">
        <f>IF('OSELTAMIVIR PROPHYLAXIS'!I205=0, "", 'OSELTAMIVIR PROPHYLAXIS'!I205)</f>
        <v/>
      </c>
      <c r="J205" s="81" t="str">
        <f>IF('OSELTAMIVIR PROPHYLAXIS'!J205=0, "", 'OSELTAMIVIR PROPHYLAXIS'!J205)</f>
        <v/>
      </c>
      <c r="K205" s="257" t="e">
        <f>IF('OSELTAMIVIR PROPHYLAXIS'!K205=0,"",'OSELTAMIVIR PROPHYLAXIS'!K205)</f>
        <v>#VALUE!</v>
      </c>
      <c r="L205" s="54" t="e">
        <f>IF('OSELTAMIVIR PROPHYLAXIS'!L205=0,"",'OSELTAMIVIR PROPHYLAXIS'!L205)</f>
        <v>#VALUE!</v>
      </c>
      <c r="N205" s="60"/>
      <c r="O205" s="60"/>
    </row>
    <row r="206" spans="1:15" ht="15" customHeight="1" x14ac:dyDescent="0.25">
      <c r="A206" s="55" t="str">
        <f>IF('OSELTAMIVIR PROPHYLAXIS'!A206=0, "", 'OSELTAMIVIR PROPHYLAXIS'!A206)</f>
        <v/>
      </c>
      <c r="B206" s="55" t="str">
        <f>IF('OSELTAMIVIR PROPHYLAXIS'!B206=0, "", 'OSELTAMIVIR PROPHYLAXIS'!B206)</f>
        <v/>
      </c>
      <c r="C206" s="55" t="str">
        <f>IF('OSELTAMIVIR PROPHYLAXIS'!C206=0, "", 'OSELTAMIVIR PROPHYLAXIS'!C206)</f>
        <v/>
      </c>
      <c r="D206" s="55" t="str">
        <f>IF('OSELTAMIVIR PROPHYLAXIS'!D206=0, "", 'OSELTAMIVIR PROPHYLAXIS'!D206)</f>
        <v/>
      </c>
      <c r="E206" s="55" t="str">
        <f>IF('OSELTAMIVIR PROPHYLAXIS'!E206=0, "", 'OSELTAMIVIR PROPHYLAXIS'!E206)</f>
        <v/>
      </c>
      <c r="F206" s="81" t="str">
        <f>IF('OSELTAMIVIR PROPHYLAXIS'!F206=0, "", 'OSELTAMIVIR PROPHYLAXIS'!F206)</f>
        <v/>
      </c>
      <c r="G206" s="219">
        <f t="shared" si="3"/>
        <v>0</v>
      </c>
      <c r="H206" s="55" t="str">
        <f>IF('OSELTAMIVIR PROPHYLAXIS'!H206=0, "", 'OSELTAMIVIR PROPHYLAXIS'!H206)</f>
        <v/>
      </c>
      <c r="I206" s="206" t="str">
        <f>IF('OSELTAMIVIR PROPHYLAXIS'!I206=0, "", 'OSELTAMIVIR PROPHYLAXIS'!I206)</f>
        <v/>
      </c>
      <c r="J206" s="81" t="str">
        <f>IF('OSELTAMIVIR PROPHYLAXIS'!J206=0, "", 'OSELTAMIVIR PROPHYLAXIS'!J206)</f>
        <v/>
      </c>
      <c r="K206" s="257" t="e">
        <f>IF('OSELTAMIVIR PROPHYLAXIS'!K206=0,"",'OSELTAMIVIR PROPHYLAXIS'!K206)</f>
        <v>#VALUE!</v>
      </c>
      <c r="L206" s="54" t="e">
        <f>IF('OSELTAMIVIR PROPHYLAXIS'!L206=0,"",'OSELTAMIVIR PROPHYLAXIS'!L206)</f>
        <v>#VALUE!</v>
      </c>
      <c r="N206" s="60"/>
      <c r="O206" s="60"/>
    </row>
    <row r="207" spans="1:15" ht="15" customHeight="1" x14ac:dyDescent="0.25">
      <c r="A207" s="55" t="str">
        <f>IF('OSELTAMIVIR PROPHYLAXIS'!A207=0, "", 'OSELTAMIVIR PROPHYLAXIS'!A207)</f>
        <v/>
      </c>
      <c r="B207" s="55" t="str">
        <f>IF('OSELTAMIVIR PROPHYLAXIS'!B207=0, "", 'OSELTAMIVIR PROPHYLAXIS'!B207)</f>
        <v/>
      </c>
      <c r="C207" s="55" t="str">
        <f>IF('OSELTAMIVIR PROPHYLAXIS'!C207=0, "", 'OSELTAMIVIR PROPHYLAXIS'!C207)</f>
        <v/>
      </c>
      <c r="D207" s="55" t="str">
        <f>IF('OSELTAMIVIR PROPHYLAXIS'!D207=0, "", 'OSELTAMIVIR PROPHYLAXIS'!D207)</f>
        <v/>
      </c>
      <c r="E207" s="55" t="str">
        <f>IF('OSELTAMIVIR PROPHYLAXIS'!E207=0, "", 'OSELTAMIVIR PROPHYLAXIS'!E207)</f>
        <v/>
      </c>
      <c r="F207" s="81" t="str">
        <f>IF('OSELTAMIVIR PROPHYLAXIS'!F207=0, "", 'OSELTAMIVIR PROPHYLAXIS'!F207)</f>
        <v/>
      </c>
      <c r="G207" s="219">
        <f t="shared" si="3"/>
        <v>0</v>
      </c>
      <c r="H207" s="55" t="str">
        <f>IF('OSELTAMIVIR PROPHYLAXIS'!H207=0, "", 'OSELTAMIVIR PROPHYLAXIS'!H207)</f>
        <v/>
      </c>
      <c r="I207" s="206" t="str">
        <f>IF('OSELTAMIVIR PROPHYLAXIS'!I207=0, "", 'OSELTAMIVIR PROPHYLAXIS'!I207)</f>
        <v/>
      </c>
      <c r="J207" s="81" t="str">
        <f>IF('OSELTAMIVIR PROPHYLAXIS'!J207=0, "", 'OSELTAMIVIR PROPHYLAXIS'!J207)</f>
        <v/>
      </c>
      <c r="K207" s="257" t="e">
        <f>IF('OSELTAMIVIR PROPHYLAXIS'!K207=0,"",'OSELTAMIVIR PROPHYLAXIS'!K207)</f>
        <v>#VALUE!</v>
      </c>
      <c r="L207" s="54" t="e">
        <f>IF('OSELTAMIVIR PROPHYLAXIS'!L207=0,"",'OSELTAMIVIR PROPHYLAXIS'!L207)</f>
        <v>#VALUE!</v>
      </c>
      <c r="N207" s="60"/>
      <c r="O207" s="60"/>
    </row>
    <row r="208" spans="1:15" ht="15" customHeight="1" x14ac:dyDescent="0.25">
      <c r="A208" s="55" t="str">
        <f>IF('OSELTAMIVIR PROPHYLAXIS'!A208=0, "", 'OSELTAMIVIR PROPHYLAXIS'!A208)</f>
        <v/>
      </c>
      <c r="B208" s="55" t="str">
        <f>IF('OSELTAMIVIR PROPHYLAXIS'!B208=0, "", 'OSELTAMIVIR PROPHYLAXIS'!B208)</f>
        <v/>
      </c>
      <c r="C208" s="55" t="str">
        <f>IF('OSELTAMIVIR PROPHYLAXIS'!C208=0, "", 'OSELTAMIVIR PROPHYLAXIS'!C208)</f>
        <v/>
      </c>
      <c r="D208" s="55" t="str">
        <f>IF('OSELTAMIVIR PROPHYLAXIS'!D208=0, "", 'OSELTAMIVIR PROPHYLAXIS'!D208)</f>
        <v/>
      </c>
      <c r="E208" s="55" t="str">
        <f>IF('OSELTAMIVIR PROPHYLAXIS'!E208=0, "", 'OSELTAMIVIR PROPHYLAXIS'!E208)</f>
        <v/>
      </c>
      <c r="F208" s="81" t="str">
        <f>IF('OSELTAMIVIR PROPHYLAXIS'!F208=0, "", 'OSELTAMIVIR PROPHYLAXIS'!F208)</f>
        <v/>
      </c>
      <c r="G208" s="219">
        <f t="shared" si="3"/>
        <v>0</v>
      </c>
      <c r="H208" s="55" t="str">
        <f>IF('OSELTAMIVIR PROPHYLAXIS'!H208=0, "", 'OSELTAMIVIR PROPHYLAXIS'!H208)</f>
        <v/>
      </c>
      <c r="I208" s="206" t="str">
        <f>IF('OSELTAMIVIR PROPHYLAXIS'!I208=0, "", 'OSELTAMIVIR PROPHYLAXIS'!I208)</f>
        <v/>
      </c>
      <c r="J208" s="81" t="str">
        <f>IF('OSELTAMIVIR PROPHYLAXIS'!J208=0, "", 'OSELTAMIVIR PROPHYLAXIS'!J208)</f>
        <v/>
      </c>
      <c r="K208" s="257" t="e">
        <f>IF('OSELTAMIVIR PROPHYLAXIS'!K208=0,"",'OSELTAMIVIR PROPHYLAXIS'!K208)</f>
        <v>#VALUE!</v>
      </c>
      <c r="L208" s="54" t="e">
        <f>IF('OSELTAMIVIR PROPHYLAXIS'!L208=0,"",'OSELTAMIVIR PROPHYLAXIS'!L208)</f>
        <v>#VALUE!</v>
      </c>
      <c r="N208" s="60"/>
      <c r="O208" s="60"/>
    </row>
    <row r="209" spans="1:15" ht="15" customHeight="1" x14ac:dyDescent="0.25">
      <c r="A209" s="55" t="str">
        <f>IF('OSELTAMIVIR PROPHYLAXIS'!A209=0, "", 'OSELTAMIVIR PROPHYLAXIS'!A209)</f>
        <v/>
      </c>
      <c r="B209" s="55" t="str">
        <f>IF('OSELTAMIVIR PROPHYLAXIS'!B209=0, "", 'OSELTAMIVIR PROPHYLAXIS'!B209)</f>
        <v/>
      </c>
      <c r="C209" s="55" t="str">
        <f>IF('OSELTAMIVIR PROPHYLAXIS'!C209=0, "", 'OSELTAMIVIR PROPHYLAXIS'!C209)</f>
        <v/>
      </c>
      <c r="D209" s="55" t="str">
        <f>IF('OSELTAMIVIR PROPHYLAXIS'!D209=0, "", 'OSELTAMIVIR PROPHYLAXIS'!D209)</f>
        <v/>
      </c>
      <c r="E209" s="55" t="str">
        <f>IF('OSELTAMIVIR PROPHYLAXIS'!E209=0, "", 'OSELTAMIVIR PROPHYLAXIS'!E209)</f>
        <v/>
      </c>
      <c r="F209" s="81" t="str">
        <f>IF('OSELTAMIVIR PROPHYLAXIS'!F209=0, "", 'OSELTAMIVIR PROPHYLAXIS'!F209)</f>
        <v/>
      </c>
      <c r="G209" s="219">
        <f t="shared" si="3"/>
        <v>0</v>
      </c>
      <c r="H209" s="55" t="str">
        <f>IF('OSELTAMIVIR PROPHYLAXIS'!H209=0, "", 'OSELTAMIVIR PROPHYLAXIS'!H209)</f>
        <v/>
      </c>
      <c r="I209" s="206" t="str">
        <f>IF('OSELTAMIVIR PROPHYLAXIS'!I209=0, "", 'OSELTAMIVIR PROPHYLAXIS'!I209)</f>
        <v/>
      </c>
      <c r="J209" s="81" t="str">
        <f>IF('OSELTAMIVIR PROPHYLAXIS'!J209=0, "", 'OSELTAMIVIR PROPHYLAXIS'!J209)</f>
        <v/>
      </c>
      <c r="K209" s="257" t="e">
        <f>IF('OSELTAMIVIR PROPHYLAXIS'!K209=0,"",'OSELTAMIVIR PROPHYLAXIS'!K209)</f>
        <v>#VALUE!</v>
      </c>
      <c r="L209" s="54" t="e">
        <f>IF('OSELTAMIVIR PROPHYLAXIS'!L209=0,"",'OSELTAMIVIR PROPHYLAXIS'!L209)</f>
        <v>#VALUE!</v>
      </c>
      <c r="N209" s="60"/>
      <c r="O209" s="60"/>
    </row>
    <row r="210" spans="1:15" ht="15" customHeight="1" x14ac:dyDescent="0.25">
      <c r="A210" s="55" t="str">
        <f>IF('OSELTAMIVIR PROPHYLAXIS'!A210=0, "", 'OSELTAMIVIR PROPHYLAXIS'!A210)</f>
        <v/>
      </c>
      <c r="B210" s="55" t="str">
        <f>IF('OSELTAMIVIR PROPHYLAXIS'!B210=0, "", 'OSELTAMIVIR PROPHYLAXIS'!B210)</f>
        <v/>
      </c>
      <c r="C210" s="55" t="str">
        <f>IF('OSELTAMIVIR PROPHYLAXIS'!C210=0, "", 'OSELTAMIVIR PROPHYLAXIS'!C210)</f>
        <v/>
      </c>
      <c r="D210" s="55" t="str">
        <f>IF('OSELTAMIVIR PROPHYLAXIS'!D210=0, "", 'OSELTAMIVIR PROPHYLAXIS'!D210)</f>
        <v/>
      </c>
      <c r="E210" s="55" t="str">
        <f>IF('OSELTAMIVIR PROPHYLAXIS'!E210=0, "", 'OSELTAMIVIR PROPHYLAXIS'!E210)</f>
        <v/>
      </c>
      <c r="F210" s="81" t="str">
        <f>IF('OSELTAMIVIR PROPHYLAXIS'!F210=0, "", 'OSELTAMIVIR PROPHYLAXIS'!F210)</f>
        <v/>
      </c>
      <c r="G210" s="219">
        <f t="shared" si="3"/>
        <v>0</v>
      </c>
      <c r="H210" s="55" t="str">
        <f>IF('OSELTAMIVIR PROPHYLAXIS'!H210=0, "", 'OSELTAMIVIR PROPHYLAXIS'!H210)</f>
        <v/>
      </c>
      <c r="I210" s="206" t="str">
        <f>IF('OSELTAMIVIR PROPHYLAXIS'!I210=0, "", 'OSELTAMIVIR PROPHYLAXIS'!I210)</f>
        <v/>
      </c>
      <c r="J210" s="81" t="str">
        <f>IF('OSELTAMIVIR PROPHYLAXIS'!J210=0, "", 'OSELTAMIVIR PROPHYLAXIS'!J210)</f>
        <v/>
      </c>
      <c r="K210" s="257" t="e">
        <f>IF('OSELTAMIVIR PROPHYLAXIS'!K210=0,"",'OSELTAMIVIR PROPHYLAXIS'!K210)</f>
        <v>#VALUE!</v>
      </c>
      <c r="L210" s="54" t="e">
        <f>IF('OSELTAMIVIR PROPHYLAXIS'!L210=0,"",'OSELTAMIVIR PROPHYLAXIS'!L210)</f>
        <v>#VALUE!</v>
      </c>
      <c r="N210" s="60"/>
      <c r="O210" s="60"/>
    </row>
    <row r="211" spans="1:15" ht="15" customHeight="1" x14ac:dyDescent="0.25">
      <c r="A211" s="55" t="str">
        <f>IF('OSELTAMIVIR PROPHYLAXIS'!A211=0, "", 'OSELTAMIVIR PROPHYLAXIS'!A211)</f>
        <v/>
      </c>
      <c r="B211" s="55" t="str">
        <f>IF('OSELTAMIVIR PROPHYLAXIS'!B211=0, "", 'OSELTAMIVIR PROPHYLAXIS'!B211)</f>
        <v/>
      </c>
      <c r="C211" s="55" t="str">
        <f>IF('OSELTAMIVIR PROPHYLAXIS'!C211=0, "", 'OSELTAMIVIR PROPHYLAXIS'!C211)</f>
        <v/>
      </c>
      <c r="D211" s="55" t="str">
        <f>IF('OSELTAMIVIR PROPHYLAXIS'!D211=0, "", 'OSELTAMIVIR PROPHYLAXIS'!D211)</f>
        <v/>
      </c>
      <c r="E211" s="55" t="str">
        <f>IF('OSELTAMIVIR PROPHYLAXIS'!E211=0, "", 'OSELTAMIVIR PROPHYLAXIS'!E211)</f>
        <v/>
      </c>
      <c r="F211" s="81" t="str">
        <f>IF('OSELTAMIVIR PROPHYLAXIS'!F211=0, "", 'OSELTAMIVIR PROPHYLAXIS'!F211)</f>
        <v/>
      </c>
      <c r="G211" s="219">
        <f t="shared" si="3"/>
        <v>0</v>
      </c>
      <c r="H211" s="55" t="str">
        <f>IF('OSELTAMIVIR PROPHYLAXIS'!H211=0, "", 'OSELTAMIVIR PROPHYLAXIS'!H211)</f>
        <v/>
      </c>
      <c r="I211" s="206" t="str">
        <f>IF('OSELTAMIVIR PROPHYLAXIS'!I211=0, "", 'OSELTAMIVIR PROPHYLAXIS'!I211)</f>
        <v/>
      </c>
      <c r="J211" s="81" t="str">
        <f>IF('OSELTAMIVIR PROPHYLAXIS'!J211=0, "", 'OSELTAMIVIR PROPHYLAXIS'!J211)</f>
        <v/>
      </c>
      <c r="K211" s="257" t="e">
        <f>IF('OSELTAMIVIR PROPHYLAXIS'!K211=0,"",'OSELTAMIVIR PROPHYLAXIS'!K211)</f>
        <v>#VALUE!</v>
      </c>
      <c r="L211" s="54" t="e">
        <f>IF('OSELTAMIVIR PROPHYLAXIS'!L211=0,"",'OSELTAMIVIR PROPHYLAXIS'!L211)</f>
        <v>#VALUE!</v>
      </c>
      <c r="N211" s="60"/>
      <c r="O211" s="60"/>
    </row>
    <row r="212" spans="1:15" ht="15" customHeight="1" x14ac:dyDescent="0.25">
      <c r="A212" s="55" t="str">
        <f>IF('OSELTAMIVIR PROPHYLAXIS'!A212=0, "", 'OSELTAMIVIR PROPHYLAXIS'!A212)</f>
        <v/>
      </c>
      <c r="B212" s="55" t="str">
        <f>IF('OSELTAMIVIR PROPHYLAXIS'!B212=0, "", 'OSELTAMIVIR PROPHYLAXIS'!B212)</f>
        <v/>
      </c>
      <c r="C212" s="55" t="str">
        <f>IF('OSELTAMIVIR PROPHYLAXIS'!C212=0, "", 'OSELTAMIVIR PROPHYLAXIS'!C212)</f>
        <v/>
      </c>
      <c r="D212" s="55" t="str">
        <f>IF('OSELTAMIVIR PROPHYLAXIS'!D212=0, "", 'OSELTAMIVIR PROPHYLAXIS'!D212)</f>
        <v/>
      </c>
      <c r="E212" s="55" t="str">
        <f>IF('OSELTAMIVIR PROPHYLAXIS'!E212=0, "", 'OSELTAMIVIR PROPHYLAXIS'!E212)</f>
        <v/>
      </c>
      <c r="F212" s="81" t="str">
        <f>IF('OSELTAMIVIR PROPHYLAXIS'!F212=0, "", 'OSELTAMIVIR PROPHYLAXIS'!F212)</f>
        <v/>
      </c>
      <c r="G212" s="219">
        <f t="shared" si="3"/>
        <v>0</v>
      </c>
      <c r="H212" s="55" t="str">
        <f>IF('OSELTAMIVIR PROPHYLAXIS'!H212=0, "", 'OSELTAMIVIR PROPHYLAXIS'!H212)</f>
        <v/>
      </c>
      <c r="I212" s="206" t="str">
        <f>IF('OSELTAMIVIR PROPHYLAXIS'!I212=0, "", 'OSELTAMIVIR PROPHYLAXIS'!I212)</f>
        <v/>
      </c>
      <c r="J212" s="81" t="str">
        <f>IF('OSELTAMIVIR PROPHYLAXIS'!J212=0, "", 'OSELTAMIVIR PROPHYLAXIS'!J212)</f>
        <v/>
      </c>
      <c r="K212" s="257" t="e">
        <f>IF('OSELTAMIVIR PROPHYLAXIS'!K212=0,"",'OSELTAMIVIR PROPHYLAXIS'!K212)</f>
        <v>#VALUE!</v>
      </c>
      <c r="L212" s="54" t="e">
        <f>IF('OSELTAMIVIR PROPHYLAXIS'!L212=0,"",'OSELTAMIVIR PROPHYLAXIS'!L212)</f>
        <v>#VALUE!</v>
      </c>
      <c r="N212" s="60"/>
      <c r="O212" s="60"/>
    </row>
    <row r="213" spans="1:15" ht="15" customHeight="1" x14ac:dyDescent="0.25">
      <c r="A213" s="55" t="str">
        <f>IF('OSELTAMIVIR PROPHYLAXIS'!A213=0, "", 'OSELTAMIVIR PROPHYLAXIS'!A213)</f>
        <v/>
      </c>
      <c r="B213" s="55" t="str">
        <f>IF('OSELTAMIVIR PROPHYLAXIS'!B213=0, "", 'OSELTAMIVIR PROPHYLAXIS'!B213)</f>
        <v/>
      </c>
      <c r="C213" s="55" t="str">
        <f>IF('OSELTAMIVIR PROPHYLAXIS'!C213=0, "", 'OSELTAMIVIR PROPHYLAXIS'!C213)</f>
        <v/>
      </c>
      <c r="D213" s="55" t="str">
        <f>IF('OSELTAMIVIR PROPHYLAXIS'!D213=0, "", 'OSELTAMIVIR PROPHYLAXIS'!D213)</f>
        <v/>
      </c>
      <c r="E213" s="55" t="str">
        <f>IF('OSELTAMIVIR PROPHYLAXIS'!E213=0, "", 'OSELTAMIVIR PROPHYLAXIS'!E213)</f>
        <v/>
      </c>
      <c r="F213" s="81" t="str">
        <f>IF('OSELTAMIVIR PROPHYLAXIS'!F213=0, "", 'OSELTAMIVIR PROPHYLAXIS'!F213)</f>
        <v/>
      </c>
      <c r="G213" s="219">
        <f t="shared" si="3"/>
        <v>0</v>
      </c>
      <c r="H213" s="55" t="str">
        <f>IF('OSELTAMIVIR PROPHYLAXIS'!H213=0, "", 'OSELTAMIVIR PROPHYLAXIS'!H213)</f>
        <v/>
      </c>
      <c r="I213" s="206" t="str">
        <f>IF('OSELTAMIVIR PROPHYLAXIS'!I213=0, "", 'OSELTAMIVIR PROPHYLAXIS'!I213)</f>
        <v/>
      </c>
      <c r="J213" s="81" t="str">
        <f>IF('OSELTAMIVIR PROPHYLAXIS'!J213=0, "", 'OSELTAMIVIR PROPHYLAXIS'!J213)</f>
        <v/>
      </c>
      <c r="K213" s="257" t="e">
        <f>IF('OSELTAMIVIR PROPHYLAXIS'!K213=0,"",'OSELTAMIVIR PROPHYLAXIS'!K213)</f>
        <v>#VALUE!</v>
      </c>
      <c r="L213" s="54" t="e">
        <f>IF('OSELTAMIVIR PROPHYLAXIS'!L213=0,"",'OSELTAMIVIR PROPHYLAXIS'!L213)</f>
        <v>#VALUE!</v>
      </c>
      <c r="N213" s="60"/>
      <c r="O213" s="60"/>
    </row>
    <row r="214" spans="1:15" ht="15" customHeight="1" x14ac:dyDescent="0.25">
      <c r="A214" s="55" t="str">
        <f>IF('OSELTAMIVIR PROPHYLAXIS'!A214=0, "", 'OSELTAMIVIR PROPHYLAXIS'!A214)</f>
        <v/>
      </c>
      <c r="B214" s="55" t="str">
        <f>IF('OSELTAMIVIR PROPHYLAXIS'!B214=0, "", 'OSELTAMIVIR PROPHYLAXIS'!B214)</f>
        <v/>
      </c>
      <c r="C214" s="55" t="str">
        <f>IF('OSELTAMIVIR PROPHYLAXIS'!C214=0, "", 'OSELTAMIVIR PROPHYLAXIS'!C214)</f>
        <v/>
      </c>
      <c r="D214" s="55" t="str">
        <f>IF('OSELTAMIVIR PROPHYLAXIS'!D214=0, "", 'OSELTAMIVIR PROPHYLAXIS'!D214)</f>
        <v/>
      </c>
      <c r="E214" s="55" t="str">
        <f>IF('OSELTAMIVIR PROPHYLAXIS'!E214=0, "", 'OSELTAMIVIR PROPHYLAXIS'!E214)</f>
        <v/>
      </c>
      <c r="F214" s="81" t="str">
        <f>IF('OSELTAMIVIR PROPHYLAXIS'!F214=0, "", 'OSELTAMIVIR PROPHYLAXIS'!F214)</f>
        <v/>
      </c>
      <c r="G214" s="219">
        <f t="shared" si="3"/>
        <v>0</v>
      </c>
      <c r="H214" s="55" t="str">
        <f>IF('OSELTAMIVIR PROPHYLAXIS'!H214=0, "", 'OSELTAMIVIR PROPHYLAXIS'!H214)</f>
        <v/>
      </c>
      <c r="I214" s="206" t="str">
        <f>IF('OSELTAMIVIR PROPHYLAXIS'!I214=0, "", 'OSELTAMIVIR PROPHYLAXIS'!I214)</f>
        <v/>
      </c>
      <c r="J214" s="81" t="str">
        <f>IF('OSELTAMIVIR PROPHYLAXIS'!J214=0, "", 'OSELTAMIVIR PROPHYLAXIS'!J214)</f>
        <v/>
      </c>
      <c r="K214" s="257" t="e">
        <f>IF('OSELTAMIVIR PROPHYLAXIS'!K214=0,"",'OSELTAMIVIR PROPHYLAXIS'!K214)</f>
        <v>#VALUE!</v>
      </c>
      <c r="L214" s="54" t="e">
        <f>IF('OSELTAMIVIR PROPHYLAXIS'!L214=0,"",'OSELTAMIVIR PROPHYLAXIS'!L214)</f>
        <v>#VALUE!</v>
      </c>
      <c r="N214" s="60"/>
      <c r="O214" s="60"/>
    </row>
    <row r="215" spans="1:15" ht="15" customHeight="1" x14ac:dyDescent="0.25">
      <c r="A215" s="55" t="str">
        <f>IF('OSELTAMIVIR PROPHYLAXIS'!A215=0, "", 'OSELTAMIVIR PROPHYLAXIS'!A215)</f>
        <v/>
      </c>
      <c r="B215" s="55" t="str">
        <f>IF('OSELTAMIVIR PROPHYLAXIS'!B215=0, "", 'OSELTAMIVIR PROPHYLAXIS'!B215)</f>
        <v/>
      </c>
      <c r="C215" s="55" t="str">
        <f>IF('OSELTAMIVIR PROPHYLAXIS'!C215=0, "", 'OSELTAMIVIR PROPHYLAXIS'!C215)</f>
        <v/>
      </c>
      <c r="D215" s="55" t="str">
        <f>IF('OSELTAMIVIR PROPHYLAXIS'!D215=0, "", 'OSELTAMIVIR PROPHYLAXIS'!D215)</f>
        <v/>
      </c>
      <c r="E215" s="55" t="str">
        <f>IF('OSELTAMIVIR PROPHYLAXIS'!E215=0, "", 'OSELTAMIVIR PROPHYLAXIS'!E215)</f>
        <v/>
      </c>
      <c r="F215" s="81" t="str">
        <f>IF('OSELTAMIVIR PROPHYLAXIS'!F215=0, "", 'OSELTAMIVIR PROPHYLAXIS'!F215)</f>
        <v/>
      </c>
      <c r="G215" s="219">
        <f t="shared" si="3"/>
        <v>0</v>
      </c>
      <c r="H215" s="55" t="str">
        <f>IF('OSELTAMIVIR PROPHYLAXIS'!H215=0, "", 'OSELTAMIVIR PROPHYLAXIS'!H215)</f>
        <v/>
      </c>
      <c r="I215" s="206" t="str">
        <f>IF('OSELTAMIVIR PROPHYLAXIS'!I215=0, "", 'OSELTAMIVIR PROPHYLAXIS'!I215)</f>
        <v/>
      </c>
      <c r="J215" s="81" t="str">
        <f>IF('OSELTAMIVIR PROPHYLAXIS'!J215=0, "", 'OSELTAMIVIR PROPHYLAXIS'!J215)</f>
        <v/>
      </c>
      <c r="K215" s="257" t="e">
        <f>IF('OSELTAMIVIR PROPHYLAXIS'!K215=0,"",'OSELTAMIVIR PROPHYLAXIS'!K215)</f>
        <v>#VALUE!</v>
      </c>
      <c r="L215" s="54" t="e">
        <f>IF('OSELTAMIVIR PROPHYLAXIS'!L215=0,"",'OSELTAMIVIR PROPHYLAXIS'!L215)</f>
        <v>#VALUE!</v>
      </c>
      <c r="N215" s="60"/>
      <c r="O215" s="60"/>
    </row>
    <row r="216" spans="1:15" ht="15" customHeight="1" x14ac:dyDescent="0.25">
      <c r="A216" s="55" t="str">
        <f>IF('OSELTAMIVIR PROPHYLAXIS'!A216=0, "", 'OSELTAMIVIR PROPHYLAXIS'!A216)</f>
        <v/>
      </c>
      <c r="B216" s="55" t="str">
        <f>IF('OSELTAMIVIR PROPHYLAXIS'!B216=0, "", 'OSELTAMIVIR PROPHYLAXIS'!B216)</f>
        <v/>
      </c>
      <c r="C216" s="55" t="str">
        <f>IF('OSELTAMIVIR PROPHYLAXIS'!C216=0, "", 'OSELTAMIVIR PROPHYLAXIS'!C216)</f>
        <v/>
      </c>
      <c r="D216" s="55" t="str">
        <f>IF('OSELTAMIVIR PROPHYLAXIS'!D216=0, "", 'OSELTAMIVIR PROPHYLAXIS'!D216)</f>
        <v/>
      </c>
      <c r="E216" s="55" t="str">
        <f>IF('OSELTAMIVIR PROPHYLAXIS'!E216=0, "", 'OSELTAMIVIR PROPHYLAXIS'!E216)</f>
        <v/>
      </c>
      <c r="F216" s="81" t="str">
        <f>IF('OSELTAMIVIR PROPHYLAXIS'!F216=0, "", 'OSELTAMIVIR PROPHYLAXIS'!F216)</f>
        <v/>
      </c>
      <c r="G216" s="219">
        <f t="shared" si="3"/>
        <v>0</v>
      </c>
      <c r="H216" s="55" t="str">
        <f>IF('OSELTAMIVIR PROPHYLAXIS'!H216=0, "", 'OSELTAMIVIR PROPHYLAXIS'!H216)</f>
        <v/>
      </c>
      <c r="I216" s="206" t="str">
        <f>IF('OSELTAMIVIR PROPHYLAXIS'!I216=0, "", 'OSELTAMIVIR PROPHYLAXIS'!I216)</f>
        <v/>
      </c>
      <c r="J216" s="81" t="str">
        <f>IF('OSELTAMIVIR PROPHYLAXIS'!J216=0, "", 'OSELTAMIVIR PROPHYLAXIS'!J216)</f>
        <v/>
      </c>
      <c r="K216" s="257" t="e">
        <f>IF('OSELTAMIVIR PROPHYLAXIS'!K216=0,"",'OSELTAMIVIR PROPHYLAXIS'!K216)</f>
        <v>#VALUE!</v>
      </c>
      <c r="L216" s="54" t="e">
        <f>IF('OSELTAMIVIR PROPHYLAXIS'!L216=0,"",'OSELTAMIVIR PROPHYLAXIS'!L216)</f>
        <v>#VALUE!</v>
      </c>
      <c r="N216" s="60"/>
      <c r="O216" s="60"/>
    </row>
    <row r="217" spans="1:15" ht="15" customHeight="1" x14ac:dyDescent="0.25">
      <c r="A217" s="55" t="str">
        <f>IF('OSELTAMIVIR PROPHYLAXIS'!A217=0, "", 'OSELTAMIVIR PROPHYLAXIS'!A217)</f>
        <v/>
      </c>
      <c r="B217" s="55" t="str">
        <f>IF('OSELTAMIVIR PROPHYLAXIS'!B217=0, "", 'OSELTAMIVIR PROPHYLAXIS'!B217)</f>
        <v/>
      </c>
      <c r="C217" s="55" t="str">
        <f>IF('OSELTAMIVIR PROPHYLAXIS'!C217=0, "", 'OSELTAMIVIR PROPHYLAXIS'!C217)</f>
        <v/>
      </c>
      <c r="D217" s="55" t="str">
        <f>IF('OSELTAMIVIR PROPHYLAXIS'!D217=0, "", 'OSELTAMIVIR PROPHYLAXIS'!D217)</f>
        <v/>
      </c>
      <c r="E217" s="55" t="str">
        <f>IF('OSELTAMIVIR PROPHYLAXIS'!E217=0, "", 'OSELTAMIVIR PROPHYLAXIS'!E217)</f>
        <v/>
      </c>
      <c r="F217" s="81" t="str">
        <f>IF('OSELTAMIVIR PROPHYLAXIS'!F217=0, "", 'OSELTAMIVIR PROPHYLAXIS'!F217)</f>
        <v/>
      </c>
      <c r="G217" s="219">
        <f t="shared" si="3"/>
        <v>0</v>
      </c>
      <c r="H217" s="55" t="str">
        <f>IF('OSELTAMIVIR PROPHYLAXIS'!H217=0, "", 'OSELTAMIVIR PROPHYLAXIS'!H217)</f>
        <v/>
      </c>
      <c r="I217" s="206" t="str">
        <f>IF('OSELTAMIVIR PROPHYLAXIS'!I217=0, "", 'OSELTAMIVIR PROPHYLAXIS'!I217)</f>
        <v/>
      </c>
      <c r="J217" s="81" t="str">
        <f>IF('OSELTAMIVIR PROPHYLAXIS'!J217=0, "", 'OSELTAMIVIR PROPHYLAXIS'!J217)</f>
        <v/>
      </c>
      <c r="K217" s="257" t="e">
        <f>IF('OSELTAMIVIR PROPHYLAXIS'!K217=0,"",'OSELTAMIVIR PROPHYLAXIS'!K217)</f>
        <v>#VALUE!</v>
      </c>
      <c r="L217" s="54" t="e">
        <f>IF('OSELTAMIVIR PROPHYLAXIS'!L217=0,"",'OSELTAMIVIR PROPHYLAXIS'!L217)</f>
        <v>#VALUE!</v>
      </c>
      <c r="N217" s="60"/>
      <c r="O217" s="60"/>
    </row>
    <row r="218" spans="1:15" ht="15" customHeight="1" x14ac:dyDescent="0.25">
      <c r="A218" s="55" t="str">
        <f>IF('OSELTAMIVIR PROPHYLAXIS'!A218=0, "", 'OSELTAMIVIR PROPHYLAXIS'!A218)</f>
        <v/>
      </c>
      <c r="B218" s="55" t="str">
        <f>IF('OSELTAMIVIR PROPHYLAXIS'!B218=0, "", 'OSELTAMIVIR PROPHYLAXIS'!B218)</f>
        <v/>
      </c>
      <c r="C218" s="55" t="str">
        <f>IF('OSELTAMIVIR PROPHYLAXIS'!C218=0, "", 'OSELTAMIVIR PROPHYLAXIS'!C218)</f>
        <v/>
      </c>
      <c r="D218" s="55" t="str">
        <f>IF('OSELTAMIVIR PROPHYLAXIS'!D218=0, "", 'OSELTAMIVIR PROPHYLAXIS'!D218)</f>
        <v/>
      </c>
      <c r="E218" s="55" t="str">
        <f>IF('OSELTAMIVIR PROPHYLAXIS'!E218=0, "", 'OSELTAMIVIR PROPHYLAXIS'!E218)</f>
        <v/>
      </c>
      <c r="F218" s="81" t="str">
        <f>IF('OSELTAMIVIR PROPHYLAXIS'!F218=0, "", 'OSELTAMIVIR PROPHYLAXIS'!F218)</f>
        <v/>
      </c>
      <c r="G218" s="219">
        <f t="shared" si="3"/>
        <v>0</v>
      </c>
      <c r="H218" s="55" t="str">
        <f>IF('OSELTAMIVIR PROPHYLAXIS'!H218=0, "", 'OSELTAMIVIR PROPHYLAXIS'!H218)</f>
        <v/>
      </c>
      <c r="I218" s="206" t="str">
        <f>IF('OSELTAMIVIR PROPHYLAXIS'!I218=0, "", 'OSELTAMIVIR PROPHYLAXIS'!I218)</f>
        <v/>
      </c>
      <c r="J218" s="81" t="str">
        <f>IF('OSELTAMIVIR PROPHYLAXIS'!J218=0, "", 'OSELTAMIVIR PROPHYLAXIS'!J218)</f>
        <v/>
      </c>
      <c r="K218" s="257" t="e">
        <f>IF('OSELTAMIVIR PROPHYLAXIS'!K218=0,"",'OSELTAMIVIR PROPHYLAXIS'!K218)</f>
        <v>#VALUE!</v>
      </c>
      <c r="L218" s="54" t="e">
        <f>IF('OSELTAMIVIR PROPHYLAXIS'!L218=0,"",'OSELTAMIVIR PROPHYLAXIS'!L218)</f>
        <v>#VALUE!</v>
      </c>
      <c r="N218" s="60"/>
      <c r="O218" s="60"/>
    </row>
    <row r="219" spans="1:15" ht="15" customHeight="1" x14ac:dyDescent="0.25">
      <c r="A219" s="55" t="str">
        <f>IF('OSELTAMIVIR PROPHYLAXIS'!A219=0, "", 'OSELTAMIVIR PROPHYLAXIS'!A219)</f>
        <v/>
      </c>
      <c r="B219" s="55" t="str">
        <f>IF('OSELTAMIVIR PROPHYLAXIS'!B219=0, "", 'OSELTAMIVIR PROPHYLAXIS'!B219)</f>
        <v/>
      </c>
      <c r="C219" s="55" t="str">
        <f>IF('OSELTAMIVIR PROPHYLAXIS'!C219=0, "", 'OSELTAMIVIR PROPHYLAXIS'!C219)</f>
        <v/>
      </c>
      <c r="D219" s="55" t="str">
        <f>IF('OSELTAMIVIR PROPHYLAXIS'!D219=0, "", 'OSELTAMIVIR PROPHYLAXIS'!D219)</f>
        <v/>
      </c>
      <c r="E219" s="55" t="str">
        <f>IF('OSELTAMIVIR PROPHYLAXIS'!E219=0, "", 'OSELTAMIVIR PROPHYLAXIS'!E219)</f>
        <v/>
      </c>
      <c r="F219" s="81" t="str">
        <f>IF('OSELTAMIVIR PROPHYLAXIS'!F219=0, "", 'OSELTAMIVIR PROPHYLAXIS'!F219)</f>
        <v/>
      </c>
      <c r="G219" s="219">
        <f t="shared" si="3"/>
        <v>0</v>
      </c>
      <c r="H219" s="55" t="str">
        <f>IF('OSELTAMIVIR PROPHYLAXIS'!H219=0, "", 'OSELTAMIVIR PROPHYLAXIS'!H219)</f>
        <v/>
      </c>
      <c r="I219" s="206" t="str">
        <f>IF('OSELTAMIVIR PROPHYLAXIS'!I219=0, "", 'OSELTAMIVIR PROPHYLAXIS'!I219)</f>
        <v/>
      </c>
      <c r="J219" s="81" t="str">
        <f>IF('OSELTAMIVIR PROPHYLAXIS'!J219=0, "", 'OSELTAMIVIR PROPHYLAXIS'!J219)</f>
        <v/>
      </c>
      <c r="K219" s="257" t="e">
        <f>IF('OSELTAMIVIR PROPHYLAXIS'!K219=0,"",'OSELTAMIVIR PROPHYLAXIS'!K219)</f>
        <v>#VALUE!</v>
      </c>
      <c r="L219" s="54" t="e">
        <f>IF('OSELTAMIVIR PROPHYLAXIS'!L219=0,"",'OSELTAMIVIR PROPHYLAXIS'!L219)</f>
        <v>#VALUE!</v>
      </c>
      <c r="N219" s="60"/>
      <c r="O219" s="60"/>
    </row>
    <row r="220" spans="1:15" ht="15" customHeight="1" x14ac:dyDescent="0.25">
      <c r="A220" s="55" t="str">
        <f>IF('OSELTAMIVIR PROPHYLAXIS'!A220=0, "", 'OSELTAMIVIR PROPHYLAXIS'!A220)</f>
        <v/>
      </c>
      <c r="B220" s="55" t="str">
        <f>IF('OSELTAMIVIR PROPHYLAXIS'!B220=0, "", 'OSELTAMIVIR PROPHYLAXIS'!B220)</f>
        <v/>
      </c>
      <c r="C220" s="55" t="str">
        <f>IF('OSELTAMIVIR PROPHYLAXIS'!C220=0, "", 'OSELTAMIVIR PROPHYLAXIS'!C220)</f>
        <v/>
      </c>
      <c r="D220" s="55" t="str">
        <f>IF('OSELTAMIVIR PROPHYLAXIS'!D220=0, "", 'OSELTAMIVIR PROPHYLAXIS'!D220)</f>
        <v/>
      </c>
      <c r="E220" s="55" t="str">
        <f>IF('OSELTAMIVIR PROPHYLAXIS'!E220=0, "", 'OSELTAMIVIR PROPHYLAXIS'!E220)</f>
        <v/>
      </c>
      <c r="F220" s="81" t="str">
        <f>IF('OSELTAMIVIR PROPHYLAXIS'!F220=0, "", 'OSELTAMIVIR PROPHYLAXIS'!F220)</f>
        <v/>
      </c>
      <c r="G220" s="219">
        <f t="shared" si="3"/>
        <v>0</v>
      </c>
      <c r="H220" s="55" t="str">
        <f>IF('OSELTAMIVIR PROPHYLAXIS'!H220=0, "", 'OSELTAMIVIR PROPHYLAXIS'!H220)</f>
        <v/>
      </c>
      <c r="I220" s="206" t="str">
        <f>IF('OSELTAMIVIR PROPHYLAXIS'!I220=0, "", 'OSELTAMIVIR PROPHYLAXIS'!I220)</f>
        <v/>
      </c>
      <c r="J220" s="81" t="str">
        <f>IF('OSELTAMIVIR PROPHYLAXIS'!J220=0, "", 'OSELTAMIVIR PROPHYLAXIS'!J220)</f>
        <v/>
      </c>
      <c r="K220" s="257" t="e">
        <f>IF('OSELTAMIVIR PROPHYLAXIS'!K220=0,"",'OSELTAMIVIR PROPHYLAXIS'!K220)</f>
        <v>#VALUE!</v>
      </c>
      <c r="L220" s="54" t="e">
        <f>IF('OSELTAMIVIR PROPHYLAXIS'!L220=0,"",'OSELTAMIVIR PROPHYLAXIS'!L220)</f>
        <v>#VALUE!</v>
      </c>
      <c r="N220" s="60"/>
      <c r="O220" s="60"/>
    </row>
    <row r="221" spans="1:15" ht="15" customHeight="1" x14ac:dyDescent="0.25">
      <c r="A221" s="55" t="str">
        <f>IF('OSELTAMIVIR PROPHYLAXIS'!A221=0, "", 'OSELTAMIVIR PROPHYLAXIS'!A221)</f>
        <v/>
      </c>
      <c r="B221" s="55" t="str">
        <f>IF('OSELTAMIVIR PROPHYLAXIS'!B221=0, "", 'OSELTAMIVIR PROPHYLAXIS'!B221)</f>
        <v/>
      </c>
      <c r="C221" s="55" t="str">
        <f>IF('OSELTAMIVIR PROPHYLAXIS'!C221=0, "", 'OSELTAMIVIR PROPHYLAXIS'!C221)</f>
        <v/>
      </c>
      <c r="D221" s="55" t="str">
        <f>IF('OSELTAMIVIR PROPHYLAXIS'!D221=0, "", 'OSELTAMIVIR PROPHYLAXIS'!D221)</f>
        <v/>
      </c>
      <c r="E221" s="55" t="str">
        <f>IF('OSELTAMIVIR PROPHYLAXIS'!E221=0, "", 'OSELTAMIVIR PROPHYLAXIS'!E221)</f>
        <v/>
      </c>
      <c r="F221" s="81" t="str">
        <f>IF('OSELTAMIVIR PROPHYLAXIS'!F221=0, "", 'OSELTAMIVIR PROPHYLAXIS'!F221)</f>
        <v/>
      </c>
      <c r="G221" s="219">
        <f t="shared" si="3"/>
        <v>0</v>
      </c>
      <c r="H221" s="55" t="str">
        <f>IF('OSELTAMIVIR PROPHYLAXIS'!H221=0, "", 'OSELTAMIVIR PROPHYLAXIS'!H221)</f>
        <v/>
      </c>
      <c r="I221" s="206" t="str">
        <f>IF('OSELTAMIVIR PROPHYLAXIS'!I221=0, "", 'OSELTAMIVIR PROPHYLAXIS'!I221)</f>
        <v/>
      </c>
      <c r="J221" s="81" t="str">
        <f>IF('OSELTAMIVIR PROPHYLAXIS'!J221=0, "", 'OSELTAMIVIR PROPHYLAXIS'!J221)</f>
        <v/>
      </c>
      <c r="K221" s="257" t="e">
        <f>IF('OSELTAMIVIR PROPHYLAXIS'!K221=0,"",'OSELTAMIVIR PROPHYLAXIS'!K221)</f>
        <v>#VALUE!</v>
      </c>
      <c r="L221" s="54" t="e">
        <f>IF('OSELTAMIVIR PROPHYLAXIS'!L221=0,"",'OSELTAMIVIR PROPHYLAXIS'!L221)</f>
        <v>#VALUE!</v>
      </c>
      <c r="N221" s="60"/>
      <c r="O221" s="60"/>
    </row>
    <row r="222" spans="1:15" ht="15" customHeight="1" x14ac:dyDescent="0.25">
      <c r="A222" s="55" t="str">
        <f>IF('OSELTAMIVIR PROPHYLAXIS'!A222=0, "", 'OSELTAMIVIR PROPHYLAXIS'!A222)</f>
        <v/>
      </c>
      <c r="B222" s="55" t="str">
        <f>IF('OSELTAMIVIR PROPHYLAXIS'!B222=0, "", 'OSELTAMIVIR PROPHYLAXIS'!B222)</f>
        <v/>
      </c>
      <c r="C222" s="55" t="str">
        <f>IF('OSELTAMIVIR PROPHYLAXIS'!C222=0, "", 'OSELTAMIVIR PROPHYLAXIS'!C222)</f>
        <v/>
      </c>
      <c r="D222" s="55" t="str">
        <f>IF('OSELTAMIVIR PROPHYLAXIS'!D222=0, "", 'OSELTAMIVIR PROPHYLAXIS'!D222)</f>
        <v/>
      </c>
      <c r="E222" s="55" t="str">
        <f>IF('OSELTAMIVIR PROPHYLAXIS'!E222=0, "", 'OSELTAMIVIR PROPHYLAXIS'!E222)</f>
        <v/>
      </c>
      <c r="F222" s="81" t="str">
        <f>IF('OSELTAMIVIR PROPHYLAXIS'!F222=0, "", 'OSELTAMIVIR PROPHYLAXIS'!F222)</f>
        <v/>
      </c>
      <c r="G222" s="219">
        <f t="shared" si="3"/>
        <v>0</v>
      </c>
      <c r="H222" s="55" t="str">
        <f>IF('OSELTAMIVIR PROPHYLAXIS'!H222=0, "", 'OSELTAMIVIR PROPHYLAXIS'!H222)</f>
        <v/>
      </c>
      <c r="I222" s="206" t="str">
        <f>IF('OSELTAMIVIR PROPHYLAXIS'!I222=0, "", 'OSELTAMIVIR PROPHYLAXIS'!I222)</f>
        <v/>
      </c>
      <c r="J222" s="81" t="str">
        <f>IF('OSELTAMIVIR PROPHYLAXIS'!J222=0, "", 'OSELTAMIVIR PROPHYLAXIS'!J222)</f>
        <v/>
      </c>
      <c r="K222" s="257" t="e">
        <f>IF('OSELTAMIVIR PROPHYLAXIS'!K222=0,"",'OSELTAMIVIR PROPHYLAXIS'!K222)</f>
        <v>#VALUE!</v>
      </c>
      <c r="L222" s="54" t="e">
        <f>IF('OSELTAMIVIR PROPHYLAXIS'!L222=0,"",'OSELTAMIVIR PROPHYLAXIS'!L222)</f>
        <v>#VALUE!</v>
      </c>
      <c r="N222" s="60"/>
      <c r="O222" s="60"/>
    </row>
    <row r="223" spans="1:15" ht="15" customHeight="1" x14ac:dyDescent="0.25">
      <c r="A223" s="55" t="str">
        <f>IF('OSELTAMIVIR PROPHYLAXIS'!A223=0, "", 'OSELTAMIVIR PROPHYLAXIS'!A223)</f>
        <v/>
      </c>
      <c r="B223" s="55" t="str">
        <f>IF('OSELTAMIVIR PROPHYLAXIS'!B223=0, "", 'OSELTAMIVIR PROPHYLAXIS'!B223)</f>
        <v/>
      </c>
      <c r="C223" s="55" t="str">
        <f>IF('OSELTAMIVIR PROPHYLAXIS'!C223=0, "", 'OSELTAMIVIR PROPHYLAXIS'!C223)</f>
        <v/>
      </c>
      <c r="D223" s="55" t="str">
        <f>IF('OSELTAMIVIR PROPHYLAXIS'!D223=0, "", 'OSELTAMIVIR PROPHYLAXIS'!D223)</f>
        <v/>
      </c>
      <c r="E223" s="55" t="str">
        <f>IF('OSELTAMIVIR PROPHYLAXIS'!E223=0, "", 'OSELTAMIVIR PROPHYLAXIS'!E223)</f>
        <v/>
      </c>
      <c r="F223" s="81" t="str">
        <f>IF('OSELTAMIVIR PROPHYLAXIS'!F223=0, "", 'OSELTAMIVIR PROPHYLAXIS'!F223)</f>
        <v/>
      </c>
      <c r="G223" s="219">
        <f t="shared" si="3"/>
        <v>0</v>
      </c>
      <c r="H223" s="55" t="str">
        <f>IF('OSELTAMIVIR PROPHYLAXIS'!H223=0, "", 'OSELTAMIVIR PROPHYLAXIS'!H223)</f>
        <v/>
      </c>
      <c r="I223" s="206" t="str">
        <f>IF('OSELTAMIVIR PROPHYLAXIS'!I223=0, "", 'OSELTAMIVIR PROPHYLAXIS'!I223)</f>
        <v/>
      </c>
      <c r="J223" s="81" t="str">
        <f>IF('OSELTAMIVIR PROPHYLAXIS'!J223=0, "", 'OSELTAMIVIR PROPHYLAXIS'!J223)</f>
        <v/>
      </c>
      <c r="K223" s="257" t="e">
        <f>IF('OSELTAMIVIR PROPHYLAXIS'!K223=0,"",'OSELTAMIVIR PROPHYLAXIS'!K223)</f>
        <v>#VALUE!</v>
      </c>
      <c r="L223" s="54" t="e">
        <f>IF('OSELTAMIVIR PROPHYLAXIS'!L223=0,"",'OSELTAMIVIR PROPHYLAXIS'!L223)</f>
        <v>#VALUE!</v>
      </c>
      <c r="N223" s="60"/>
      <c r="O223" s="60"/>
    </row>
    <row r="224" spans="1:15" ht="15" customHeight="1" x14ac:dyDescent="0.25">
      <c r="A224" s="55" t="str">
        <f>IF('OSELTAMIVIR PROPHYLAXIS'!A224=0, "", 'OSELTAMIVIR PROPHYLAXIS'!A224)</f>
        <v/>
      </c>
      <c r="B224" s="55" t="str">
        <f>IF('OSELTAMIVIR PROPHYLAXIS'!B224=0, "", 'OSELTAMIVIR PROPHYLAXIS'!B224)</f>
        <v/>
      </c>
      <c r="C224" s="55" t="str">
        <f>IF('OSELTAMIVIR PROPHYLAXIS'!C224=0, "", 'OSELTAMIVIR PROPHYLAXIS'!C224)</f>
        <v/>
      </c>
      <c r="D224" s="55" t="str">
        <f>IF('OSELTAMIVIR PROPHYLAXIS'!D224=0, "", 'OSELTAMIVIR PROPHYLAXIS'!D224)</f>
        <v/>
      </c>
      <c r="E224" s="55" t="str">
        <f>IF('OSELTAMIVIR PROPHYLAXIS'!E224=0, "", 'OSELTAMIVIR PROPHYLAXIS'!E224)</f>
        <v/>
      </c>
      <c r="F224" s="81" t="str">
        <f>IF('OSELTAMIVIR PROPHYLAXIS'!F224=0, "", 'OSELTAMIVIR PROPHYLAXIS'!F224)</f>
        <v/>
      </c>
      <c r="G224" s="219">
        <f t="shared" si="3"/>
        <v>0</v>
      </c>
      <c r="H224" s="55" t="str">
        <f>IF('OSELTAMIVIR PROPHYLAXIS'!H224=0, "", 'OSELTAMIVIR PROPHYLAXIS'!H224)</f>
        <v/>
      </c>
      <c r="I224" s="206" t="str">
        <f>IF('OSELTAMIVIR PROPHYLAXIS'!I224=0, "", 'OSELTAMIVIR PROPHYLAXIS'!I224)</f>
        <v/>
      </c>
      <c r="J224" s="81" t="str">
        <f>IF('OSELTAMIVIR PROPHYLAXIS'!J224=0, "", 'OSELTAMIVIR PROPHYLAXIS'!J224)</f>
        <v/>
      </c>
      <c r="K224" s="257" t="e">
        <f>IF('OSELTAMIVIR PROPHYLAXIS'!K224=0,"",'OSELTAMIVIR PROPHYLAXIS'!K224)</f>
        <v>#VALUE!</v>
      </c>
      <c r="L224" s="54" t="e">
        <f>IF('OSELTAMIVIR PROPHYLAXIS'!L224=0,"",'OSELTAMIVIR PROPHYLAXIS'!L224)</f>
        <v>#VALUE!</v>
      </c>
      <c r="N224" s="60"/>
      <c r="O224" s="60"/>
    </row>
    <row r="225" spans="1:15" ht="15" customHeight="1" x14ac:dyDescent="0.25">
      <c r="A225" s="55" t="str">
        <f>IF('OSELTAMIVIR PROPHYLAXIS'!A225=0, "", 'OSELTAMIVIR PROPHYLAXIS'!A225)</f>
        <v/>
      </c>
      <c r="B225" s="55" t="str">
        <f>IF('OSELTAMIVIR PROPHYLAXIS'!B225=0, "", 'OSELTAMIVIR PROPHYLAXIS'!B225)</f>
        <v/>
      </c>
      <c r="C225" s="55" t="str">
        <f>IF('OSELTAMIVIR PROPHYLAXIS'!C225=0, "", 'OSELTAMIVIR PROPHYLAXIS'!C225)</f>
        <v/>
      </c>
      <c r="D225" s="55" t="str">
        <f>IF('OSELTAMIVIR PROPHYLAXIS'!D225=0, "", 'OSELTAMIVIR PROPHYLAXIS'!D225)</f>
        <v/>
      </c>
      <c r="E225" s="55" t="str">
        <f>IF('OSELTAMIVIR PROPHYLAXIS'!E225=0, "", 'OSELTAMIVIR PROPHYLAXIS'!E225)</f>
        <v/>
      </c>
      <c r="F225" s="81" t="str">
        <f>IF('OSELTAMIVIR PROPHYLAXIS'!F225=0, "", 'OSELTAMIVIR PROPHYLAXIS'!F225)</f>
        <v/>
      </c>
      <c r="G225" s="219">
        <f t="shared" si="3"/>
        <v>0</v>
      </c>
      <c r="H225" s="55" t="str">
        <f>IF('OSELTAMIVIR PROPHYLAXIS'!H225=0, "", 'OSELTAMIVIR PROPHYLAXIS'!H225)</f>
        <v/>
      </c>
      <c r="I225" s="206" t="str">
        <f>IF('OSELTAMIVIR PROPHYLAXIS'!I225=0, "", 'OSELTAMIVIR PROPHYLAXIS'!I225)</f>
        <v/>
      </c>
      <c r="J225" s="81" t="str">
        <f>IF('OSELTAMIVIR PROPHYLAXIS'!J225=0, "", 'OSELTAMIVIR PROPHYLAXIS'!J225)</f>
        <v/>
      </c>
      <c r="K225" s="257" t="e">
        <f>IF('OSELTAMIVIR PROPHYLAXIS'!K225=0,"",'OSELTAMIVIR PROPHYLAXIS'!K225)</f>
        <v>#VALUE!</v>
      </c>
      <c r="L225" s="54" t="e">
        <f>IF('OSELTAMIVIR PROPHYLAXIS'!L225=0,"",'OSELTAMIVIR PROPHYLAXIS'!L225)</f>
        <v>#VALUE!</v>
      </c>
      <c r="N225" s="60"/>
      <c r="O225" s="60"/>
    </row>
    <row r="226" spans="1:15" ht="15" customHeight="1" x14ac:dyDescent="0.25">
      <c r="A226" s="55" t="str">
        <f>IF('OSELTAMIVIR PROPHYLAXIS'!A226=0, "", 'OSELTAMIVIR PROPHYLAXIS'!A226)</f>
        <v/>
      </c>
      <c r="B226" s="55" t="str">
        <f>IF('OSELTAMIVIR PROPHYLAXIS'!B226=0, "", 'OSELTAMIVIR PROPHYLAXIS'!B226)</f>
        <v/>
      </c>
      <c r="C226" s="55" t="str">
        <f>IF('OSELTAMIVIR PROPHYLAXIS'!C226=0, "", 'OSELTAMIVIR PROPHYLAXIS'!C226)</f>
        <v/>
      </c>
      <c r="D226" s="55" t="str">
        <f>IF('OSELTAMIVIR PROPHYLAXIS'!D226=0, "", 'OSELTAMIVIR PROPHYLAXIS'!D226)</f>
        <v/>
      </c>
      <c r="E226" s="55" t="str">
        <f>IF('OSELTAMIVIR PROPHYLAXIS'!E226=0, "", 'OSELTAMIVIR PROPHYLAXIS'!E226)</f>
        <v/>
      </c>
      <c r="F226" s="81" t="str">
        <f>IF('OSELTAMIVIR PROPHYLAXIS'!F226=0, "", 'OSELTAMIVIR PROPHYLAXIS'!F226)</f>
        <v/>
      </c>
      <c r="G226" s="219">
        <f t="shared" si="3"/>
        <v>0</v>
      </c>
      <c r="H226" s="55" t="str">
        <f>IF('OSELTAMIVIR PROPHYLAXIS'!H226=0, "", 'OSELTAMIVIR PROPHYLAXIS'!H226)</f>
        <v/>
      </c>
      <c r="I226" s="206" t="str">
        <f>IF('OSELTAMIVIR PROPHYLAXIS'!I226=0, "", 'OSELTAMIVIR PROPHYLAXIS'!I226)</f>
        <v/>
      </c>
      <c r="J226" s="81" t="str">
        <f>IF('OSELTAMIVIR PROPHYLAXIS'!J226=0, "", 'OSELTAMIVIR PROPHYLAXIS'!J226)</f>
        <v/>
      </c>
      <c r="K226" s="257" t="e">
        <f>IF('OSELTAMIVIR PROPHYLAXIS'!K226=0,"",'OSELTAMIVIR PROPHYLAXIS'!K226)</f>
        <v>#VALUE!</v>
      </c>
      <c r="L226" s="54" t="e">
        <f>IF('OSELTAMIVIR PROPHYLAXIS'!L226=0,"",'OSELTAMIVIR PROPHYLAXIS'!L226)</f>
        <v>#VALUE!</v>
      </c>
      <c r="N226" s="60"/>
      <c r="O226" s="60"/>
    </row>
    <row r="227" spans="1:15" ht="15" customHeight="1" x14ac:dyDescent="0.25">
      <c r="A227" s="55" t="str">
        <f>IF('OSELTAMIVIR PROPHYLAXIS'!A227=0, "", 'OSELTAMIVIR PROPHYLAXIS'!A227)</f>
        <v/>
      </c>
      <c r="B227" s="55" t="str">
        <f>IF('OSELTAMIVIR PROPHYLAXIS'!B227=0, "", 'OSELTAMIVIR PROPHYLAXIS'!B227)</f>
        <v/>
      </c>
      <c r="C227" s="55" t="str">
        <f>IF('OSELTAMIVIR PROPHYLAXIS'!C227=0, "", 'OSELTAMIVIR PROPHYLAXIS'!C227)</f>
        <v/>
      </c>
      <c r="D227" s="55" t="str">
        <f>IF('OSELTAMIVIR PROPHYLAXIS'!D227=0, "", 'OSELTAMIVIR PROPHYLAXIS'!D227)</f>
        <v/>
      </c>
      <c r="E227" s="55" t="str">
        <f>IF('OSELTAMIVIR PROPHYLAXIS'!E227=0, "", 'OSELTAMIVIR PROPHYLAXIS'!E227)</f>
        <v/>
      </c>
      <c r="F227" s="81" t="str">
        <f>IF('OSELTAMIVIR PROPHYLAXIS'!F227=0, "", 'OSELTAMIVIR PROPHYLAXIS'!F227)</f>
        <v/>
      </c>
      <c r="G227" s="219">
        <f t="shared" si="3"/>
        <v>0</v>
      </c>
      <c r="H227" s="55" t="str">
        <f>IF('OSELTAMIVIR PROPHYLAXIS'!H227=0, "", 'OSELTAMIVIR PROPHYLAXIS'!H227)</f>
        <v/>
      </c>
      <c r="I227" s="206" t="str">
        <f>IF('OSELTAMIVIR PROPHYLAXIS'!I227=0, "", 'OSELTAMIVIR PROPHYLAXIS'!I227)</f>
        <v/>
      </c>
      <c r="J227" s="81" t="str">
        <f>IF('OSELTAMIVIR PROPHYLAXIS'!J227=0, "", 'OSELTAMIVIR PROPHYLAXIS'!J227)</f>
        <v/>
      </c>
      <c r="K227" s="257" t="e">
        <f>IF('OSELTAMIVIR PROPHYLAXIS'!K227=0,"",'OSELTAMIVIR PROPHYLAXIS'!K227)</f>
        <v>#VALUE!</v>
      </c>
      <c r="L227" s="54" t="e">
        <f>IF('OSELTAMIVIR PROPHYLAXIS'!L227=0,"",'OSELTAMIVIR PROPHYLAXIS'!L227)</f>
        <v>#VALUE!</v>
      </c>
      <c r="N227" s="60"/>
      <c r="O227" s="60"/>
    </row>
    <row r="228" spans="1:15" ht="15" customHeight="1" x14ac:dyDescent="0.25">
      <c r="A228" s="55" t="str">
        <f>IF('OSELTAMIVIR PROPHYLAXIS'!A228=0, "", 'OSELTAMIVIR PROPHYLAXIS'!A228)</f>
        <v/>
      </c>
      <c r="B228" s="55" t="str">
        <f>IF('OSELTAMIVIR PROPHYLAXIS'!B228=0, "", 'OSELTAMIVIR PROPHYLAXIS'!B228)</f>
        <v/>
      </c>
      <c r="C228" s="55" t="str">
        <f>IF('OSELTAMIVIR PROPHYLAXIS'!C228=0, "", 'OSELTAMIVIR PROPHYLAXIS'!C228)</f>
        <v/>
      </c>
      <c r="D228" s="55" t="str">
        <f>IF('OSELTAMIVIR PROPHYLAXIS'!D228=0, "", 'OSELTAMIVIR PROPHYLAXIS'!D228)</f>
        <v/>
      </c>
      <c r="E228" s="55" t="str">
        <f>IF('OSELTAMIVIR PROPHYLAXIS'!E228=0, "", 'OSELTAMIVIR PROPHYLAXIS'!E228)</f>
        <v/>
      </c>
      <c r="F228" s="81" t="str">
        <f>IF('OSELTAMIVIR PROPHYLAXIS'!F228=0, "", 'OSELTAMIVIR PROPHYLAXIS'!F228)</f>
        <v/>
      </c>
      <c r="G228" s="219">
        <f t="shared" si="3"/>
        <v>0</v>
      </c>
      <c r="H228" s="55" t="str">
        <f>IF('OSELTAMIVIR PROPHYLAXIS'!H228=0, "", 'OSELTAMIVIR PROPHYLAXIS'!H228)</f>
        <v/>
      </c>
      <c r="I228" s="206" t="str">
        <f>IF('OSELTAMIVIR PROPHYLAXIS'!I228=0, "", 'OSELTAMIVIR PROPHYLAXIS'!I228)</f>
        <v/>
      </c>
      <c r="J228" s="81" t="str">
        <f>IF('OSELTAMIVIR PROPHYLAXIS'!J228=0, "", 'OSELTAMIVIR PROPHYLAXIS'!J228)</f>
        <v/>
      </c>
      <c r="K228" s="257" t="e">
        <f>IF('OSELTAMIVIR PROPHYLAXIS'!K228=0,"",'OSELTAMIVIR PROPHYLAXIS'!K228)</f>
        <v>#VALUE!</v>
      </c>
      <c r="L228" s="54" t="e">
        <f>IF('OSELTAMIVIR PROPHYLAXIS'!L228=0,"",'OSELTAMIVIR PROPHYLAXIS'!L228)</f>
        <v>#VALUE!</v>
      </c>
      <c r="N228" s="60"/>
      <c r="O228" s="60"/>
    </row>
    <row r="229" spans="1:15" ht="15" customHeight="1" x14ac:dyDescent="0.25">
      <c r="A229" s="55" t="str">
        <f>IF('OSELTAMIVIR PROPHYLAXIS'!A229=0, "", 'OSELTAMIVIR PROPHYLAXIS'!A229)</f>
        <v/>
      </c>
      <c r="B229" s="55" t="str">
        <f>IF('OSELTAMIVIR PROPHYLAXIS'!B229=0, "", 'OSELTAMIVIR PROPHYLAXIS'!B229)</f>
        <v/>
      </c>
      <c r="C229" s="55" t="str">
        <f>IF('OSELTAMIVIR PROPHYLAXIS'!C229=0, "", 'OSELTAMIVIR PROPHYLAXIS'!C229)</f>
        <v/>
      </c>
      <c r="D229" s="55" t="str">
        <f>IF('OSELTAMIVIR PROPHYLAXIS'!D229=0, "", 'OSELTAMIVIR PROPHYLAXIS'!D229)</f>
        <v/>
      </c>
      <c r="E229" s="55" t="str">
        <f>IF('OSELTAMIVIR PROPHYLAXIS'!E229=0, "", 'OSELTAMIVIR PROPHYLAXIS'!E229)</f>
        <v/>
      </c>
      <c r="F229" s="81" t="str">
        <f>IF('OSELTAMIVIR PROPHYLAXIS'!F229=0, "", 'OSELTAMIVIR PROPHYLAXIS'!F229)</f>
        <v/>
      </c>
      <c r="G229" s="219">
        <f t="shared" si="3"/>
        <v>0</v>
      </c>
      <c r="H229" s="55" t="str">
        <f>IF('OSELTAMIVIR PROPHYLAXIS'!H229=0, "", 'OSELTAMIVIR PROPHYLAXIS'!H229)</f>
        <v/>
      </c>
      <c r="I229" s="206" t="str">
        <f>IF('OSELTAMIVIR PROPHYLAXIS'!I229=0, "", 'OSELTAMIVIR PROPHYLAXIS'!I229)</f>
        <v/>
      </c>
      <c r="J229" s="81" t="str">
        <f>IF('OSELTAMIVIR PROPHYLAXIS'!J229=0, "", 'OSELTAMIVIR PROPHYLAXIS'!J229)</f>
        <v/>
      </c>
      <c r="K229" s="257" t="e">
        <f>IF('OSELTAMIVIR PROPHYLAXIS'!K229=0,"",'OSELTAMIVIR PROPHYLAXIS'!K229)</f>
        <v>#VALUE!</v>
      </c>
      <c r="L229" s="54" t="e">
        <f>IF('OSELTAMIVIR PROPHYLAXIS'!L229=0,"",'OSELTAMIVIR PROPHYLAXIS'!L229)</f>
        <v>#VALUE!</v>
      </c>
      <c r="N229" s="60"/>
      <c r="O229" s="60"/>
    </row>
    <row r="230" spans="1:15" ht="15" customHeight="1" x14ac:dyDescent="0.25">
      <c r="A230" s="55" t="str">
        <f>IF('OSELTAMIVIR PROPHYLAXIS'!A230=0, "", 'OSELTAMIVIR PROPHYLAXIS'!A230)</f>
        <v/>
      </c>
      <c r="B230" s="55" t="str">
        <f>IF('OSELTAMIVIR PROPHYLAXIS'!B230=0, "", 'OSELTAMIVIR PROPHYLAXIS'!B230)</f>
        <v/>
      </c>
      <c r="C230" s="55" t="str">
        <f>IF('OSELTAMIVIR PROPHYLAXIS'!C230=0, "", 'OSELTAMIVIR PROPHYLAXIS'!C230)</f>
        <v/>
      </c>
      <c r="D230" s="55" t="str">
        <f>IF('OSELTAMIVIR PROPHYLAXIS'!D230=0, "", 'OSELTAMIVIR PROPHYLAXIS'!D230)</f>
        <v/>
      </c>
      <c r="E230" s="55" t="str">
        <f>IF('OSELTAMIVIR PROPHYLAXIS'!E230=0, "", 'OSELTAMIVIR PROPHYLAXIS'!E230)</f>
        <v/>
      </c>
      <c r="F230" s="81" t="str">
        <f>IF('OSELTAMIVIR PROPHYLAXIS'!F230=0, "", 'OSELTAMIVIR PROPHYLAXIS'!F230)</f>
        <v/>
      </c>
      <c r="G230" s="219">
        <f t="shared" si="3"/>
        <v>0</v>
      </c>
      <c r="H230" s="55" t="str">
        <f>IF('OSELTAMIVIR PROPHYLAXIS'!H230=0, "", 'OSELTAMIVIR PROPHYLAXIS'!H230)</f>
        <v/>
      </c>
      <c r="I230" s="206" t="str">
        <f>IF('OSELTAMIVIR PROPHYLAXIS'!I230=0, "", 'OSELTAMIVIR PROPHYLAXIS'!I230)</f>
        <v/>
      </c>
      <c r="J230" s="81" t="str">
        <f>IF('OSELTAMIVIR PROPHYLAXIS'!J230=0, "", 'OSELTAMIVIR PROPHYLAXIS'!J230)</f>
        <v/>
      </c>
      <c r="K230" s="257" t="e">
        <f>IF('OSELTAMIVIR PROPHYLAXIS'!K230=0,"",'OSELTAMIVIR PROPHYLAXIS'!K230)</f>
        <v>#VALUE!</v>
      </c>
      <c r="L230" s="54" t="e">
        <f>IF('OSELTAMIVIR PROPHYLAXIS'!L230=0,"",'OSELTAMIVIR PROPHYLAXIS'!L230)</f>
        <v>#VALUE!</v>
      </c>
      <c r="N230" s="60"/>
      <c r="O230" s="60"/>
    </row>
    <row r="231" spans="1:15" ht="15" customHeight="1" x14ac:dyDescent="0.25">
      <c r="A231" s="55" t="str">
        <f>IF('OSELTAMIVIR PROPHYLAXIS'!A231=0, "", 'OSELTAMIVIR PROPHYLAXIS'!A231)</f>
        <v/>
      </c>
      <c r="B231" s="55" t="str">
        <f>IF('OSELTAMIVIR PROPHYLAXIS'!B231=0, "", 'OSELTAMIVIR PROPHYLAXIS'!B231)</f>
        <v/>
      </c>
      <c r="C231" s="55" t="str">
        <f>IF('OSELTAMIVIR PROPHYLAXIS'!C231=0, "", 'OSELTAMIVIR PROPHYLAXIS'!C231)</f>
        <v/>
      </c>
      <c r="D231" s="55" t="str">
        <f>IF('OSELTAMIVIR PROPHYLAXIS'!D231=0, "", 'OSELTAMIVIR PROPHYLAXIS'!D231)</f>
        <v/>
      </c>
      <c r="E231" s="55" t="str">
        <f>IF('OSELTAMIVIR PROPHYLAXIS'!E231=0, "", 'OSELTAMIVIR PROPHYLAXIS'!E231)</f>
        <v/>
      </c>
      <c r="F231" s="81" t="str">
        <f>IF('OSELTAMIVIR PROPHYLAXIS'!F231=0, "", 'OSELTAMIVIR PROPHYLAXIS'!F231)</f>
        <v/>
      </c>
      <c r="G231" s="219">
        <f t="shared" si="3"/>
        <v>0</v>
      </c>
      <c r="H231" s="55" t="str">
        <f>IF('OSELTAMIVIR PROPHYLAXIS'!H231=0, "", 'OSELTAMIVIR PROPHYLAXIS'!H231)</f>
        <v/>
      </c>
      <c r="I231" s="206" t="str">
        <f>IF('OSELTAMIVIR PROPHYLAXIS'!I231=0, "", 'OSELTAMIVIR PROPHYLAXIS'!I231)</f>
        <v/>
      </c>
      <c r="J231" s="81" t="str">
        <f>IF('OSELTAMIVIR PROPHYLAXIS'!J231=0, "", 'OSELTAMIVIR PROPHYLAXIS'!J231)</f>
        <v/>
      </c>
      <c r="K231" s="257" t="e">
        <f>IF('OSELTAMIVIR PROPHYLAXIS'!K231=0,"",'OSELTAMIVIR PROPHYLAXIS'!K231)</f>
        <v>#VALUE!</v>
      </c>
      <c r="L231" s="54" t="e">
        <f>IF('OSELTAMIVIR PROPHYLAXIS'!L231=0,"",'OSELTAMIVIR PROPHYLAXIS'!L231)</f>
        <v>#VALUE!</v>
      </c>
      <c r="N231" s="60"/>
      <c r="O231" s="60"/>
    </row>
    <row r="232" spans="1:15" ht="15" customHeight="1" x14ac:dyDescent="0.25">
      <c r="A232" s="55" t="str">
        <f>IF('OSELTAMIVIR PROPHYLAXIS'!A232=0, "", 'OSELTAMIVIR PROPHYLAXIS'!A232)</f>
        <v/>
      </c>
      <c r="B232" s="55" t="str">
        <f>IF('OSELTAMIVIR PROPHYLAXIS'!B232=0, "", 'OSELTAMIVIR PROPHYLAXIS'!B232)</f>
        <v/>
      </c>
      <c r="C232" s="55" t="str">
        <f>IF('OSELTAMIVIR PROPHYLAXIS'!C232=0, "", 'OSELTAMIVIR PROPHYLAXIS'!C232)</f>
        <v/>
      </c>
      <c r="D232" s="55" t="str">
        <f>IF('OSELTAMIVIR PROPHYLAXIS'!D232=0, "", 'OSELTAMIVIR PROPHYLAXIS'!D232)</f>
        <v/>
      </c>
      <c r="E232" s="55" t="str">
        <f>IF('OSELTAMIVIR PROPHYLAXIS'!E232=0, "", 'OSELTAMIVIR PROPHYLAXIS'!E232)</f>
        <v/>
      </c>
      <c r="F232" s="81" t="str">
        <f>IF('OSELTAMIVIR PROPHYLAXIS'!F232=0, "", 'OSELTAMIVIR PROPHYLAXIS'!F232)</f>
        <v/>
      </c>
      <c r="G232" s="219">
        <f t="shared" si="3"/>
        <v>0</v>
      </c>
      <c r="H232" s="55" t="str">
        <f>IF('OSELTAMIVIR PROPHYLAXIS'!H232=0, "", 'OSELTAMIVIR PROPHYLAXIS'!H232)</f>
        <v/>
      </c>
      <c r="I232" s="206" t="str">
        <f>IF('OSELTAMIVIR PROPHYLAXIS'!I232=0, "", 'OSELTAMIVIR PROPHYLAXIS'!I232)</f>
        <v/>
      </c>
      <c r="J232" s="81" t="str">
        <f>IF('OSELTAMIVIR PROPHYLAXIS'!J232=0, "", 'OSELTAMIVIR PROPHYLAXIS'!J232)</f>
        <v/>
      </c>
      <c r="K232" s="257" t="e">
        <f>IF('OSELTAMIVIR PROPHYLAXIS'!K232=0,"",'OSELTAMIVIR PROPHYLAXIS'!K232)</f>
        <v>#VALUE!</v>
      </c>
      <c r="L232" s="54" t="e">
        <f>IF('OSELTAMIVIR PROPHYLAXIS'!L232=0,"",'OSELTAMIVIR PROPHYLAXIS'!L232)</f>
        <v>#VALUE!</v>
      </c>
      <c r="N232" s="60"/>
      <c r="O232" s="60"/>
    </row>
    <row r="233" spans="1:15" ht="15" customHeight="1" x14ac:dyDescent="0.25">
      <c r="A233" s="55" t="str">
        <f>IF('OSELTAMIVIR PROPHYLAXIS'!A233=0, "", 'OSELTAMIVIR PROPHYLAXIS'!A233)</f>
        <v/>
      </c>
      <c r="B233" s="55" t="str">
        <f>IF('OSELTAMIVIR PROPHYLAXIS'!B233=0, "", 'OSELTAMIVIR PROPHYLAXIS'!B233)</f>
        <v/>
      </c>
      <c r="C233" s="55" t="str">
        <f>IF('OSELTAMIVIR PROPHYLAXIS'!C233=0, "", 'OSELTAMIVIR PROPHYLAXIS'!C233)</f>
        <v/>
      </c>
      <c r="D233" s="55" t="str">
        <f>IF('OSELTAMIVIR PROPHYLAXIS'!D233=0, "", 'OSELTAMIVIR PROPHYLAXIS'!D233)</f>
        <v/>
      </c>
      <c r="E233" s="55" t="str">
        <f>IF('OSELTAMIVIR PROPHYLAXIS'!E233=0, "", 'OSELTAMIVIR PROPHYLAXIS'!E233)</f>
        <v/>
      </c>
      <c r="F233" s="81" t="str">
        <f>IF('OSELTAMIVIR PROPHYLAXIS'!F233=0, "", 'OSELTAMIVIR PROPHYLAXIS'!F233)</f>
        <v/>
      </c>
      <c r="G233" s="219">
        <f t="shared" si="3"/>
        <v>0</v>
      </c>
      <c r="H233" s="55" t="str">
        <f>IF('OSELTAMIVIR PROPHYLAXIS'!H233=0, "", 'OSELTAMIVIR PROPHYLAXIS'!H233)</f>
        <v/>
      </c>
      <c r="I233" s="206" t="str">
        <f>IF('OSELTAMIVIR PROPHYLAXIS'!I233=0, "", 'OSELTAMIVIR PROPHYLAXIS'!I233)</f>
        <v/>
      </c>
      <c r="J233" s="81" t="str">
        <f>IF('OSELTAMIVIR PROPHYLAXIS'!J233=0, "", 'OSELTAMIVIR PROPHYLAXIS'!J233)</f>
        <v/>
      </c>
      <c r="K233" s="257" t="e">
        <f>IF('OSELTAMIVIR PROPHYLAXIS'!K233=0,"",'OSELTAMIVIR PROPHYLAXIS'!K233)</f>
        <v>#VALUE!</v>
      </c>
      <c r="L233" s="54" t="e">
        <f>IF('OSELTAMIVIR PROPHYLAXIS'!L233=0,"",'OSELTAMIVIR PROPHYLAXIS'!L233)</f>
        <v>#VALUE!</v>
      </c>
      <c r="N233" s="60"/>
      <c r="O233" s="60"/>
    </row>
    <row r="234" spans="1:15" ht="15" customHeight="1" x14ac:dyDescent="0.25">
      <c r="A234" s="55" t="str">
        <f>IF('OSELTAMIVIR PROPHYLAXIS'!A234=0, "", 'OSELTAMIVIR PROPHYLAXIS'!A234)</f>
        <v/>
      </c>
      <c r="B234" s="55" t="str">
        <f>IF('OSELTAMIVIR PROPHYLAXIS'!B234=0, "", 'OSELTAMIVIR PROPHYLAXIS'!B234)</f>
        <v/>
      </c>
      <c r="C234" s="55" t="str">
        <f>IF('OSELTAMIVIR PROPHYLAXIS'!C234=0, "", 'OSELTAMIVIR PROPHYLAXIS'!C234)</f>
        <v/>
      </c>
      <c r="D234" s="55" t="str">
        <f>IF('OSELTAMIVIR PROPHYLAXIS'!D234=0, "", 'OSELTAMIVIR PROPHYLAXIS'!D234)</f>
        <v/>
      </c>
      <c r="E234" s="55" t="str">
        <f>IF('OSELTAMIVIR PROPHYLAXIS'!E234=0, "", 'OSELTAMIVIR PROPHYLAXIS'!E234)</f>
        <v/>
      </c>
      <c r="F234" s="81" t="str">
        <f>IF('OSELTAMIVIR PROPHYLAXIS'!F234=0, "", 'OSELTAMIVIR PROPHYLAXIS'!F234)</f>
        <v/>
      </c>
      <c r="G234" s="219">
        <f t="shared" si="3"/>
        <v>0</v>
      </c>
      <c r="H234" s="55" t="str">
        <f>IF('OSELTAMIVIR PROPHYLAXIS'!H234=0, "", 'OSELTAMIVIR PROPHYLAXIS'!H234)</f>
        <v/>
      </c>
      <c r="I234" s="206" t="str">
        <f>IF('OSELTAMIVIR PROPHYLAXIS'!I234=0, "", 'OSELTAMIVIR PROPHYLAXIS'!I234)</f>
        <v/>
      </c>
      <c r="J234" s="81" t="str">
        <f>IF('OSELTAMIVIR PROPHYLAXIS'!J234=0, "", 'OSELTAMIVIR PROPHYLAXIS'!J234)</f>
        <v/>
      </c>
      <c r="K234" s="257" t="e">
        <f>IF('OSELTAMIVIR PROPHYLAXIS'!K234=0,"",'OSELTAMIVIR PROPHYLAXIS'!K234)</f>
        <v>#VALUE!</v>
      </c>
      <c r="L234" s="54" t="e">
        <f>IF('OSELTAMIVIR PROPHYLAXIS'!L234=0,"",'OSELTAMIVIR PROPHYLAXIS'!L234)</f>
        <v>#VALUE!</v>
      </c>
      <c r="N234" s="60"/>
      <c r="O234" s="60"/>
    </row>
    <row r="235" spans="1:15" ht="15" customHeight="1" x14ac:dyDescent="0.25">
      <c r="A235" s="55" t="str">
        <f>IF('OSELTAMIVIR PROPHYLAXIS'!A235=0, "", 'OSELTAMIVIR PROPHYLAXIS'!A235)</f>
        <v/>
      </c>
      <c r="B235" s="55" t="str">
        <f>IF('OSELTAMIVIR PROPHYLAXIS'!B235=0, "", 'OSELTAMIVIR PROPHYLAXIS'!B235)</f>
        <v/>
      </c>
      <c r="C235" s="55" t="str">
        <f>IF('OSELTAMIVIR PROPHYLAXIS'!C235=0, "", 'OSELTAMIVIR PROPHYLAXIS'!C235)</f>
        <v/>
      </c>
      <c r="D235" s="55" t="str">
        <f>IF('OSELTAMIVIR PROPHYLAXIS'!D235=0, "", 'OSELTAMIVIR PROPHYLAXIS'!D235)</f>
        <v/>
      </c>
      <c r="E235" s="55" t="str">
        <f>IF('OSELTAMIVIR PROPHYLAXIS'!E235=0, "", 'OSELTAMIVIR PROPHYLAXIS'!E235)</f>
        <v/>
      </c>
      <c r="F235" s="81" t="str">
        <f>IF('OSELTAMIVIR PROPHYLAXIS'!F235=0, "", 'OSELTAMIVIR PROPHYLAXIS'!F235)</f>
        <v/>
      </c>
      <c r="G235" s="219">
        <f t="shared" si="3"/>
        <v>0</v>
      </c>
      <c r="H235" s="55" t="str">
        <f>IF('OSELTAMIVIR PROPHYLAXIS'!H235=0, "", 'OSELTAMIVIR PROPHYLAXIS'!H235)</f>
        <v/>
      </c>
      <c r="I235" s="206" t="str">
        <f>IF('OSELTAMIVIR PROPHYLAXIS'!I235=0, "", 'OSELTAMIVIR PROPHYLAXIS'!I235)</f>
        <v/>
      </c>
      <c r="J235" s="81" t="str">
        <f>IF('OSELTAMIVIR PROPHYLAXIS'!J235=0, "", 'OSELTAMIVIR PROPHYLAXIS'!J235)</f>
        <v/>
      </c>
      <c r="K235" s="257" t="e">
        <f>IF('OSELTAMIVIR PROPHYLAXIS'!K235=0,"",'OSELTAMIVIR PROPHYLAXIS'!K235)</f>
        <v>#VALUE!</v>
      </c>
      <c r="L235" s="54" t="e">
        <f>IF('OSELTAMIVIR PROPHYLAXIS'!L235=0,"",'OSELTAMIVIR PROPHYLAXIS'!L235)</f>
        <v>#VALUE!</v>
      </c>
      <c r="N235" s="60"/>
      <c r="O235" s="60"/>
    </row>
    <row r="236" spans="1:15" ht="15" customHeight="1" x14ac:dyDescent="0.25">
      <c r="A236" s="55" t="str">
        <f>IF('OSELTAMIVIR PROPHYLAXIS'!A236=0, "", 'OSELTAMIVIR PROPHYLAXIS'!A236)</f>
        <v/>
      </c>
      <c r="B236" s="55" t="str">
        <f>IF('OSELTAMIVIR PROPHYLAXIS'!B236=0, "", 'OSELTAMIVIR PROPHYLAXIS'!B236)</f>
        <v/>
      </c>
      <c r="C236" s="55" t="str">
        <f>IF('OSELTAMIVIR PROPHYLAXIS'!C236=0, "", 'OSELTAMIVIR PROPHYLAXIS'!C236)</f>
        <v/>
      </c>
      <c r="D236" s="55" t="str">
        <f>IF('OSELTAMIVIR PROPHYLAXIS'!D236=0, "", 'OSELTAMIVIR PROPHYLAXIS'!D236)</f>
        <v/>
      </c>
      <c r="E236" s="55" t="str">
        <f>IF('OSELTAMIVIR PROPHYLAXIS'!E236=0, "", 'OSELTAMIVIR PROPHYLAXIS'!E236)</f>
        <v/>
      </c>
      <c r="F236" s="81" t="str">
        <f>IF('OSELTAMIVIR PROPHYLAXIS'!F236=0, "", 'OSELTAMIVIR PROPHYLAXIS'!F236)</f>
        <v/>
      </c>
      <c r="G236" s="219">
        <f t="shared" si="3"/>
        <v>0</v>
      </c>
      <c r="H236" s="55" t="str">
        <f>IF('OSELTAMIVIR PROPHYLAXIS'!H236=0, "", 'OSELTAMIVIR PROPHYLAXIS'!H236)</f>
        <v/>
      </c>
      <c r="I236" s="206" t="str">
        <f>IF('OSELTAMIVIR PROPHYLAXIS'!I236=0, "", 'OSELTAMIVIR PROPHYLAXIS'!I236)</f>
        <v/>
      </c>
      <c r="J236" s="81" t="str">
        <f>IF('OSELTAMIVIR PROPHYLAXIS'!J236=0, "", 'OSELTAMIVIR PROPHYLAXIS'!J236)</f>
        <v/>
      </c>
      <c r="K236" s="257" t="e">
        <f>IF('OSELTAMIVIR PROPHYLAXIS'!K236=0,"",'OSELTAMIVIR PROPHYLAXIS'!K236)</f>
        <v>#VALUE!</v>
      </c>
      <c r="L236" s="54" t="e">
        <f>IF('OSELTAMIVIR PROPHYLAXIS'!L236=0,"",'OSELTAMIVIR PROPHYLAXIS'!L236)</f>
        <v>#VALUE!</v>
      </c>
      <c r="N236" s="60"/>
      <c r="O236" s="60"/>
    </row>
    <row r="237" spans="1:15" ht="15" customHeight="1" x14ac:dyDescent="0.25">
      <c r="A237" s="55" t="str">
        <f>IF('OSELTAMIVIR PROPHYLAXIS'!A237=0, "", 'OSELTAMIVIR PROPHYLAXIS'!A237)</f>
        <v/>
      </c>
      <c r="B237" s="55" t="str">
        <f>IF('OSELTAMIVIR PROPHYLAXIS'!B237=0, "", 'OSELTAMIVIR PROPHYLAXIS'!B237)</f>
        <v/>
      </c>
      <c r="C237" s="55" t="str">
        <f>IF('OSELTAMIVIR PROPHYLAXIS'!C237=0, "", 'OSELTAMIVIR PROPHYLAXIS'!C237)</f>
        <v/>
      </c>
      <c r="D237" s="55" t="str">
        <f>IF('OSELTAMIVIR PROPHYLAXIS'!D237=0, "", 'OSELTAMIVIR PROPHYLAXIS'!D237)</f>
        <v/>
      </c>
      <c r="E237" s="55" t="str">
        <f>IF('OSELTAMIVIR PROPHYLAXIS'!E237=0, "", 'OSELTAMIVIR PROPHYLAXIS'!E237)</f>
        <v/>
      </c>
      <c r="F237" s="81" t="str">
        <f>IF('OSELTAMIVIR PROPHYLAXIS'!F237=0, "", 'OSELTAMIVIR PROPHYLAXIS'!F237)</f>
        <v/>
      </c>
      <c r="G237" s="219">
        <f t="shared" si="3"/>
        <v>0</v>
      </c>
      <c r="H237" s="55" t="str">
        <f>IF('OSELTAMIVIR PROPHYLAXIS'!H237=0, "", 'OSELTAMIVIR PROPHYLAXIS'!H237)</f>
        <v/>
      </c>
      <c r="I237" s="206" t="str">
        <f>IF('OSELTAMIVIR PROPHYLAXIS'!I237=0, "", 'OSELTAMIVIR PROPHYLAXIS'!I237)</f>
        <v/>
      </c>
      <c r="J237" s="81" t="str">
        <f>IF('OSELTAMIVIR PROPHYLAXIS'!J237=0, "", 'OSELTAMIVIR PROPHYLAXIS'!J237)</f>
        <v/>
      </c>
      <c r="K237" s="257" t="e">
        <f>IF('OSELTAMIVIR PROPHYLAXIS'!K237=0,"",'OSELTAMIVIR PROPHYLAXIS'!K237)</f>
        <v>#VALUE!</v>
      </c>
      <c r="L237" s="54" t="e">
        <f>IF('OSELTAMIVIR PROPHYLAXIS'!L237=0,"",'OSELTAMIVIR PROPHYLAXIS'!L237)</f>
        <v>#VALUE!</v>
      </c>
      <c r="N237" s="60"/>
      <c r="O237" s="60"/>
    </row>
    <row r="238" spans="1:15" ht="15" customHeight="1" x14ac:dyDescent="0.25">
      <c r="A238" s="55" t="str">
        <f>IF('OSELTAMIVIR PROPHYLAXIS'!A238=0, "", 'OSELTAMIVIR PROPHYLAXIS'!A238)</f>
        <v/>
      </c>
      <c r="B238" s="55" t="str">
        <f>IF('OSELTAMIVIR PROPHYLAXIS'!B238=0, "", 'OSELTAMIVIR PROPHYLAXIS'!B238)</f>
        <v/>
      </c>
      <c r="C238" s="55" t="str">
        <f>IF('OSELTAMIVIR PROPHYLAXIS'!C238=0, "", 'OSELTAMIVIR PROPHYLAXIS'!C238)</f>
        <v/>
      </c>
      <c r="D238" s="55" t="str">
        <f>IF('OSELTAMIVIR PROPHYLAXIS'!D238=0, "", 'OSELTAMIVIR PROPHYLAXIS'!D238)</f>
        <v/>
      </c>
      <c r="E238" s="55" t="str">
        <f>IF('OSELTAMIVIR PROPHYLAXIS'!E238=0, "", 'OSELTAMIVIR PROPHYLAXIS'!E238)</f>
        <v/>
      </c>
      <c r="F238" s="81" t="str">
        <f>IF('OSELTAMIVIR PROPHYLAXIS'!F238=0, "", 'OSELTAMIVIR PROPHYLAXIS'!F238)</f>
        <v/>
      </c>
      <c r="G238" s="219">
        <f t="shared" si="3"/>
        <v>0</v>
      </c>
      <c r="H238" s="55" t="str">
        <f>IF('OSELTAMIVIR PROPHYLAXIS'!H238=0, "", 'OSELTAMIVIR PROPHYLAXIS'!H238)</f>
        <v/>
      </c>
      <c r="I238" s="206" t="str">
        <f>IF('OSELTAMIVIR PROPHYLAXIS'!I238=0, "", 'OSELTAMIVIR PROPHYLAXIS'!I238)</f>
        <v/>
      </c>
      <c r="J238" s="81" t="str">
        <f>IF('OSELTAMIVIR PROPHYLAXIS'!J238=0, "", 'OSELTAMIVIR PROPHYLAXIS'!J238)</f>
        <v/>
      </c>
      <c r="K238" s="257" t="e">
        <f>IF('OSELTAMIVIR PROPHYLAXIS'!K238=0,"",'OSELTAMIVIR PROPHYLAXIS'!K238)</f>
        <v>#VALUE!</v>
      </c>
      <c r="L238" s="54" t="e">
        <f>IF('OSELTAMIVIR PROPHYLAXIS'!L238=0,"",'OSELTAMIVIR PROPHYLAXIS'!L238)</f>
        <v>#VALUE!</v>
      </c>
      <c r="N238" s="60"/>
      <c r="O238" s="60"/>
    </row>
    <row r="239" spans="1:15" ht="15" customHeight="1" x14ac:dyDescent="0.25">
      <c r="A239" s="55" t="str">
        <f>IF('OSELTAMIVIR PROPHYLAXIS'!A239=0, "", 'OSELTAMIVIR PROPHYLAXIS'!A239)</f>
        <v/>
      </c>
      <c r="B239" s="55" t="str">
        <f>IF('OSELTAMIVIR PROPHYLAXIS'!B239=0, "", 'OSELTAMIVIR PROPHYLAXIS'!B239)</f>
        <v/>
      </c>
      <c r="C239" s="55" t="str">
        <f>IF('OSELTAMIVIR PROPHYLAXIS'!C239=0, "", 'OSELTAMIVIR PROPHYLAXIS'!C239)</f>
        <v/>
      </c>
      <c r="D239" s="55" t="str">
        <f>IF('OSELTAMIVIR PROPHYLAXIS'!D239=0, "", 'OSELTAMIVIR PROPHYLAXIS'!D239)</f>
        <v/>
      </c>
      <c r="E239" s="55" t="str">
        <f>IF('OSELTAMIVIR PROPHYLAXIS'!E239=0, "", 'OSELTAMIVIR PROPHYLAXIS'!E239)</f>
        <v/>
      </c>
      <c r="F239" s="81" t="str">
        <f>IF('OSELTAMIVIR PROPHYLAXIS'!F239=0, "", 'OSELTAMIVIR PROPHYLAXIS'!F239)</f>
        <v/>
      </c>
      <c r="G239" s="219">
        <f t="shared" si="3"/>
        <v>0</v>
      </c>
      <c r="H239" s="55" t="str">
        <f>IF('OSELTAMIVIR PROPHYLAXIS'!H239=0, "", 'OSELTAMIVIR PROPHYLAXIS'!H239)</f>
        <v/>
      </c>
      <c r="I239" s="206" t="str">
        <f>IF('OSELTAMIVIR PROPHYLAXIS'!I239=0, "", 'OSELTAMIVIR PROPHYLAXIS'!I239)</f>
        <v/>
      </c>
      <c r="J239" s="81" t="str">
        <f>IF('OSELTAMIVIR PROPHYLAXIS'!J239=0, "", 'OSELTAMIVIR PROPHYLAXIS'!J239)</f>
        <v/>
      </c>
      <c r="K239" s="257" t="e">
        <f>IF('OSELTAMIVIR PROPHYLAXIS'!K239=0,"",'OSELTAMIVIR PROPHYLAXIS'!K239)</f>
        <v>#VALUE!</v>
      </c>
      <c r="L239" s="54" t="e">
        <f>IF('OSELTAMIVIR PROPHYLAXIS'!L239=0,"",'OSELTAMIVIR PROPHYLAXIS'!L239)</f>
        <v>#VALUE!</v>
      </c>
      <c r="N239" s="60"/>
      <c r="O239" s="60"/>
    </row>
    <row r="240" spans="1:15" ht="15" customHeight="1" x14ac:dyDescent="0.25">
      <c r="A240" s="55" t="str">
        <f>IF('OSELTAMIVIR PROPHYLAXIS'!A240=0, "", 'OSELTAMIVIR PROPHYLAXIS'!A240)</f>
        <v/>
      </c>
      <c r="B240" s="55" t="str">
        <f>IF('OSELTAMIVIR PROPHYLAXIS'!B240=0, "", 'OSELTAMIVIR PROPHYLAXIS'!B240)</f>
        <v/>
      </c>
      <c r="C240" s="55" t="str">
        <f>IF('OSELTAMIVIR PROPHYLAXIS'!C240=0, "", 'OSELTAMIVIR PROPHYLAXIS'!C240)</f>
        <v/>
      </c>
      <c r="D240" s="55" t="str">
        <f>IF('OSELTAMIVIR PROPHYLAXIS'!D240=0, "", 'OSELTAMIVIR PROPHYLAXIS'!D240)</f>
        <v/>
      </c>
      <c r="E240" s="55" t="str">
        <f>IF('OSELTAMIVIR PROPHYLAXIS'!E240=0, "", 'OSELTAMIVIR PROPHYLAXIS'!E240)</f>
        <v/>
      </c>
      <c r="F240" s="81" t="str">
        <f>IF('OSELTAMIVIR PROPHYLAXIS'!F240=0, "", 'OSELTAMIVIR PROPHYLAXIS'!F240)</f>
        <v/>
      </c>
      <c r="G240" s="219">
        <f t="shared" si="3"/>
        <v>0</v>
      </c>
      <c r="H240" s="55" t="str">
        <f>IF('OSELTAMIVIR PROPHYLAXIS'!H240=0, "", 'OSELTAMIVIR PROPHYLAXIS'!H240)</f>
        <v/>
      </c>
      <c r="I240" s="206" t="str">
        <f>IF('OSELTAMIVIR PROPHYLAXIS'!I240=0, "", 'OSELTAMIVIR PROPHYLAXIS'!I240)</f>
        <v/>
      </c>
      <c r="J240" s="81" t="str">
        <f>IF('OSELTAMIVIR PROPHYLAXIS'!J240=0, "", 'OSELTAMIVIR PROPHYLAXIS'!J240)</f>
        <v/>
      </c>
      <c r="K240" s="257" t="e">
        <f>IF('OSELTAMIVIR PROPHYLAXIS'!K240=0,"",'OSELTAMIVIR PROPHYLAXIS'!K240)</f>
        <v>#VALUE!</v>
      </c>
      <c r="L240" s="54" t="e">
        <f>IF('OSELTAMIVIR PROPHYLAXIS'!L240=0,"",'OSELTAMIVIR PROPHYLAXIS'!L240)</f>
        <v>#VALUE!</v>
      </c>
      <c r="N240" s="60"/>
      <c r="O240" s="60"/>
    </row>
    <row r="241" spans="1:15" ht="15" customHeight="1" x14ac:dyDescent="0.25">
      <c r="A241" s="55" t="str">
        <f>IF('OSELTAMIVIR PROPHYLAXIS'!A241=0, "", 'OSELTAMIVIR PROPHYLAXIS'!A241)</f>
        <v/>
      </c>
      <c r="B241" s="55" t="str">
        <f>IF('OSELTAMIVIR PROPHYLAXIS'!B241=0, "", 'OSELTAMIVIR PROPHYLAXIS'!B241)</f>
        <v/>
      </c>
      <c r="C241" s="55" t="str">
        <f>IF('OSELTAMIVIR PROPHYLAXIS'!C241=0, "", 'OSELTAMIVIR PROPHYLAXIS'!C241)</f>
        <v/>
      </c>
      <c r="D241" s="55" t="str">
        <f>IF('OSELTAMIVIR PROPHYLAXIS'!D241=0, "", 'OSELTAMIVIR PROPHYLAXIS'!D241)</f>
        <v/>
      </c>
      <c r="E241" s="55" t="str">
        <f>IF('OSELTAMIVIR PROPHYLAXIS'!E241=0, "", 'OSELTAMIVIR PROPHYLAXIS'!E241)</f>
        <v/>
      </c>
      <c r="F241" s="81" t="str">
        <f>IF('OSELTAMIVIR PROPHYLAXIS'!F241=0, "", 'OSELTAMIVIR PROPHYLAXIS'!F241)</f>
        <v/>
      </c>
      <c r="G241" s="219">
        <f t="shared" si="3"/>
        <v>0</v>
      </c>
      <c r="H241" s="55" t="str">
        <f>IF('OSELTAMIVIR PROPHYLAXIS'!H241=0, "", 'OSELTAMIVIR PROPHYLAXIS'!H241)</f>
        <v/>
      </c>
      <c r="I241" s="206" t="str">
        <f>IF('OSELTAMIVIR PROPHYLAXIS'!I241=0, "", 'OSELTAMIVIR PROPHYLAXIS'!I241)</f>
        <v/>
      </c>
      <c r="J241" s="81" t="str">
        <f>IF('OSELTAMIVIR PROPHYLAXIS'!J241=0, "", 'OSELTAMIVIR PROPHYLAXIS'!J241)</f>
        <v/>
      </c>
      <c r="K241" s="257" t="e">
        <f>IF('OSELTAMIVIR PROPHYLAXIS'!K241=0,"",'OSELTAMIVIR PROPHYLAXIS'!K241)</f>
        <v>#VALUE!</v>
      </c>
      <c r="L241" s="54" t="e">
        <f>IF('OSELTAMIVIR PROPHYLAXIS'!L241=0,"",'OSELTAMIVIR PROPHYLAXIS'!L241)</f>
        <v>#VALUE!</v>
      </c>
      <c r="N241" s="60"/>
      <c r="O241" s="60"/>
    </row>
    <row r="242" spans="1:15" ht="15" customHeight="1" x14ac:dyDescent="0.25">
      <c r="A242" s="55" t="str">
        <f>IF('OSELTAMIVIR PROPHYLAXIS'!A242=0, "", 'OSELTAMIVIR PROPHYLAXIS'!A242)</f>
        <v/>
      </c>
      <c r="B242" s="55" t="str">
        <f>IF('OSELTAMIVIR PROPHYLAXIS'!B242=0, "", 'OSELTAMIVIR PROPHYLAXIS'!B242)</f>
        <v/>
      </c>
      <c r="C242" s="55" t="str">
        <f>IF('OSELTAMIVIR PROPHYLAXIS'!C242=0, "", 'OSELTAMIVIR PROPHYLAXIS'!C242)</f>
        <v/>
      </c>
      <c r="D242" s="55" t="str">
        <f>IF('OSELTAMIVIR PROPHYLAXIS'!D242=0, "", 'OSELTAMIVIR PROPHYLAXIS'!D242)</f>
        <v/>
      </c>
      <c r="E242" s="55" t="str">
        <f>IF('OSELTAMIVIR PROPHYLAXIS'!E242=0, "", 'OSELTAMIVIR PROPHYLAXIS'!E242)</f>
        <v/>
      </c>
      <c r="F242" s="81" t="str">
        <f>IF('OSELTAMIVIR PROPHYLAXIS'!F242=0, "", 'OSELTAMIVIR PROPHYLAXIS'!F242)</f>
        <v/>
      </c>
      <c r="G242" s="219">
        <f t="shared" si="3"/>
        <v>0</v>
      </c>
      <c r="H242" s="55" t="str">
        <f>IF('OSELTAMIVIR PROPHYLAXIS'!H242=0, "", 'OSELTAMIVIR PROPHYLAXIS'!H242)</f>
        <v/>
      </c>
      <c r="I242" s="206" t="str">
        <f>IF('OSELTAMIVIR PROPHYLAXIS'!I242=0, "", 'OSELTAMIVIR PROPHYLAXIS'!I242)</f>
        <v/>
      </c>
      <c r="J242" s="81" t="str">
        <f>IF('OSELTAMIVIR PROPHYLAXIS'!J242=0, "", 'OSELTAMIVIR PROPHYLAXIS'!J242)</f>
        <v/>
      </c>
      <c r="K242" s="257" t="e">
        <f>IF('OSELTAMIVIR PROPHYLAXIS'!K242=0,"",'OSELTAMIVIR PROPHYLAXIS'!K242)</f>
        <v>#VALUE!</v>
      </c>
      <c r="L242" s="54" t="e">
        <f>IF('OSELTAMIVIR PROPHYLAXIS'!L242=0,"",'OSELTAMIVIR PROPHYLAXIS'!L242)</f>
        <v>#VALUE!</v>
      </c>
      <c r="N242" s="60"/>
      <c r="O242" s="60"/>
    </row>
    <row r="243" spans="1:15" ht="15" customHeight="1" x14ac:dyDescent="0.25">
      <c r="A243" s="55" t="str">
        <f>IF('OSELTAMIVIR PROPHYLAXIS'!A243=0, "", 'OSELTAMIVIR PROPHYLAXIS'!A243)</f>
        <v/>
      </c>
      <c r="B243" s="55" t="str">
        <f>IF('OSELTAMIVIR PROPHYLAXIS'!B243=0, "", 'OSELTAMIVIR PROPHYLAXIS'!B243)</f>
        <v/>
      </c>
      <c r="C243" s="55" t="str">
        <f>IF('OSELTAMIVIR PROPHYLAXIS'!C243=0, "", 'OSELTAMIVIR PROPHYLAXIS'!C243)</f>
        <v/>
      </c>
      <c r="D243" s="55" t="str">
        <f>IF('OSELTAMIVIR PROPHYLAXIS'!D243=0, "", 'OSELTAMIVIR PROPHYLAXIS'!D243)</f>
        <v/>
      </c>
      <c r="E243" s="55" t="str">
        <f>IF('OSELTAMIVIR PROPHYLAXIS'!E243=0, "", 'OSELTAMIVIR PROPHYLAXIS'!E243)</f>
        <v/>
      </c>
      <c r="F243" s="81" t="str">
        <f>IF('OSELTAMIVIR PROPHYLAXIS'!F243=0, "", 'OSELTAMIVIR PROPHYLAXIS'!F243)</f>
        <v/>
      </c>
      <c r="G243" s="219">
        <f t="shared" si="3"/>
        <v>0</v>
      </c>
      <c r="H243" s="55" t="str">
        <f>IF('OSELTAMIVIR PROPHYLAXIS'!H243=0, "", 'OSELTAMIVIR PROPHYLAXIS'!H243)</f>
        <v/>
      </c>
      <c r="I243" s="206" t="str">
        <f>IF('OSELTAMIVIR PROPHYLAXIS'!I243=0, "", 'OSELTAMIVIR PROPHYLAXIS'!I243)</f>
        <v/>
      </c>
      <c r="J243" s="81" t="str">
        <f>IF('OSELTAMIVIR PROPHYLAXIS'!J243=0, "", 'OSELTAMIVIR PROPHYLAXIS'!J243)</f>
        <v/>
      </c>
      <c r="K243" s="257" t="e">
        <f>IF('OSELTAMIVIR PROPHYLAXIS'!K243=0,"",'OSELTAMIVIR PROPHYLAXIS'!K243)</f>
        <v>#VALUE!</v>
      </c>
      <c r="L243" s="54" t="e">
        <f>IF('OSELTAMIVIR PROPHYLAXIS'!L243=0,"",'OSELTAMIVIR PROPHYLAXIS'!L243)</f>
        <v>#VALUE!</v>
      </c>
      <c r="N243" s="60"/>
      <c r="O243" s="60"/>
    </row>
    <row r="244" spans="1:15" ht="15" customHeight="1" x14ac:dyDescent="0.25">
      <c r="A244" s="55" t="str">
        <f>IF('OSELTAMIVIR PROPHYLAXIS'!A244=0, "", 'OSELTAMIVIR PROPHYLAXIS'!A244)</f>
        <v/>
      </c>
      <c r="B244" s="55" t="str">
        <f>IF('OSELTAMIVIR PROPHYLAXIS'!B244=0, "", 'OSELTAMIVIR PROPHYLAXIS'!B244)</f>
        <v/>
      </c>
      <c r="C244" s="55" t="str">
        <f>IF('OSELTAMIVIR PROPHYLAXIS'!C244=0, "", 'OSELTAMIVIR PROPHYLAXIS'!C244)</f>
        <v/>
      </c>
      <c r="D244" s="55" t="str">
        <f>IF('OSELTAMIVIR PROPHYLAXIS'!D244=0, "", 'OSELTAMIVIR PROPHYLAXIS'!D244)</f>
        <v/>
      </c>
      <c r="E244" s="55" t="str">
        <f>IF('OSELTAMIVIR PROPHYLAXIS'!E244=0, "", 'OSELTAMIVIR PROPHYLAXIS'!E244)</f>
        <v/>
      </c>
      <c r="F244" s="81" t="str">
        <f>IF('OSELTAMIVIR PROPHYLAXIS'!F244=0, "", 'OSELTAMIVIR PROPHYLAXIS'!F244)</f>
        <v/>
      </c>
      <c r="G244" s="219">
        <f t="shared" si="3"/>
        <v>0</v>
      </c>
      <c r="H244" s="55" t="str">
        <f>IF('OSELTAMIVIR PROPHYLAXIS'!H244=0, "", 'OSELTAMIVIR PROPHYLAXIS'!H244)</f>
        <v/>
      </c>
      <c r="I244" s="206" t="str">
        <f>IF('OSELTAMIVIR PROPHYLAXIS'!I244=0, "", 'OSELTAMIVIR PROPHYLAXIS'!I244)</f>
        <v/>
      </c>
      <c r="J244" s="81" t="str">
        <f>IF('OSELTAMIVIR PROPHYLAXIS'!J244=0, "", 'OSELTAMIVIR PROPHYLAXIS'!J244)</f>
        <v/>
      </c>
      <c r="K244" s="257" t="e">
        <f>IF('OSELTAMIVIR PROPHYLAXIS'!K244=0,"",'OSELTAMIVIR PROPHYLAXIS'!K244)</f>
        <v>#VALUE!</v>
      </c>
      <c r="L244" s="54" t="e">
        <f>IF('OSELTAMIVIR PROPHYLAXIS'!L244=0,"",'OSELTAMIVIR PROPHYLAXIS'!L244)</f>
        <v>#VALUE!</v>
      </c>
      <c r="N244" s="60"/>
      <c r="O244" s="60"/>
    </row>
    <row r="245" spans="1:15" ht="15" customHeight="1" x14ac:dyDescent="0.25">
      <c r="A245" s="55" t="str">
        <f>IF('OSELTAMIVIR PROPHYLAXIS'!A245=0, "", 'OSELTAMIVIR PROPHYLAXIS'!A245)</f>
        <v/>
      </c>
      <c r="B245" s="55" t="str">
        <f>IF('OSELTAMIVIR PROPHYLAXIS'!B245=0, "", 'OSELTAMIVIR PROPHYLAXIS'!B245)</f>
        <v/>
      </c>
      <c r="C245" s="55" t="str">
        <f>IF('OSELTAMIVIR PROPHYLAXIS'!C245=0, "", 'OSELTAMIVIR PROPHYLAXIS'!C245)</f>
        <v/>
      </c>
      <c r="D245" s="55" t="str">
        <f>IF('OSELTAMIVIR PROPHYLAXIS'!D245=0, "", 'OSELTAMIVIR PROPHYLAXIS'!D245)</f>
        <v/>
      </c>
      <c r="E245" s="55" t="str">
        <f>IF('OSELTAMIVIR PROPHYLAXIS'!E245=0, "", 'OSELTAMIVIR PROPHYLAXIS'!E245)</f>
        <v/>
      </c>
      <c r="F245" s="81" t="str">
        <f>IF('OSELTAMIVIR PROPHYLAXIS'!F245=0, "", 'OSELTAMIVIR PROPHYLAXIS'!F245)</f>
        <v/>
      </c>
      <c r="G245" s="219">
        <f t="shared" si="3"/>
        <v>0</v>
      </c>
      <c r="H245" s="55" t="str">
        <f>IF('OSELTAMIVIR PROPHYLAXIS'!H245=0, "", 'OSELTAMIVIR PROPHYLAXIS'!H245)</f>
        <v/>
      </c>
      <c r="I245" s="206" t="str">
        <f>IF('OSELTAMIVIR PROPHYLAXIS'!I245=0, "", 'OSELTAMIVIR PROPHYLAXIS'!I245)</f>
        <v/>
      </c>
      <c r="J245" s="81" t="str">
        <f>IF('OSELTAMIVIR PROPHYLAXIS'!J245=0, "", 'OSELTAMIVIR PROPHYLAXIS'!J245)</f>
        <v/>
      </c>
      <c r="K245" s="257" t="e">
        <f>IF('OSELTAMIVIR PROPHYLAXIS'!K245=0,"",'OSELTAMIVIR PROPHYLAXIS'!K245)</f>
        <v>#VALUE!</v>
      </c>
      <c r="L245" s="54" t="e">
        <f>IF('OSELTAMIVIR PROPHYLAXIS'!L245=0,"",'OSELTAMIVIR PROPHYLAXIS'!L245)</f>
        <v>#VALUE!</v>
      </c>
      <c r="N245" s="60"/>
      <c r="O245" s="60"/>
    </row>
    <row r="246" spans="1:15" ht="15" customHeight="1" x14ac:dyDescent="0.25">
      <c r="A246" s="55" t="str">
        <f>IF('OSELTAMIVIR PROPHYLAXIS'!A246=0, "", 'OSELTAMIVIR PROPHYLAXIS'!A246)</f>
        <v/>
      </c>
      <c r="B246" s="55" t="str">
        <f>IF('OSELTAMIVIR PROPHYLAXIS'!B246=0, "", 'OSELTAMIVIR PROPHYLAXIS'!B246)</f>
        <v/>
      </c>
      <c r="C246" s="55" t="str">
        <f>IF('OSELTAMIVIR PROPHYLAXIS'!C246=0, "", 'OSELTAMIVIR PROPHYLAXIS'!C246)</f>
        <v/>
      </c>
      <c r="D246" s="55" t="str">
        <f>IF('OSELTAMIVIR PROPHYLAXIS'!D246=0, "", 'OSELTAMIVIR PROPHYLAXIS'!D246)</f>
        <v/>
      </c>
      <c r="E246" s="55" t="str">
        <f>IF('OSELTAMIVIR PROPHYLAXIS'!E246=0, "", 'OSELTAMIVIR PROPHYLAXIS'!E246)</f>
        <v/>
      </c>
      <c r="F246" s="81" t="str">
        <f>IF('OSELTAMIVIR PROPHYLAXIS'!F246=0, "", 'OSELTAMIVIR PROPHYLAXIS'!F246)</f>
        <v/>
      </c>
      <c r="G246" s="219">
        <f t="shared" si="3"/>
        <v>0</v>
      </c>
      <c r="H246" s="55" t="str">
        <f>IF('OSELTAMIVIR PROPHYLAXIS'!H246=0, "", 'OSELTAMIVIR PROPHYLAXIS'!H246)</f>
        <v/>
      </c>
      <c r="I246" s="206" t="str">
        <f>IF('OSELTAMIVIR PROPHYLAXIS'!I246=0, "", 'OSELTAMIVIR PROPHYLAXIS'!I246)</f>
        <v/>
      </c>
      <c r="J246" s="81" t="str">
        <f>IF('OSELTAMIVIR PROPHYLAXIS'!J246=0, "", 'OSELTAMIVIR PROPHYLAXIS'!J246)</f>
        <v/>
      </c>
      <c r="K246" s="257" t="e">
        <f>IF('OSELTAMIVIR PROPHYLAXIS'!K246=0,"",'OSELTAMIVIR PROPHYLAXIS'!K246)</f>
        <v>#VALUE!</v>
      </c>
      <c r="L246" s="54" t="e">
        <f>IF('OSELTAMIVIR PROPHYLAXIS'!L246=0,"",'OSELTAMIVIR PROPHYLAXIS'!L246)</f>
        <v>#VALUE!</v>
      </c>
      <c r="N246" s="60"/>
      <c r="O246" s="60"/>
    </row>
    <row r="247" spans="1:15" ht="15" customHeight="1" x14ac:dyDescent="0.25">
      <c r="A247" s="55" t="str">
        <f>IF('OSELTAMIVIR PROPHYLAXIS'!A247=0, "", 'OSELTAMIVIR PROPHYLAXIS'!A247)</f>
        <v/>
      </c>
      <c r="B247" s="55" t="str">
        <f>IF('OSELTAMIVIR PROPHYLAXIS'!B247=0, "", 'OSELTAMIVIR PROPHYLAXIS'!B247)</f>
        <v/>
      </c>
      <c r="C247" s="55" t="str">
        <f>IF('OSELTAMIVIR PROPHYLAXIS'!C247=0, "", 'OSELTAMIVIR PROPHYLAXIS'!C247)</f>
        <v/>
      </c>
      <c r="D247" s="55" t="str">
        <f>IF('OSELTAMIVIR PROPHYLAXIS'!D247=0, "", 'OSELTAMIVIR PROPHYLAXIS'!D247)</f>
        <v/>
      </c>
      <c r="E247" s="55" t="str">
        <f>IF('OSELTAMIVIR PROPHYLAXIS'!E247=0, "", 'OSELTAMIVIR PROPHYLAXIS'!E247)</f>
        <v/>
      </c>
      <c r="F247" s="81" t="str">
        <f>IF('OSELTAMIVIR PROPHYLAXIS'!F247=0, "", 'OSELTAMIVIR PROPHYLAXIS'!F247)</f>
        <v/>
      </c>
      <c r="G247" s="219">
        <f t="shared" si="3"/>
        <v>0</v>
      </c>
      <c r="H247" s="55" t="str">
        <f>IF('OSELTAMIVIR PROPHYLAXIS'!H247=0, "", 'OSELTAMIVIR PROPHYLAXIS'!H247)</f>
        <v/>
      </c>
      <c r="I247" s="206" t="str">
        <f>IF('OSELTAMIVIR PROPHYLAXIS'!I247=0, "", 'OSELTAMIVIR PROPHYLAXIS'!I247)</f>
        <v/>
      </c>
      <c r="J247" s="81" t="str">
        <f>IF('OSELTAMIVIR PROPHYLAXIS'!J247=0, "", 'OSELTAMIVIR PROPHYLAXIS'!J247)</f>
        <v/>
      </c>
      <c r="K247" s="257" t="e">
        <f>IF('OSELTAMIVIR PROPHYLAXIS'!K247=0,"",'OSELTAMIVIR PROPHYLAXIS'!K247)</f>
        <v>#VALUE!</v>
      </c>
      <c r="L247" s="54" t="e">
        <f>IF('OSELTAMIVIR PROPHYLAXIS'!L247=0,"",'OSELTAMIVIR PROPHYLAXIS'!L247)</f>
        <v>#VALUE!</v>
      </c>
      <c r="N247" s="60"/>
      <c r="O247" s="60"/>
    </row>
    <row r="248" spans="1:15" ht="15" customHeight="1" x14ac:dyDescent="0.25">
      <c r="A248" s="55" t="str">
        <f>IF('OSELTAMIVIR PROPHYLAXIS'!A248=0, "", 'OSELTAMIVIR PROPHYLAXIS'!A248)</f>
        <v/>
      </c>
      <c r="B248" s="55" t="str">
        <f>IF('OSELTAMIVIR PROPHYLAXIS'!B248=0, "", 'OSELTAMIVIR PROPHYLAXIS'!B248)</f>
        <v/>
      </c>
      <c r="C248" s="55" t="str">
        <f>IF('OSELTAMIVIR PROPHYLAXIS'!C248=0, "", 'OSELTAMIVIR PROPHYLAXIS'!C248)</f>
        <v/>
      </c>
      <c r="D248" s="55" t="str">
        <f>IF('OSELTAMIVIR PROPHYLAXIS'!D248=0, "", 'OSELTAMIVIR PROPHYLAXIS'!D248)</f>
        <v/>
      </c>
      <c r="E248" s="55" t="str">
        <f>IF('OSELTAMIVIR PROPHYLAXIS'!E248=0, "", 'OSELTAMIVIR PROPHYLAXIS'!E248)</f>
        <v/>
      </c>
      <c r="F248" s="81" t="str">
        <f>IF('OSELTAMIVIR PROPHYLAXIS'!F248=0, "", 'OSELTAMIVIR PROPHYLAXIS'!F248)</f>
        <v/>
      </c>
      <c r="G248" s="219">
        <f t="shared" si="3"/>
        <v>0</v>
      </c>
      <c r="H248" s="55" t="str">
        <f>IF('OSELTAMIVIR PROPHYLAXIS'!H248=0, "", 'OSELTAMIVIR PROPHYLAXIS'!H248)</f>
        <v/>
      </c>
      <c r="I248" s="206" t="str">
        <f>IF('OSELTAMIVIR PROPHYLAXIS'!I248=0, "", 'OSELTAMIVIR PROPHYLAXIS'!I248)</f>
        <v/>
      </c>
      <c r="J248" s="81" t="str">
        <f>IF('OSELTAMIVIR PROPHYLAXIS'!J248=0, "", 'OSELTAMIVIR PROPHYLAXIS'!J248)</f>
        <v/>
      </c>
      <c r="K248" s="257" t="e">
        <f>IF('OSELTAMIVIR PROPHYLAXIS'!K248=0,"",'OSELTAMIVIR PROPHYLAXIS'!K248)</f>
        <v>#VALUE!</v>
      </c>
      <c r="L248" s="54" t="e">
        <f>IF('OSELTAMIVIR PROPHYLAXIS'!L248=0,"",'OSELTAMIVIR PROPHYLAXIS'!L248)</f>
        <v>#VALUE!</v>
      </c>
      <c r="N248" s="60"/>
      <c r="O248" s="60"/>
    </row>
    <row r="249" spans="1:15" ht="15" customHeight="1" x14ac:dyDescent="0.25">
      <c r="A249" s="55" t="str">
        <f>IF('OSELTAMIVIR PROPHYLAXIS'!A249=0, "", 'OSELTAMIVIR PROPHYLAXIS'!A249)</f>
        <v/>
      </c>
      <c r="B249" s="55" t="str">
        <f>IF('OSELTAMIVIR PROPHYLAXIS'!B249=0, "", 'OSELTAMIVIR PROPHYLAXIS'!B249)</f>
        <v/>
      </c>
      <c r="C249" s="55" t="str">
        <f>IF('OSELTAMIVIR PROPHYLAXIS'!C249=0, "", 'OSELTAMIVIR PROPHYLAXIS'!C249)</f>
        <v/>
      </c>
      <c r="D249" s="55" t="str">
        <f>IF('OSELTAMIVIR PROPHYLAXIS'!D249=0, "", 'OSELTAMIVIR PROPHYLAXIS'!D249)</f>
        <v/>
      </c>
      <c r="E249" s="55" t="str">
        <f>IF('OSELTAMIVIR PROPHYLAXIS'!E249=0, "", 'OSELTAMIVIR PROPHYLAXIS'!E249)</f>
        <v/>
      </c>
      <c r="F249" s="81" t="str">
        <f>IF('OSELTAMIVIR PROPHYLAXIS'!F249=0, "", 'OSELTAMIVIR PROPHYLAXIS'!F249)</f>
        <v/>
      </c>
      <c r="G249" s="219">
        <f t="shared" si="3"/>
        <v>0</v>
      </c>
      <c r="H249" s="55" t="str">
        <f>IF('OSELTAMIVIR PROPHYLAXIS'!H249=0, "", 'OSELTAMIVIR PROPHYLAXIS'!H249)</f>
        <v/>
      </c>
      <c r="I249" s="206" t="str">
        <f>IF('OSELTAMIVIR PROPHYLAXIS'!I249=0, "", 'OSELTAMIVIR PROPHYLAXIS'!I249)</f>
        <v/>
      </c>
      <c r="J249" s="81" t="str">
        <f>IF('OSELTAMIVIR PROPHYLAXIS'!J249=0, "", 'OSELTAMIVIR PROPHYLAXIS'!J249)</f>
        <v/>
      </c>
      <c r="K249" s="257" t="e">
        <f>IF('OSELTAMIVIR PROPHYLAXIS'!K249=0,"",'OSELTAMIVIR PROPHYLAXIS'!K249)</f>
        <v>#VALUE!</v>
      </c>
      <c r="L249" s="54" t="e">
        <f>IF('OSELTAMIVIR PROPHYLAXIS'!L249=0,"",'OSELTAMIVIR PROPHYLAXIS'!L249)</f>
        <v>#VALUE!</v>
      </c>
      <c r="N249" s="60"/>
      <c r="O249" s="60"/>
    </row>
    <row r="250" spans="1:15" ht="15" customHeight="1" x14ac:dyDescent="0.25">
      <c r="A250" s="55" t="str">
        <f>IF('OSELTAMIVIR PROPHYLAXIS'!A250=0, "", 'OSELTAMIVIR PROPHYLAXIS'!A250)</f>
        <v/>
      </c>
      <c r="B250" s="55" t="str">
        <f>IF('OSELTAMIVIR PROPHYLAXIS'!B250=0, "", 'OSELTAMIVIR PROPHYLAXIS'!B250)</f>
        <v/>
      </c>
      <c r="C250" s="55" t="str">
        <f>IF('OSELTAMIVIR PROPHYLAXIS'!C250=0, "", 'OSELTAMIVIR PROPHYLAXIS'!C250)</f>
        <v/>
      </c>
      <c r="D250" s="55" t="str">
        <f>IF('OSELTAMIVIR PROPHYLAXIS'!D250=0, "", 'OSELTAMIVIR PROPHYLAXIS'!D250)</f>
        <v/>
      </c>
      <c r="E250" s="55" t="str">
        <f>IF('OSELTAMIVIR PROPHYLAXIS'!E250=0, "", 'OSELTAMIVIR PROPHYLAXIS'!E250)</f>
        <v/>
      </c>
      <c r="F250" s="81" t="str">
        <f>IF('OSELTAMIVIR PROPHYLAXIS'!F250=0, "", 'OSELTAMIVIR PROPHYLAXIS'!F250)</f>
        <v/>
      </c>
      <c r="G250" s="219">
        <f t="shared" si="3"/>
        <v>0</v>
      </c>
      <c r="H250" s="55" t="str">
        <f>IF('OSELTAMIVIR PROPHYLAXIS'!H250=0, "", 'OSELTAMIVIR PROPHYLAXIS'!H250)</f>
        <v/>
      </c>
      <c r="I250" s="206" t="str">
        <f>IF('OSELTAMIVIR PROPHYLAXIS'!I250=0, "", 'OSELTAMIVIR PROPHYLAXIS'!I250)</f>
        <v/>
      </c>
      <c r="J250" s="81" t="str">
        <f>IF('OSELTAMIVIR PROPHYLAXIS'!J250=0, "", 'OSELTAMIVIR PROPHYLAXIS'!J250)</f>
        <v/>
      </c>
      <c r="K250" s="257" t="e">
        <f>IF('OSELTAMIVIR PROPHYLAXIS'!K250=0,"",'OSELTAMIVIR PROPHYLAXIS'!K250)</f>
        <v>#VALUE!</v>
      </c>
      <c r="L250" s="54" t="e">
        <f>IF('OSELTAMIVIR PROPHYLAXIS'!L250=0,"",'OSELTAMIVIR PROPHYLAXIS'!L250)</f>
        <v>#VALUE!</v>
      </c>
      <c r="N250" s="60"/>
      <c r="O250" s="60"/>
    </row>
    <row r="251" spans="1:15" ht="15" customHeight="1" x14ac:dyDescent="0.25">
      <c r="A251" s="55" t="str">
        <f>IF('OSELTAMIVIR PROPHYLAXIS'!A251=0, "", 'OSELTAMIVIR PROPHYLAXIS'!A251)</f>
        <v/>
      </c>
      <c r="B251" s="55" t="str">
        <f>IF('OSELTAMIVIR PROPHYLAXIS'!B251=0, "", 'OSELTAMIVIR PROPHYLAXIS'!B251)</f>
        <v/>
      </c>
      <c r="C251" s="55" t="str">
        <f>IF('OSELTAMIVIR PROPHYLAXIS'!C251=0, "", 'OSELTAMIVIR PROPHYLAXIS'!C251)</f>
        <v/>
      </c>
      <c r="D251" s="55" t="str">
        <f>IF('OSELTAMIVIR PROPHYLAXIS'!D251=0, "", 'OSELTAMIVIR PROPHYLAXIS'!D251)</f>
        <v/>
      </c>
      <c r="E251" s="55" t="str">
        <f>IF('OSELTAMIVIR PROPHYLAXIS'!E251=0, "", 'OSELTAMIVIR PROPHYLAXIS'!E251)</f>
        <v/>
      </c>
      <c r="F251" s="81" t="str">
        <f>IF('OSELTAMIVIR PROPHYLAXIS'!F251=0, "", 'OSELTAMIVIR PROPHYLAXIS'!F251)</f>
        <v/>
      </c>
      <c r="G251" s="219">
        <f t="shared" si="3"/>
        <v>0</v>
      </c>
      <c r="H251" s="55" t="str">
        <f>IF('OSELTAMIVIR PROPHYLAXIS'!H251=0, "", 'OSELTAMIVIR PROPHYLAXIS'!H251)</f>
        <v/>
      </c>
      <c r="I251" s="206" t="str">
        <f>IF('OSELTAMIVIR PROPHYLAXIS'!I251=0, "", 'OSELTAMIVIR PROPHYLAXIS'!I251)</f>
        <v/>
      </c>
      <c r="J251" s="81" t="str">
        <f>IF('OSELTAMIVIR PROPHYLAXIS'!J251=0, "", 'OSELTAMIVIR PROPHYLAXIS'!J251)</f>
        <v/>
      </c>
      <c r="K251" s="257" t="e">
        <f>IF('OSELTAMIVIR PROPHYLAXIS'!K251=0,"",'OSELTAMIVIR PROPHYLAXIS'!K251)</f>
        <v>#VALUE!</v>
      </c>
      <c r="L251" s="54" t="e">
        <f>IF('OSELTAMIVIR PROPHYLAXIS'!L251=0,"",'OSELTAMIVIR PROPHYLAXIS'!L251)</f>
        <v>#VALUE!</v>
      </c>
      <c r="N251" s="60"/>
      <c r="O251" s="60"/>
    </row>
    <row r="252" spans="1:15" ht="15" customHeight="1" x14ac:dyDescent="0.25">
      <c r="A252" s="55" t="str">
        <f>IF('OSELTAMIVIR PROPHYLAXIS'!A252=0, "", 'OSELTAMIVIR PROPHYLAXIS'!A252)</f>
        <v/>
      </c>
      <c r="B252" s="55" t="str">
        <f>IF('OSELTAMIVIR PROPHYLAXIS'!B252=0, "", 'OSELTAMIVIR PROPHYLAXIS'!B252)</f>
        <v/>
      </c>
      <c r="C252" s="55" t="str">
        <f>IF('OSELTAMIVIR PROPHYLAXIS'!C252=0, "", 'OSELTAMIVIR PROPHYLAXIS'!C252)</f>
        <v/>
      </c>
      <c r="D252" s="55" t="str">
        <f>IF('OSELTAMIVIR PROPHYLAXIS'!D252=0, "", 'OSELTAMIVIR PROPHYLAXIS'!D252)</f>
        <v/>
      </c>
      <c r="E252" s="55" t="str">
        <f>IF('OSELTAMIVIR PROPHYLAXIS'!E252=0, "", 'OSELTAMIVIR PROPHYLAXIS'!E252)</f>
        <v/>
      </c>
      <c r="F252" s="81" t="str">
        <f>IF('OSELTAMIVIR PROPHYLAXIS'!F252=0, "", 'OSELTAMIVIR PROPHYLAXIS'!F252)</f>
        <v/>
      </c>
      <c r="G252" s="219">
        <f t="shared" si="3"/>
        <v>0</v>
      </c>
      <c r="H252" s="55" t="str">
        <f>IF('OSELTAMIVIR PROPHYLAXIS'!H252=0, "", 'OSELTAMIVIR PROPHYLAXIS'!H252)</f>
        <v/>
      </c>
      <c r="I252" s="206" t="str">
        <f>IF('OSELTAMIVIR PROPHYLAXIS'!I252=0, "", 'OSELTAMIVIR PROPHYLAXIS'!I252)</f>
        <v/>
      </c>
      <c r="J252" s="81" t="str">
        <f>IF('OSELTAMIVIR PROPHYLAXIS'!J252=0, "", 'OSELTAMIVIR PROPHYLAXIS'!J252)</f>
        <v/>
      </c>
      <c r="K252" s="257" t="e">
        <f>IF('OSELTAMIVIR PROPHYLAXIS'!K252=0,"",'OSELTAMIVIR PROPHYLAXIS'!K252)</f>
        <v>#VALUE!</v>
      </c>
      <c r="L252" s="54" t="e">
        <f>IF('OSELTAMIVIR PROPHYLAXIS'!L252=0,"",'OSELTAMIVIR PROPHYLAXIS'!L252)</f>
        <v>#VALUE!</v>
      </c>
      <c r="N252" s="60"/>
      <c r="O252" s="60"/>
    </row>
    <row r="253" spans="1:15" ht="15" customHeight="1" x14ac:dyDescent="0.25">
      <c r="A253" s="55" t="str">
        <f>IF('OSELTAMIVIR PROPHYLAXIS'!A253=0, "", 'OSELTAMIVIR PROPHYLAXIS'!A253)</f>
        <v/>
      </c>
      <c r="B253" s="55" t="str">
        <f>IF('OSELTAMIVIR PROPHYLAXIS'!B253=0, "", 'OSELTAMIVIR PROPHYLAXIS'!B253)</f>
        <v/>
      </c>
      <c r="C253" s="55" t="str">
        <f>IF('OSELTAMIVIR PROPHYLAXIS'!C253=0, "", 'OSELTAMIVIR PROPHYLAXIS'!C253)</f>
        <v/>
      </c>
      <c r="D253" s="55" t="str">
        <f>IF('OSELTAMIVIR PROPHYLAXIS'!D253=0, "", 'OSELTAMIVIR PROPHYLAXIS'!D253)</f>
        <v/>
      </c>
      <c r="E253" s="55" t="str">
        <f>IF('OSELTAMIVIR PROPHYLAXIS'!E253=0, "", 'OSELTAMIVIR PROPHYLAXIS'!E253)</f>
        <v/>
      </c>
      <c r="F253" s="81" t="str">
        <f>IF('OSELTAMIVIR PROPHYLAXIS'!F253=0, "", 'OSELTAMIVIR PROPHYLAXIS'!F253)</f>
        <v/>
      </c>
      <c r="G253" s="219">
        <f t="shared" si="3"/>
        <v>0</v>
      </c>
      <c r="H253" s="55" t="str">
        <f>IF('OSELTAMIVIR PROPHYLAXIS'!H253=0, "", 'OSELTAMIVIR PROPHYLAXIS'!H253)</f>
        <v/>
      </c>
      <c r="I253" s="206" t="str">
        <f>IF('OSELTAMIVIR PROPHYLAXIS'!I253=0, "", 'OSELTAMIVIR PROPHYLAXIS'!I253)</f>
        <v/>
      </c>
      <c r="J253" s="81" t="str">
        <f>IF('OSELTAMIVIR PROPHYLAXIS'!J253=0, "", 'OSELTAMIVIR PROPHYLAXIS'!J253)</f>
        <v/>
      </c>
      <c r="K253" s="257" t="e">
        <f>IF('OSELTAMIVIR PROPHYLAXIS'!K253=0,"",'OSELTAMIVIR PROPHYLAXIS'!K253)</f>
        <v>#VALUE!</v>
      </c>
      <c r="L253" s="54" t="e">
        <f>IF('OSELTAMIVIR PROPHYLAXIS'!L253=0,"",'OSELTAMIVIR PROPHYLAXIS'!L253)</f>
        <v>#VALUE!</v>
      </c>
      <c r="N253" s="60"/>
      <c r="O253" s="60"/>
    </row>
    <row r="254" spans="1:15" ht="15" customHeight="1" x14ac:dyDescent="0.25">
      <c r="A254" s="55" t="str">
        <f>IF('OSELTAMIVIR PROPHYLAXIS'!A254=0, "", 'OSELTAMIVIR PROPHYLAXIS'!A254)</f>
        <v/>
      </c>
      <c r="B254" s="55" t="str">
        <f>IF('OSELTAMIVIR PROPHYLAXIS'!B254=0, "", 'OSELTAMIVIR PROPHYLAXIS'!B254)</f>
        <v/>
      </c>
      <c r="C254" s="55" t="str">
        <f>IF('OSELTAMIVIR PROPHYLAXIS'!C254=0, "", 'OSELTAMIVIR PROPHYLAXIS'!C254)</f>
        <v/>
      </c>
      <c r="D254" s="55" t="str">
        <f>IF('OSELTAMIVIR PROPHYLAXIS'!D254=0, "", 'OSELTAMIVIR PROPHYLAXIS'!D254)</f>
        <v/>
      </c>
      <c r="E254" s="55" t="str">
        <f>IF('OSELTAMIVIR PROPHYLAXIS'!E254=0, "", 'OSELTAMIVIR PROPHYLAXIS'!E254)</f>
        <v/>
      </c>
      <c r="F254" s="81" t="str">
        <f>IF('OSELTAMIVIR PROPHYLAXIS'!F254=0, "", 'OSELTAMIVIR PROPHYLAXIS'!F254)</f>
        <v/>
      </c>
      <c r="G254" s="219">
        <f t="shared" si="3"/>
        <v>0</v>
      </c>
      <c r="H254" s="55" t="str">
        <f>IF('OSELTAMIVIR PROPHYLAXIS'!H254=0, "", 'OSELTAMIVIR PROPHYLAXIS'!H254)</f>
        <v/>
      </c>
      <c r="I254" s="206" t="str">
        <f>IF('OSELTAMIVIR PROPHYLAXIS'!I254=0, "", 'OSELTAMIVIR PROPHYLAXIS'!I254)</f>
        <v/>
      </c>
      <c r="J254" s="81" t="str">
        <f>IF('OSELTAMIVIR PROPHYLAXIS'!J254=0, "", 'OSELTAMIVIR PROPHYLAXIS'!J254)</f>
        <v/>
      </c>
      <c r="K254" s="257" t="e">
        <f>IF('OSELTAMIVIR PROPHYLAXIS'!K254=0,"",'OSELTAMIVIR PROPHYLAXIS'!K254)</f>
        <v>#VALUE!</v>
      </c>
      <c r="L254" s="54" t="e">
        <f>IF('OSELTAMIVIR PROPHYLAXIS'!L254=0,"",'OSELTAMIVIR PROPHYLAXIS'!L254)</f>
        <v>#VALUE!</v>
      </c>
      <c r="N254" s="60"/>
      <c r="O254" s="60"/>
    </row>
    <row r="255" spans="1:15" ht="15" customHeight="1" x14ac:dyDescent="0.25">
      <c r="A255" s="55" t="str">
        <f>IF('OSELTAMIVIR PROPHYLAXIS'!A255=0, "", 'OSELTAMIVIR PROPHYLAXIS'!A255)</f>
        <v/>
      </c>
      <c r="B255" s="55" t="str">
        <f>IF('OSELTAMIVIR PROPHYLAXIS'!B255=0, "", 'OSELTAMIVIR PROPHYLAXIS'!B255)</f>
        <v/>
      </c>
      <c r="C255" s="55" t="str">
        <f>IF('OSELTAMIVIR PROPHYLAXIS'!C255=0, "", 'OSELTAMIVIR PROPHYLAXIS'!C255)</f>
        <v/>
      </c>
      <c r="D255" s="55" t="str">
        <f>IF('OSELTAMIVIR PROPHYLAXIS'!D255=0, "", 'OSELTAMIVIR PROPHYLAXIS'!D255)</f>
        <v/>
      </c>
      <c r="E255" s="55" t="str">
        <f>IF('OSELTAMIVIR PROPHYLAXIS'!E255=0, "", 'OSELTAMIVIR PROPHYLAXIS'!E255)</f>
        <v/>
      </c>
      <c r="F255" s="81" t="str">
        <f>IF('OSELTAMIVIR PROPHYLAXIS'!F255=0, "", 'OSELTAMIVIR PROPHYLAXIS'!F255)</f>
        <v/>
      </c>
      <c r="G255" s="219">
        <f t="shared" si="3"/>
        <v>0</v>
      </c>
      <c r="H255" s="55" t="str">
        <f>IF('OSELTAMIVIR PROPHYLAXIS'!H255=0, "", 'OSELTAMIVIR PROPHYLAXIS'!H255)</f>
        <v/>
      </c>
      <c r="I255" s="206" t="str">
        <f>IF('OSELTAMIVIR PROPHYLAXIS'!I255=0, "", 'OSELTAMIVIR PROPHYLAXIS'!I255)</f>
        <v/>
      </c>
      <c r="J255" s="81" t="str">
        <f>IF('OSELTAMIVIR PROPHYLAXIS'!J255=0, "", 'OSELTAMIVIR PROPHYLAXIS'!J255)</f>
        <v/>
      </c>
      <c r="K255" s="257" t="e">
        <f>IF('OSELTAMIVIR PROPHYLAXIS'!K255=0,"",'OSELTAMIVIR PROPHYLAXIS'!K255)</f>
        <v>#VALUE!</v>
      </c>
      <c r="L255" s="54" t="e">
        <f>IF('OSELTAMIVIR PROPHYLAXIS'!L255=0,"",'OSELTAMIVIR PROPHYLAXIS'!L255)</f>
        <v>#VALUE!</v>
      </c>
      <c r="N255" s="60"/>
      <c r="O255" s="60"/>
    </row>
    <row r="256" spans="1:15" ht="15" customHeight="1" x14ac:dyDescent="0.25">
      <c r="A256" s="55" t="str">
        <f>IF('OSELTAMIVIR PROPHYLAXIS'!A256=0, "", 'OSELTAMIVIR PROPHYLAXIS'!A256)</f>
        <v/>
      </c>
      <c r="B256" s="55" t="str">
        <f>IF('OSELTAMIVIR PROPHYLAXIS'!B256=0, "", 'OSELTAMIVIR PROPHYLAXIS'!B256)</f>
        <v/>
      </c>
      <c r="C256" s="55" t="str">
        <f>IF('OSELTAMIVIR PROPHYLAXIS'!C256=0, "", 'OSELTAMIVIR PROPHYLAXIS'!C256)</f>
        <v/>
      </c>
      <c r="D256" s="55" t="str">
        <f>IF('OSELTAMIVIR PROPHYLAXIS'!D256=0, "", 'OSELTAMIVIR PROPHYLAXIS'!D256)</f>
        <v/>
      </c>
      <c r="E256" s="55" t="str">
        <f>IF('OSELTAMIVIR PROPHYLAXIS'!E256=0, "", 'OSELTAMIVIR PROPHYLAXIS'!E256)</f>
        <v/>
      </c>
      <c r="F256" s="81" t="str">
        <f>IF('OSELTAMIVIR PROPHYLAXIS'!F256=0, "", 'OSELTAMIVIR PROPHYLAXIS'!F256)</f>
        <v/>
      </c>
      <c r="G256" s="219">
        <f t="shared" si="3"/>
        <v>0</v>
      </c>
      <c r="H256" s="55" t="str">
        <f>IF('OSELTAMIVIR PROPHYLAXIS'!H256=0, "", 'OSELTAMIVIR PROPHYLAXIS'!H256)</f>
        <v/>
      </c>
      <c r="I256" s="206" t="str">
        <f>IF('OSELTAMIVIR PROPHYLAXIS'!I256=0, "", 'OSELTAMIVIR PROPHYLAXIS'!I256)</f>
        <v/>
      </c>
      <c r="J256" s="81" t="str">
        <f>IF('OSELTAMIVIR PROPHYLAXIS'!J256=0, "", 'OSELTAMIVIR PROPHYLAXIS'!J256)</f>
        <v/>
      </c>
      <c r="K256" s="257" t="e">
        <f>IF('OSELTAMIVIR PROPHYLAXIS'!K256=0,"",'OSELTAMIVIR PROPHYLAXIS'!K256)</f>
        <v>#VALUE!</v>
      </c>
      <c r="L256" s="54" t="e">
        <f>IF('OSELTAMIVIR PROPHYLAXIS'!L256=0,"",'OSELTAMIVIR PROPHYLAXIS'!L256)</f>
        <v>#VALUE!</v>
      </c>
      <c r="N256" s="60"/>
      <c r="O256" s="60"/>
    </row>
    <row r="257" spans="1:15" ht="15" customHeight="1" x14ac:dyDescent="0.25">
      <c r="A257" s="55" t="str">
        <f>IF('OSELTAMIVIR PROPHYLAXIS'!A257=0, "", 'OSELTAMIVIR PROPHYLAXIS'!A257)</f>
        <v/>
      </c>
      <c r="B257" s="55" t="str">
        <f>IF('OSELTAMIVIR PROPHYLAXIS'!B257=0, "", 'OSELTAMIVIR PROPHYLAXIS'!B257)</f>
        <v/>
      </c>
      <c r="C257" s="55" t="str">
        <f>IF('OSELTAMIVIR PROPHYLAXIS'!C257=0, "", 'OSELTAMIVIR PROPHYLAXIS'!C257)</f>
        <v/>
      </c>
      <c r="D257" s="55" t="str">
        <f>IF('OSELTAMIVIR PROPHYLAXIS'!D257=0, "", 'OSELTAMIVIR PROPHYLAXIS'!D257)</f>
        <v/>
      </c>
      <c r="E257" s="55" t="str">
        <f>IF('OSELTAMIVIR PROPHYLAXIS'!E257=0, "", 'OSELTAMIVIR PROPHYLAXIS'!E257)</f>
        <v/>
      </c>
      <c r="F257" s="81" t="str">
        <f>IF('OSELTAMIVIR PROPHYLAXIS'!F257=0, "", 'OSELTAMIVIR PROPHYLAXIS'!F257)</f>
        <v/>
      </c>
      <c r="G257" s="219">
        <f t="shared" si="3"/>
        <v>0</v>
      </c>
      <c r="H257" s="55" t="str">
        <f>IF('OSELTAMIVIR PROPHYLAXIS'!H257=0, "", 'OSELTAMIVIR PROPHYLAXIS'!H257)</f>
        <v/>
      </c>
      <c r="I257" s="206" t="str">
        <f>IF('OSELTAMIVIR PROPHYLAXIS'!I257=0, "", 'OSELTAMIVIR PROPHYLAXIS'!I257)</f>
        <v/>
      </c>
      <c r="J257" s="81" t="str">
        <f>IF('OSELTAMIVIR PROPHYLAXIS'!J257=0, "", 'OSELTAMIVIR PROPHYLAXIS'!J257)</f>
        <v/>
      </c>
      <c r="K257" s="257" t="e">
        <f>IF('OSELTAMIVIR PROPHYLAXIS'!K257=0,"",'OSELTAMIVIR PROPHYLAXIS'!K257)</f>
        <v>#VALUE!</v>
      </c>
      <c r="L257" s="54" t="e">
        <f>IF('OSELTAMIVIR PROPHYLAXIS'!L257=0,"",'OSELTAMIVIR PROPHYLAXIS'!L257)</f>
        <v>#VALUE!</v>
      </c>
      <c r="N257" s="60"/>
      <c r="O257" s="60"/>
    </row>
    <row r="258" spans="1:15" ht="15" customHeight="1" x14ac:dyDescent="0.25">
      <c r="A258" s="55" t="str">
        <f>IF('OSELTAMIVIR PROPHYLAXIS'!A258=0, "", 'OSELTAMIVIR PROPHYLAXIS'!A258)</f>
        <v/>
      </c>
      <c r="B258" s="55" t="str">
        <f>IF('OSELTAMIVIR PROPHYLAXIS'!B258=0, "", 'OSELTAMIVIR PROPHYLAXIS'!B258)</f>
        <v/>
      </c>
      <c r="C258" s="55" t="str">
        <f>IF('OSELTAMIVIR PROPHYLAXIS'!C258=0, "", 'OSELTAMIVIR PROPHYLAXIS'!C258)</f>
        <v/>
      </c>
      <c r="D258" s="55" t="str">
        <f>IF('OSELTAMIVIR PROPHYLAXIS'!D258=0, "", 'OSELTAMIVIR PROPHYLAXIS'!D258)</f>
        <v/>
      </c>
      <c r="E258" s="55" t="str">
        <f>IF('OSELTAMIVIR PROPHYLAXIS'!E258=0, "", 'OSELTAMIVIR PROPHYLAXIS'!E258)</f>
        <v/>
      </c>
      <c r="F258" s="81" t="str">
        <f>IF('OSELTAMIVIR PROPHYLAXIS'!F258=0, "", 'OSELTAMIVIR PROPHYLAXIS'!F258)</f>
        <v/>
      </c>
      <c r="G258" s="219">
        <f t="shared" si="3"/>
        <v>0</v>
      </c>
      <c r="H258" s="55" t="str">
        <f>IF('OSELTAMIVIR PROPHYLAXIS'!H258=0, "", 'OSELTAMIVIR PROPHYLAXIS'!H258)</f>
        <v/>
      </c>
      <c r="I258" s="206" t="str">
        <f>IF('OSELTAMIVIR PROPHYLAXIS'!I258=0, "", 'OSELTAMIVIR PROPHYLAXIS'!I258)</f>
        <v/>
      </c>
      <c r="J258" s="81" t="str">
        <f>IF('OSELTAMIVIR PROPHYLAXIS'!J258=0, "", 'OSELTAMIVIR PROPHYLAXIS'!J258)</f>
        <v/>
      </c>
      <c r="K258" s="257" t="e">
        <f>IF('OSELTAMIVIR PROPHYLAXIS'!K258=0,"",'OSELTAMIVIR PROPHYLAXIS'!K258)</f>
        <v>#VALUE!</v>
      </c>
      <c r="L258" s="54" t="e">
        <f>IF('OSELTAMIVIR PROPHYLAXIS'!L258=0,"",'OSELTAMIVIR PROPHYLAXIS'!L258)</f>
        <v>#VALUE!</v>
      </c>
      <c r="N258" s="60"/>
      <c r="O258" s="60"/>
    </row>
    <row r="259" spans="1:15" ht="15" customHeight="1" x14ac:dyDescent="0.25">
      <c r="A259" s="55" t="str">
        <f>IF('OSELTAMIVIR PROPHYLAXIS'!A259=0, "", 'OSELTAMIVIR PROPHYLAXIS'!A259)</f>
        <v/>
      </c>
      <c r="B259" s="55" t="str">
        <f>IF('OSELTAMIVIR PROPHYLAXIS'!B259=0, "", 'OSELTAMIVIR PROPHYLAXIS'!B259)</f>
        <v/>
      </c>
      <c r="C259" s="55" t="str">
        <f>IF('OSELTAMIVIR PROPHYLAXIS'!C259=0, "", 'OSELTAMIVIR PROPHYLAXIS'!C259)</f>
        <v/>
      </c>
      <c r="D259" s="55" t="str">
        <f>IF('OSELTAMIVIR PROPHYLAXIS'!D259=0, "", 'OSELTAMIVIR PROPHYLAXIS'!D259)</f>
        <v/>
      </c>
      <c r="E259" s="55" t="str">
        <f>IF('OSELTAMIVIR PROPHYLAXIS'!E259=0, "", 'OSELTAMIVIR PROPHYLAXIS'!E259)</f>
        <v/>
      </c>
      <c r="F259" s="81" t="str">
        <f>IF('OSELTAMIVIR PROPHYLAXIS'!F259=0, "", 'OSELTAMIVIR PROPHYLAXIS'!F259)</f>
        <v/>
      </c>
      <c r="G259" s="219">
        <f t="shared" si="3"/>
        <v>0</v>
      </c>
      <c r="H259" s="55" t="str">
        <f>IF('OSELTAMIVIR PROPHYLAXIS'!H259=0, "", 'OSELTAMIVIR PROPHYLAXIS'!H259)</f>
        <v/>
      </c>
      <c r="I259" s="206" t="str">
        <f>IF('OSELTAMIVIR PROPHYLAXIS'!I259=0, "", 'OSELTAMIVIR PROPHYLAXIS'!I259)</f>
        <v/>
      </c>
      <c r="J259" s="81" t="str">
        <f>IF('OSELTAMIVIR PROPHYLAXIS'!J259=0, "", 'OSELTAMIVIR PROPHYLAXIS'!J259)</f>
        <v/>
      </c>
      <c r="K259" s="257" t="e">
        <f>IF('OSELTAMIVIR PROPHYLAXIS'!K259=0,"",'OSELTAMIVIR PROPHYLAXIS'!K259)</f>
        <v>#VALUE!</v>
      </c>
      <c r="L259" s="54" t="e">
        <f>IF('OSELTAMIVIR PROPHYLAXIS'!L259=0,"",'OSELTAMIVIR PROPHYLAXIS'!L259)</f>
        <v>#VALUE!</v>
      </c>
      <c r="N259" s="60"/>
      <c r="O259" s="60"/>
    </row>
    <row r="260" spans="1:15" ht="15" customHeight="1" x14ac:dyDescent="0.25">
      <c r="A260" s="55" t="str">
        <f>IF('OSELTAMIVIR PROPHYLAXIS'!A260=0, "", 'OSELTAMIVIR PROPHYLAXIS'!A260)</f>
        <v/>
      </c>
      <c r="B260" s="55" t="str">
        <f>IF('OSELTAMIVIR PROPHYLAXIS'!B260=0, "", 'OSELTAMIVIR PROPHYLAXIS'!B260)</f>
        <v/>
      </c>
      <c r="C260" s="55" t="str">
        <f>IF('OSELTAMIVIR PROPHYLAXIS'!C260=0, "", 'OSELTAMIVIR PROPHYLAXIS'!C260)</f>
        <v/>
      </c>
      <c r="D260" s="55" t="str">
        <f>IF('OSELTAMIVIR PROPHYLAXIS'!D260=0, "", 'OSELTAMIVIR PROPHYLAXIS'!D260)</f>
        <v/>
      </c>
      <c r="E260" s="55" t="str">
        <f>IF('OSELTAMIVIR PROPHYLAXIS'!E260=0, "", 'OSELTAMIVIR PROPHYLAXIS'!E260)</f>
        <v/>
      </c>
      <c r="F260" s="81" t="str">
        <f>IF('OSELTAMIVIR PROPHYLAXIS'!F260=0, "", 'OSELTAMIVIR PROPHYLAXIS'!F260)</f>
        <v/>
      </c>
      <c r="G260" s="219">
        <f t="shared" ref="G260:G323" si="4">IF(F260="",0,(YEAR($G$2)-YEAR(F260)))</f>
        <v>0</v>
      </c>
      <c r="H260" s="55" t="str">
        <f>IF('OSELTAMIVIR PROPHYLAXIS'!H260=0, "", 'OSELTAMIVIR PROPHYLAXIS'!H260)</f>
        <v/>
      </c>
      <c r="I260" s="206" t="str">
        <f>IF('OSELTAMIVIR PROPHYLAXIS'!I260=0, "", 'OSELTAMIVIR PROPHYLAXIS'!I260)</f>
        <v/>
      </c>
      <c r="J260" s="81" t="str">
        <f>IF('OSELTAMIVIR PROPHYLAXIS'!J260=0, "", 'OSELTAMIVIR PROPHYLAXIS'!J260)</f>
        <v/>
      </c>
      <c r="K260" s="257" t="e">
        <f>IF('OSELTAMIVIR PROPHYLAXIS'!K260=0,"",'OSELTAMIVIR PROPHYLAXIS'!K260)</f>
        <v>#VALUE!</v>
      </c>
      <c r="L260" s="54" t="e">
        <f>IF('OSELTAMIVIR PROPHYLAXIS'!L260=0,"",'OSELTAMIVIR PROPHYLAXIS'!L260)</f>
        <v>#VALUE!</v>
      </c>
      <c r="N260" s="60"/>
      <c r="O260" s="60"/>
    </row>
    <row r="261" spans="1:15" ht="15" customHeight="1" x14ac:dyDescent="0.25">
      <c r="A261" s="55" t="str">
        <f>IF('OSELTAMIVIR PROPHYLAXIS'!A261=0, "", 'OSELTAMIVIR PROPHYLAXIS'!A261)</f>
        <v/>
      </c>
      <c r="B261" s="55" t="str">
        <f>IF('OSELTAMIVIR PROPHYLAXIS'!B261=0, "", 'OSELTAMIVIR PROPHYLAXIS'!B261)</f>
        <v/>
      </c>
      <c r="C261" s="55" t="str">
        <f>IF('OSELTAMIVIR PROPHYLAXIS'!C261=0, "", 'OSELTAMIVIR PROPHYLAXIS'!C261)</f>
        <v/>
      </c>
      <c r="D261" s="55" t="str">
        <f>IF('OSELTAMIVIR PROPHYLAXIS'!D261=0, "", 'OSELTAMIVIR PROPHYLAXIS'!D261)</f>
        <v/>
      </c>
      <c r="E261" s="55" t="str">
        <f>IF('OSELTAMIVIR PROPHYLAXIS'!E261=0, "", 'OSELTAMIVIR PROPHYLAXIS'!E261)</f>
        <v/>
      </c>
      <c r="F261" s="81" t="str">
        <f>IF('OSELTAMIVIR PROPHYLAXIS'!F261=0, "", 'OSELTAMIVIR PROPHYLAXIS'!F261)</f>
        <v/>
      </c>
      <c r="G261" s="219">
        <f t="shared" si="4"/>
        <v>0</v>
      </c>
      <c r="H261" s="55" t="str">
        <f>IF('OSELTAMIVIR PROPHYLAXIS'!H261=0, "", 'OSELTAMIVIR PROPHYLAXIS'!H261)</f>
        <v/>
      </c>
      <c r="I261" s="206" t="str">
        <f>IF('OSELTAMIVIR PROPHYLAXIS'!I261=0, "", 'OSELTAMIVIR PROPHYLAXIS'!I261)</f>
        <v/>
      </c>
      <c r="J261" s="81" t="str">
        <f>IF('OSELTAMIVIR PROPHYLAXIS'!J261=0, "", 'OSELTAMIVIR PROPHYLAXIS'!J261)</f>
        <v/>
      </c>
      <c r="K261" s="257" t="e">
        <f>IF('OSELTAMIVIR PROPHYLAXIS'!K261=0,"",'OSELTAMIVIR PROPHYLAXIS'!K261)</f>
        <v>#VALUE!</v>
      </c>
      <c r="L261" s="54" t="e">
        <f>IF('OSELTAMIVIR PROPHYLAXIS'!L261=0,"",'OSELTAMIVIR PROPHYLAXIS'!L261)</f>
        <v>#VALUE!</v>
      </c>
      <c r="N261" s="60"/>
      <c r="O261" s="60"/>
    </row>
    <row r="262" spans="1:15" ht="15" customHeight="1" x14ac:dyDescent="0.25">
      <c r="A262" s="55" t="str">
        <f>IF('OSELTAMIVIR PROPHYLAXIS'!A262=0, "", 'OSELTAMIVIR PROPHYLAXIS'!A262)</f>
        <v/>
      </c>
      <c r="B262" s="55" t="str">
        <f>IF('OSELTAMIVIR PROPHYLAXIS'!B262=0, "", 'OSELTAMIVIR PROPHYLAXIS'!B262)</f>
        <v/>
      </c>
      <c r="C262" s="55" t="str">
        <f>IF('OSELTAMIVIR PROPHYLAXIS'!C262=0, "", 'OSELTAMIVIR PROPHYLAXIS'!C262)</f>
        <v/>
      </c>
      <c r="D262" s="55" t="str">
        <f>IF('OSELTAMIVIR PROPHYLAXIS'!D262=0, "", 'OSELTAMIVIR PROPHYLAXIS'!D262)</f>
        <v/>
      </c>
      <c r="E262" s="55" t="str">
        <f>IF('OSELTAMIVIR PROPHYLAXIS'!E262=0, "", 'OSELTAMIVIR PROPHYLAXIS'!E262)</f>
        <v/>
      </c>
      <c r="F262" s="81" t="str">
        <f>IF('OSELTAMIVIR PROPHYLAXIS'!F262=0, "", 'OSELTAMIVIR PROPHYLAXIS'!F262)</f>
        <v/>
      </c>
      <c r="G262" s="219">
        <f t="shared" si="4"/>
        <v>0</v>
      </c>
      <c r="H262" s="55" t="str">
        <f>IF('OSELTAMIVIR PROPHYLAXIS'!H262=0, "", 'OSELTAMIVIR PROPHYLAXIS'!H262)</f>
        <v/>
      </c>
      <c r="I262" s="206" t="str">
        <f>IF('OSELTAMIVIR PROPHYLAXIS'!I262=0, "", 'OSELTAMIVIR PROPHYLAXIS'!I262)</f>
        <v/>
      </c>
      <c r="J262" s="81" t="str">
        <f>IF('OSELTAMIVIR PROPHYLAXIS'!J262=0, "", 'OSELTAMIVIR PROPHYLAXIS'!J262)</f>
        <v/>
      </c>
      <c r="K262" s="257" t="e">
        <f>IF('OSELTAMIVIR PROPHYLAXIS'!K262=0,"",'OSELTAMIVIR PROPHYLAXIS'!K262)</f>
        <v>#VALUE!</v>
      </c>
      <c r="L262" s="54" t="e">
        <f>IF('OSELTAMIVIR PROPHYLAXIS'!L262=0,"",'OSELTAMIVIR PROPHYLAXIS'!L262)</f>
        <v>#VALUE!</v>
      </c>
      <c r="N262" s="60"/>
      <c r="O262" s="60"/>
    </row>
    <row r="263" spans="1:15" ht="15" customHeight="1" x14ac:dyDescent="0.25">
      <c r="A263" s="55" t="str">
        <f>IF('OSELTAMIVIR PROPHYLAXIS'!A263=0, "", 'OSELTAMIVIR PROPHYLAXIS'!A263)</f>
        <v/>
      </c>
      <c r="B263" s="55" t="str">
        <f>IF('OSELTAMIVIR PROPHYLAXIS'!B263=0, "", 'OSELTAMIVIR PROPHYLAXIS'!B263)</f>
        <v/>
      </c>
      <c r="C263" s="55" t="str">
        <f>IF('OSELTAMIVIR PROPHYLAXIS'!C263=0, "", 'OSELTAMIVIR PROPHYLAXIS'!C263)</f>
        <v/>
      </c>
      <c r="D263" s="55" t="str">
        <f>IF('OSELTAMIVIR PROPHYLAXIS'!D263=0, "", 'OSELTAMIVIR PROPHYLAXIS'!D263)</f>
        <v/>
      </c>
      <c r="E263" s="55" t="str">
        <f>IF('OSELTAMIVIR PROPHYLAXIS'!E263=0, "", 'OSELTAMIVIR PROPHYLAXIS'!E263)</f>
        <v/>
      </c>
      <c r="F263" s="81" t="str">
        <f>IF('OSELTAMIVIR PROPHYLAXIS'!F263=0, "", 'OSELTAMIVIR PROPHYLAXIS'!F263)</f>
        <v/>
      </c>
      <c r="G263" s="219">
        <f t="shared" si="4"/>
        <v>0</v>
      </c>
      <c r="H263" s="55" t="str">
        <f>IF('OSELTAMIVIR PROPHYLAXIS'!H263=0, "", 'OSELTAMIVIR PROPHYLAXIS'!H263)</f>
        <v/>
      </c>
      <c r="I263" s="206" t="str">
        <f>IF('OSELTAMIVIR PROPHYLAXIS'!I263=0, "", 'OSELTAMIVIR PROPHYLAXIS'!I263)</f>
        <v/>
      </c>
      <c r="J263" s="81" t="str">
        <f>IF('OSELTAMIVIR PROPHYLAXIS'!J263=0, "", 'OSELTAMIVIR PROPHYLAXIS'!J263)</f>
        <v/>
      </c>
      <c r="K263" s="257" t="e">
        <f>IF('OSELTAMIVIR PROPHYLAXIS'!K263=0,"",'OSELTAMIVIR PROPHYLAXIS'!K263)</f>
        <v>#VALUE!</v>
      </c>
      <c r="L263" s="54" t="e">
        <f>IF('OSELTAMIVIR PROPHYLAXIS'!L263=0,"",'OSELTAMIVIR PROPHYLAXIS'!L263)</f>
        <v>#VALUE!</v>
      </c>
      <c r="N263" s="60"/>
      <c r="O263" s="60"/>
    </row>
    <row r="264" spans="1:15" ht="15" customHeight="1" x14ac:dyDescent="0.25">
      <c r="A264" s="55" t="str">
        <f>IF('OSELTAMIVIR PROPHYLAXIS'!A264=0, "", 'OSELTAMIVIR PROPHYLAXIS'!A264)</f>
        <v/>
      </c>
      <c r="B264" s="55" t="str">
        <f>IF('OSELTAMIVIR PROPHYLAXIS'!B264=0, "", 'OSELTAMIVIR PROPHYLAXIS'!B264)</f>
        <v/>
      </c>
      <c r="C264" s="55" t="str">
        <f>IF('OSELTAMIVIR PROPHYLAXIS'!C264=0, "", 'OSELTAMIVIR PROPHYLAXIS'!C264)</f>
        <v/>
      </c>
      <c r="D264" s="55" t="str">
        <f>IF('OSELTAMIVIR PROPHYLAXIS'!D264=0, "", 'OSELTAMIVIR PROPHYLAXIS'!D264)</f>
        <v/>
      </c>
      <c r="E264" s="55" t="str">
        <f>IF('OSELTAMIVIR PROPHYLAXIS'!E264=0, "", 'OSELTAMIVIR PROPHYLAXIS'!E264)</f>
        <v/>
      </c>
      <c r="F264" s="81" t="str">
        <f>IF('OSELTAMIVIR PROPHYLAXIS'!F264=0, "", 'OSELTAMIVIR PROPHYLAXIS'!F264)</f>
        <v/>
      </c>
      <c r="G264" s="219">
        <f t="shared" si="4"/>
        <v>0</v>
      </c>
      <c r="H264" s="55" t="str">
        <f>IF('OSELTAMIVIR PROPHYLAXIS'!H264=0, "", 'OSELTAMIVIR PROPHYLAXIS'!H264)</f>
        <v/>
      </c>
      <c r="I264" s="206" t="str">
        <f>IF('OSELTAMIVIR PROPHYLAXIS'!I264=0, "", 'OSELTAMIVIR PROPHYLAXIS'!I264)</f>
        <v/>
      </c>
      <c r="J264" s="81" t="str">
        <f>IF('OSELTAMIVIR PROPHYLAXIS'!J264=0, "", 'OSELTAMIVIR PROPHYLAXIS'!J264)</f>
        <v/>
      </c>
      <c r="K264" s="257" t="e">
        <f>IF('OSELTAMIVIR PROPHYLAXIS'!K264=0,"",'OSELTAMIVIR PROPHYLAXIS'!K264)</f>
        <v>#VALUE!</v>
      </c>
      <c r="L264" s="54" t="e">
        <f>IF('OSELTAMIVIR PROPHYLAXIS'!L264=0,"",'OSELTAMIVIR PROPHYLAXIS'!L264)</f>
        <v>#VALUE!</v>
      </c>
      <c r="N264" s="60"/>
      <c r="O264" s="60"/>
    </row>
    <row r="265" spans="1:15" ht="15" customHeight="1" x14ac:dyDescent="0.25">
      <c r="A265" s="55" t="str">
        <f>IF('OSELTAMIVIR PROPHYLAXIS'!A265=0, "", 'OSELTAMIVIR PROPHYLAXIS'!A265)</f>
        <v/>
      </c>
      <c r="B265" s="55" t="str">
        <f>IF('OSELTAMIVIR PROPHYLAXIS'!B265=0, "", 'OSELTAMIVIR PROPHYLAXIS'!B265)</f>
        <v/>
      </c>
      <c r="C265" s="55" t="str">
        <f>IF('OSELTAMIVIR PROPHYLAXIS'!C265=0, "", 'OSELTAMIVIR PROPHYLAXIS'!C265)</f>
        <v/>
      </c>
      <c r="D265" s="55" t="str">
        <f>IF('OSELTAMIVIR PROPHYLAXIS'!D265=0, "", 'OSELTAMIVIR PROPHYLAXIS'!D265)</f>
        <v/>
      </c>
      <c r="E265" s="55" t="str">
        <f>IF('OSELTAMIVIR PROPHYLAXIS'!E265=0, "", 'OSELTAMIVIR PROPHYLAXIS'!E265)</f>
        <v/>
      </c>
      <c r="F265" s="81" t="str">
        <f>IF('OSELTAMIVIR PROPHYLAXIS'!F265=0, "", 'OSELTAMIVIR PROPHYLAXIS'!F265)</f>
        <v/>
      </c>
      <c r="G265" s="219">
        <f t="shared" si="4"/>
        <v>0</v>
      </c>
      <c r="H265" s="55" t="str">
        <f>IF('OSELTAMIVIR PROPHYLAXIS'!H265=0, "", 'OSELTAMIVIR PROPHYLAXIS'!H265)</f>
        <v/>
      </c>
      <c r="I265" s="206" t="str">
        <f>IF('OSELTAMIVIR PROPHYLAXIS'!I265=0, "", 'OSELTAMIVIR PROPHYLAXIS'!I265)</f>
        <v/>
      </c>
      <c r="J265" s="81" t="str">
        <f>IF('OSELTAMIVIR PROPHYLAXIS'!J265=0, "", 'OSELTAMIVIR PROPHYLAXIS'!J265)</f>
        <v/>
      </c>
      <c r="K265" s="257" t="e">
        <f>IF('OSELTAMIVIR PROPHYLAXIS'!K265=0,"",'OSELTAMIVIR PROPHYLAXIS'!K265)</f>
        <v>#VALUE!</v>
      </c>
      <c r="L265" s="54" t="e">
        <f>IF('OSELTAMIVIR PROPHYLAXIS'!L265=0,"",'OSELTAMIVIR PROPHYLAXIS'!L265)</f>
        <v>#VALUE!</v>
      </c>
      <c r="N265" s="60"/>
      <c r="O265" s="60"/>
    </row>
    <row r="266" spans="1:15" ht="15" customHeight="1" x14ac:dyDescent="0.25">
      <c r="A266" s="55" t="str">
        <f>IF('OSELTAMIVIR PROPHYLAXIS'!A266=0, "", 'OSELTAMIVIR PROPHYLAXIS'!A266)</f>
        <v/>
      </c>
      <c r="B266" s="55" t="str">
        <f>IF('OSELTAMIVIR PROPHYLAXIS'!B266=0, "", 'OSELTAMIVIR PROPHYLAXIS'!B266)</f>
        <v/>
      </c>
      <c r="C266" s="55" t="str">
        <f>IF('OSELTAMIVIR PROPHYLAXIS'!C266=0, "", 'OSELTAMIVIR PROPHYLAXIS'!C266)</f>
        <v/>
      </c>
      <c r="D266" s="55" t="str">
        <f>IF('OSELTAMIVIR PROPHYLAXIS'!D266=0, "", 'OSELTAMIVIR PROPHYLAXIS'!D266)</f>
        <v/>
      </c>
      <c r="E266" s="55" t="str">
        <f>IF('OSELTAMIVIR PROPHYLAXIS'!E266=0, "", 'OSELTAMIVIR PROPHYLAXIS'!E266)</f>
        <v/>
      </c>
      <c r="F266" s="81" t="str">
        <f>IF('OSELTAMIVIR PROPHYLAXIS'!F266=0, "", 'OSELTAMIVIR PROPHYLAXIS'!F266)</f>
        <v/>
      </c>
      <c r="G266" s="219">
        <f t="shared" si="4"/>
        <v>0</v>
      </c>
      <c r="H266" s="55" t="str">
        <f>IF('OSELTAMIVIR PROPHYLAXIS'!H266=0, "", 'OSELTAMIVIR PROPHYLAXIS'!H266)</f>
        <v/>
      </c>
      <c r="I266" s="206" t="str">
        <f>IF('OSELTAMIVIR PROPHYLAXIS'!I266=0, "", 'OSELTAMIVIR PROPHYLAXIS'!I266)</f>
        <v/>
      </c>
      <c r="J266" s="81" t="str">
        <f>IF('OSELTAMIVIR PROPHYLAXIS'!J266=0, "", 'OSELTAMIVIR PROPHYLAXIS'!J266)</f>
        <v/>
      </c>
      <c r="K266" s="257" t="e">
        <f>IF('OSELTAMIVIR PROPHYLAXIS'!K266=0,"",'OSELTAMIVIR PROPHYLAXIS'!K266)</f>
        <v>#VALUE!</v>
      </c>
      <c r="L266" s="54" t="e">
        <f>IF('OSELTAMIVIR PROPHYLAXIS'!L266=0,"",'OSELTAMIVIR PROPHYLAXIS'!L266)</f>
        <v>#VALUE!</v>
      </c>
      <c r="N266" s="60"/>
      <c r="O266" s="60"/>
    </row>
    <row r="267" spans="1:15" ht="15" customHeight="1" x14ac:dyDescent="0.25">
      <c r="A267" s="55" t="str">
        <f>IF('OSELTAMIVIR PROPHYLAXIS'!A267=0, "", 'OSELTAMIVIR PROPHYLAXIS'!A267)</f>
        <v/>
      </c>
      <c r="B267" s="55" t="str">
        <f>IF('OSELTAMIVIR PROPHYLAXIS'!B267=0, "", 'OSELTAMIVIR PROPHYLAXIS'!B267)</f>
        <v/>
      </c>
      <c r="C267" s="55" t="str">
        <f>IF('OSELTAMIVIR PROPHYLAXIS'!C267=0, "", 'OSELTAMIVIR PROPHYLAXIS'!C267)</f>
        <v/>
      </c>
      <c r="D267" s="55" t="str">
        <f>IF('OSELTAMIVIR PROPHYLAXIS'!D267=0, "", 'OSELTAMIVIR PROPHYLAXIS'!D267)</f>
        <v/>
      </c>
      <c r="E267" s="55" t="str">
        <f>IF('OSELTAMIVIR PROPHYLAXIS'!E267=0, "", 'OSELTAMIVIR PROPHYLAXIS'!E267)</f>
        <v/>
      </c>
      <c r="F267" s="81" t="str">
        <f>IF('OSELTAMIVIR PROPHYLAXIS'!F267=0, "", 'OSELTAMIVIR PROPHYLAXIS'!F267)</f>
        <v/>
      </c>
      <c r="G267" s="219">
        <f t="shared" si="4"/>
        <v>0</v>
      </c>
      <c r="H267" s="55" t="str">
        <f>IF('OSELTAMIVIR PROPHYLAXIS'!H267=0, "", 'OSELTAMIVIR PROPHYLAXIS'!H267)</f>
        <v/>
      </c>
      <c r="I267" s="206" t="str">
        <f>IF('OSELTAMIVIR PROPHYLAXIS'!I267=0, "", 'OSELTAMIVIR PROPHYLAXIS'!I267)</f>
        <v/>
      </c>
      <c r="J267" s="81" t="str">
        <f>IF('OSELTAMIVIR PROPHYLAXIS'!J267=0, "", 'OSELTAMIVIR PROPHYLAXIS'!J267)</f>
        <v/>
      </c>
      <c r="K267" s="257" t="e">
        <f>IF('OSELTAMIVIR PROPHYLAXIS'!K267=0,"",'OSELTAMIVIR PROPHYLAXIS'!K267)</f>
        <v>#VALUE!</v>
      </c>
      <c r="L267" s="54" t="e">
        <f>IF('OSELTAMIVIR PROPHYLAXIS'!L267=0,"",'OSELTAMIVIR PROPHYLAXIS'!L267)</f>
        <v>#VALUE!</v>
      </c>
      <c r="N267" s="60"/>
      <c r="O267" s="60"/>
    </row>
    <row r="268" spans="1:15" ht="15" customHeight="1" x14ac:dyDescent="0.25">
      <c r="A268" s="55" t="str">
        <f>IF('OSELTAMIVIR PROPHYLAXIS'!A268=0, "", 'OSELTAMIVIR PROPHYLAXIS'!A268)</f>
        <v/>
      </c>
      <c r="B268" s="55" t="str">
        <f>IF('OSELTAMIVIR PROPHYLAXIS'!B268=0, "", 'OSELTAMIVIR PROPHYLAXIS'!B268)</f>
        <v/>
      </c>
      <c r="C268" s="55" t="str">
        <f>IF('OSELTAMIVIR PROPHYLAXIS'!C268=0, "", 'OSELTAMIVIR PROPHYLAXIS'!C268)</f>
        <v/>
      </c>
      <c r="D268" s="55" t="str">
        <f>IF('OSELTAMIVIR PROPHYLAXIS'!D268=0, "", 'OSELTAMIVIR PROPHYLAXIS'!D268)</f>
        <v/>
      </c>
      <c r="E268" s="55" t="str">
        <f>IF('OSELTAMIVIR PROPHYLAXIS'!E268=0, "", 'OSELTAMIVIR PROPHYLAXIS'!E268)</f>
        <v/>
      </c>
      <c r="F268" s="81" t="str">
        <f>IF('OSELTAMIVIR PROPHYLAXIS'!F268=0, "", 'OSELTAMIVIR PROPHYLAXIS'!F268)</f>
        <v/>
      </c>
      <c r="G268" s="219">
        <f t="shared" si="4"/>
        <v>0</v>
      </c>
      <c r="H268" s="55" t="str">
        <f>IF('OSELTAMIVIR PROPHYLAXIS'!H268=0, "", 'OSELTAMIVIR PROPHYLAXIS'!H268)</f>
        <v/>
      </c>
      <c r="I268" s="206" t="str">
        <f>IF('OSELTAMIVIR PROPHYLAXIS'!I268=0, "", 'OSELTAMIVIR PROPHYLAXIS'!I268)</f>
        <v/>
      </c>
      <c r="J268" s="81" t="str">
        <f>IF('OSELTAMIVIR PROPHYLAXIS'!J268=0, "", 'OSELTAMIVIR PROPHYLAXIS'!J268)</f>
        <v/>
      </c>
      <c r="K268" s="257" t="e">
        <f>IF('OSELTAMIVIR PROPHYLAXIS'!K268=0,"",'OSELTAMIVIR PROPHYLAXIS'!K268)</f>
        <v>#VALUE!</v>
      </c>
      <c r="L268" s="54" t="e">
        <f>IF('OSELTAMIVIR PROPHYLAXIS'!L268=0,"",'OSELTAMIVIR PROPHYLAXIS'!L268)</f>
        <v>#VALUE!</v>
      </c>
      <c r="N268" s="60"/>
      <c r="O268" s="60"/>
    </row>
    <row r="269" spans="1:15" ht="15" customHeight="1" x14ac:dyDescent="0.25">
      <c r="A269" s="55" t="str">
        <f>IF('OSELTAMIVIR PROPHYLAXIS'!A269=0, "", 'OSELTAMIVIR PROPHYLAXIS'!A269)</f>
        <v/>
      </c>
      <c r="B269" s="55" t="str">
        <f>IF('OSELTAMIVIR PROPHYLAXIS'!B269=0, "", 'OSELTAMIVIR PROPHYLAXIS'!B269)</f>
        <v/>
      </c>
      <c r="C269" s="55" t="str">
        <f>IF('OSELTAMIVIR PROPHYLAXIS'!C269=0, "", 'OSELTAMIVIR PROPHYLAXIS'!C269)</f>
        <v/>
      </c>
      <c r="D269" s="55" t="str">
        <f>IF('OSELTAMIVIR PROPHYLAXIS'!D269=0, "", 'OSELTAMIVIR PROPHYLAXIS'!D269)</f>
        <v/>
      </c>
      <c r="E269" s="55" t="str">
        <f>IF('OSELTAMIVIR PROPHYLAXIS'!E269=0, "", 'OSELTAMIVIR PROPHYLAXIS'!E269)</f>
        <v/>
      </c>
      <c r="F269" s="81" t="str">
        <f>IF('OSELTAMIVIR PROPHYLAXIS'!F269=0, "", 'OSELTAMIVIR PROPHYLAXIS'!F269)</f>
        <v/>
      </c>
      <c r="G269" s="219">
        <f t="shared" si="4"/>
        <v>0</v>
      </c>
      <c r="H269" s="55" t="str">
        <f>IF('OSELTAMIVIR PROPHYLAXIS'!H269=0, "", 'OSELTAMIVIR PROPHYLAXIS'!H269)</f>
        <v/>
      </c>
      <c r="I269" s="206" t="str">
        <f>IF('OSELTAMIVIR PROPHYLAXIS'!I269=0, "", 'OSELTAMIVIR PROPHYLAXIS'!I269)</f>
        <v/>
      </c>
      <c r="J269" s="81" t="str">
        <f>IF('OSELTAMIVIR PROPHYLAXIS'!J269=0, "", 'OSELTAMIVIR PROPHYLAXIS'!J269)</f>
        <v/>
      </c>
      <c r="K269" s="257" t="e">
        <f>IF('OSELTAMIVIR PROPHYLAXIS'!K269=0,"",'OSELTAMIVIR PROPHYLAXIS'!K269)</f>
        <v>#VALUE!</v>
      </c>
      <c r="L269" s="54" t="e">
        <f>IF('OSELTAMIVIR PROPHYLAXIS'!L269=0,"",'OSELTAMIVIR PROPHYLAXIS'!L269)</f>
        <v>#VALUE!</v>
      </c>
      <c r="N269" s="60"/>
      <c r="O269" s="60"/>
    </row>
    <row r="270" spans="1:15" ht="15" customHeight="1" x14ac:dyDescent="0.25">
      <c r="A270" s="55" t="str">
        <f>IF('OSELTAMIVIR PROPHYLAXIS'!A270=0, "", 'OSELTAMIVIR PROPHYLAXIS'!A270)</f>
        <v/>
      </c>
      <c r="B270" s="55" t="str">
        <f>IF('OSELTAMIVIR PROPHYLAXIS'!B270=0, "", 'OSELTAMIVIR PROPHYLAXIS'!B270)</f>
        <v/>
      </c>
      <c r="C270" s="55" t="str">
        <f>IF('OSELTAMIVIR PROPHYLAXIS'!C270=0, "", 'OSELTAMIVIR PROPHYLAXIS'!C270)</f>
        <v/>
      </c>
      <c r="D270" s="55" t="str">
        <f>IF('OSELTAMIVIR PROPHYLAXIS'!D270=0, "", 'OSELTAMIVIR PROPHYLAXIS'!D270)</f>
        <v/>
      </c>
      <c r="E270" s="55" t="str">
        <f>IF('OSELTAMIVIR PROPHYLAXIS'!E270=0, "", 'OSELTAMIVIR PROPHYLAXIS'!E270)</f>
        <v/>
      </c>
      <c r="F270" s="81" t="str">
        <f>IF('OSELTAMIVIR PROPHYLAXIS'!F270=0, "", 'OSELTAMIVIR PROPHYLAXIS'!F270)</f>
        <v/>
      </c>
      <c r="G270" s="219">
        <f t="shared" si="4"/>
        <v>0</v>
      </c>
      <c r="H270" s="55" t="str">
        <f>IF('OSELTAMIVIR PROPHYLAXIS'!H270=0, "", 'OSELTAMIVIR PROPHYLAXIS'!H270)</f>
        <v/>
      </c>
      <c r="I270" s="206" t="str">
        <f>IF('OSELTAMIVIR PROPHYLAXIS'!I270=0, "", 'OSELTAMIVIR PROPHYLAXIS'!I270)</f>
        <v/>
      </c>
      <c r="J270" s="81" t="str">
        <f>IF('OSELTAMIVIR PROPHYLAXIS'!J270=0, "", 'OSELTAMIVIR PROPHYLAXIS'!J270)</f>
        <v/>
      </c>
      <c r="K270" s="257" t="e">
        <f>IF('OSELTAMIVIR PROPHYLAXIS'!K270=0,"",'OSELTAMIVIR PROPHYLAXIS'!K270)</f>
        <v>#VALUE!</v>
      </c>
      <c r="L270" s="54" t="e">
        <f>IF('OSELTAMIVIR PROPHYLAXIS'!L270=0,"",'OSELTAMIVIR PROPHYLAXIS'!L270)</f>
        <v>#VALUE!</v>
      </c>
      <c r="N270" s="60"/>
      <c r="O270" s="60"/>
    </row>
    <row r="271" spans="1:15" ht="15" customHeight="1" x14ac:dyDescent="0.25">
      <c r="A271" s="55" t="str">
        <f>IF('OSELTAMIVIR PROPHYLAXIS'!A271=0, "", 'OSELTAMIVIR PROPHYLAXIS'!A271)</f>
        <v/>
      </c>
      <c r="B271" s="55" t="str">
        <f>IF('OSELTAMIVIR PROPHYLAXIS'!B271=0, "", 'OSELTAMIVIR PROPHYLAXIS'!B271)</f>
        <v/>
      </c>
      <c r="C271" s="55" t="str">
        <f>IF('OSELTAMIVIR PROPHYLAXIS'!C271=0, "", 'OSELTAMIVIR PROPHYLAXIS'!C271)</f>
        <v/>
      </c>
      <c r="D271" s="55" t="str">
        <f>IF('OSELTAMIVIR PROPHYLAXIS'!D271=0, "", 'OSELTAMIVIR PROPHYLAXIS'!D271)</f>
        <v/>
      </c>
      <c r="E271" s="55" t="str">
        <f>IF('OSELTAMIVIR PROPHYLAXIS'!E271=0, "", 'OSELTAMIVIR PROPHYLAXIS'!E271)</f>
        <v/>
      </c>
      <c r="F271" s="81" t="str">
        <f>IF('OSELTAMIVIR PROPHYLAXIS'!F271=0, "", 'OSELTAMIVIR PROPHYLAXIS'!F271)</f>
        <v/>
      </c>
      <c r="G271" s="219">
        <f t="shared" si="4"/>
        <v>0</v>
      </c>
      <c r="H271" s="55" t="str">
        <f>IF('OSELTAMIVIR PROPHYLAXIS'!H271=0, "", 'OSELTAMIVIR PROPHYLAXIS'!H271)</f>
        <v/>
      </c>
      <c r="I271" s="206" t="str">
        <f>IF('OSELTAMIVIR PROPHYLAXIS'!I271=0, "", 'OSELTAMIVIR PROPHYLAXIS'!I271)</f>
        <v/>
      </c>
      <c r="J271" s="81" t="str">
        <f>IF('OSELTAMIVIR PROPHYLAXIS'!J271=0, "", 'OSELTAMIVIR PROPHYLAXIS'!J271)</f>
        <v/>
      </c>
      <c r="K271" s="257" t="e">
        <f>IF('OSELTAMIVIR PROPHYLAXIS'!K271=0,"",'OSELTAMIVIR PROPHYLAXIS'!K271)</f>
        <v>#VALUE!</v>
      </c>
      <c r="L271" s="54" t="e">
        <f>IF('OSELTAMIVIR PROPHYLAXIS'!L271=0,"",'OSELTAMIVIR PROPHYLAXIS'!L271)</f>
        <v>#VALUE!</v>
      </c>
      <c r="N271" s="60"/>
      <c r="O271" s="60"/>
    </row>
    <row r="272" spans="1:15" ht="15" customHeight="1" x14ac:dyDescent="0.25">
      <c r="A272" s="55" t="str">
        <f>IF('OSELTAMIVIR PROPHYLAXIS'!A272=0, "", 'OSELTAMIVIR PROPHYLAXIS'!A272)</f>
        <v/>
      </c>
      <c r="B272" s="55" t="str">
        <f>IF('OSELTAMIVIR PROPHYLAXIS'!B272=0, "", 'OSELTAMIVIR PROPHYLAXIS'!B272)</f>
        <v/>
      </c>
      <c r="C272" s="55" t="str">
        <f>IF('OSELTAMIVIR PROPHYLAXIS'!C272=0, "", 'OSELTAMIVIR PROPHYLAXIS'!C272)</f>
        <v/>
      </c>
      <c r="D272" s="55" t="str">
        <f>IF('OSELTAMIVIR PROPHYLAXIS'!D272=0, "", 'OSELTAMIVIR PROPHYLAXIS'!D272)</f>
        <v/>
      </c>
      <c r="E272" s="55" t="str">
        <f>IF('OSELTAMIVIR PROPHYLAXIS'!E272=0, "", 'OSELTAMIVIR PROPHYLAXIS'!E272)</f>
        <v/>
      </c>
      <c r="F272" s="81" t="str">
        <f>IF('OSELTAMIVIR PROPHYLAXIS'!F272=0, "", 'OSELTAMIVIR PROPHYLAXIS'!F272)</f>
        <v/>
      </c>
      <c r="G272" s="219">
        <f t="shared" si="4"/>
        <v>0</v>
      </c>
      <c r="H272" s="55" t="str">
        <f>IF('OSELTAMIVIR PROPHYLAXIS'!H272=0, "", 'OSELTAMIVIR PROPHYLAXIS'!H272)</f>
        <v/>
      </c>
      <c r="I272" s="206" t="str">
        <f>IF('OSELTAMIVIR PROPHYLAXIS'!I272=0, "", 'OSELTAMIVIR PROPHYLAXIS'!I272)</f>
        <v/>
      </c>
      <c r="J272" s="81" t="str">
        <f>IF('OSELTAMIVIR PROPHYLAXIS'!J272=0, "", 'OSELTAMIVIR PROPHYLAXIS'!J272)</f>
        <v/>
      </c>
      <c r="K272" s="257" t="e">
        <f>IF('OSELTAMIVIR PROPHYLAXIS'!K272=0,"",'OSELTAMIVIR PROPHYLAXIS'!K272)</f>
        <v>#VALUE!</v>
      </c>
      <c r="L272" s="54" t="e">
        <f>IF('OSELTAMIVIR PROPHYLAXIS'!L272=0,"",'OSELTAMIVIR PROPHYLAXIS'!L272)</f>
        <v>#VALUE!</v>
      </c>
      <c r="N272" s="60"/>
      <c r="O272" s="60"/>
    </row>
    <row r="273" spans="1:15" ht="15" customHeight="1" x14ac:dyDescent="0.25">
      <c r="A273" s="55" t="str">
        <f>IF('OSELTAMIVIR PROPHYLAXIS'!A273=0, "", 'OSELTAMIVIR PROPHYLAXIS'!A273)</f>
        <v/>
      </c>
      <c r="B273" s="55" t="str">
        <f>IF('OSELTAMIVIR PROPHYLAXIS'!B273=0, "", 'OSELTAMIVIR PROPHYLAXIS'!B273)</f>
        <v/>
      </c>
      <c r="C273" s="55" t="str">
        <f>IF('OSELTAMIVIR PROPHYLAXIS'!C273=0, "", 'OSELTAMIVIR PROPHYLAXIS'!C273)</f>
        <v/>
      </c>
      <c r="D273" s="55" t="str">
        <f>IF('OSELTAMIVIR PROPHYLAXIS'!D273=0, "", 'OSELTAMIVIR PROPHYLAXIS'!D273)</f>
        <v/>
      </c>
      <c r="E273" s="55" t="str">
        <f>IF('OSELTAMIVIR PROPHYLAXIS'!E273=0, "", 'OSELTAMIVIR PROPHYLAXIS'!E273)</f>
        <v/>
      </c>
      <c r="F273" s="81" t="str">
        <f>IF('OSELTAMIVIR PROPHYLAXIS'!F273=0, "", 'OSELTAMIVIR PROPHYLAXIS'!F273)</f>
        <v/>
      </c>
      <c r="G273" s="219">
        <f t="shared" si="4"/>
        <v>0</v>
      </c>
      <c r="H273" s="55" t="str">
        <f>IF('OSELTAMIVIR PROPHYLAXIS'!H273=0, "", 'OSELTAMIVIR PROPHYLAXIS'!H273)</f>
        <v/>
      </c>
      <c r="I273" s="206" t="str">
        <f>IF('OSELTAMIVIR PROPHYLAXIS'!I273=0, "", 'OSELTAMIVIR PROPHYLAXIS'!I273)</f>
        <v/>
      </c>
      <c r="J273" s="81" t="str">
        <f>IF('OSELTAMIVIR PROPHYLAXIS'!J273=0, "", 'OSELTAMIVIR PROPHYLAXIS'!J273)</f>
        <v/>
      </c>
      <c r="K273" s="257" t="e">
        <f>IF('OSELTAMIVIR PROPHYLAXIS'!K273=0,"",'OSELTAMIVIR PROPHYLAXIS'!K273)</f>
        <v>#VALUE!</v>
      </c>
      <c r="L273" s="54" t="e">
        <f>IF('OSELTAMIVIR PROPHYLAXIS'!L273=0,"",'OSELTAMIVIR PROPHYLAXIS'!L273)</f>
        <v>#VALUE!</v>
      </c>
      <c r="N273" s="60"/>
      <c r="O273" s="60"/>
    </row>
    <row r="274" spans="1:15" ht="15" customHeight="1" x14ac:dyDescent="0.25">
      <c r="A274" s="55" t="str">
        <f>IF('OSELTAMIVIR PROPHYLAXIS'!A274=0, "", 'OSELTAMIVIR PROPHYLAXIS'!A274)</f>
        <v/>
      </c>
      <c r="B274" s="55" t="str">
        <f>IF('OSELTAMIVIR PROPHYLAXIS'!B274=0, "", 'OSELTAMIVIR PROPHYLAXIS'!B274)</f>
        <v/>
      </c>
      <c r="C274" s="55" t="str">
        <f>IF('OSELTAMIVIR PROPHYLAXIS'!C274=0, "", 'OSELTAMIVIR PROPHYLAXIS'!C274)</f>
        <v/>
      </c>
      <c r="D274" s="55" t="str">
        <f>IF('OSELTAMIVIR PROPHYLAXIS'!D274=0, "", 'OSELTAMIVIR PROPHYLAXIS'!D274)</f>
        <v/>
      </c>
      <c r="E274" s="55" t="str">
        <f>IF('OSELTAMIVIR PROPHYLAXIS'!E274=0, "", 'OSELTAMIVIR PROPHYLAXIS'!E274)</f>
        <v/>
      </c>
      <c r="F274" s="81" t="str">
        <f>IF('OSELTAMIVIR PROPHYLAXIS'!F274=0, "", 'OSELTAMIVIR PROPHYLAXIS'!F274)</f>
        <v/>
      </c>
      <c r="G274" s="219">
        <f t="shared" si="4"/>
        <v>0</v>
      </c>
      <c r="H274" s="55" t="str">
        <f>IF('OSELTAMIVIR PROPHYLAXIS'!H274=0, "", 'OSELTAMIVIR PROPHYLAXIS'!H274)</f>
        <v/>
      </c>
      <c r="I274" s="206" t="str">
        <f>IF('OSELTAMIVIR PROPHYLAXIS'!I274=0, "", 'OSELTAMIVIR PROPHYLAXIS'!I274)</f>
        <v/>
      </c>
      <c r="J274" s="81" t="str">
        <f>IF('OSELTAMIVIR PROPHYLAXIS'!J274=0, "", 'OSELTAMIVIR PROPHYLAXIS'!J274)</f>
        <v/>
      </c>
      <c r="K274" s="257" t="e">
        <f>IF('OSELTAMIVIR PROPHYLAXIS'!K274=0,"",'OSELTAMIVIR PROPHYLAXIS'!K274)</f>
        <v>#VALUE!</v>
      </c>
      <c r="L274" s="54" t="e">
        <f>IF('OSELTAMIVIR PROPHYLAXIS'!L274=0,"",'OSELTAMIVIR PROPHYLAXIS'!L274)</f>
        <v>#VALUE!</v>
      </c>
      <c r="N274" s="60"/>
      <c r="O274" s="60"/>
    </row>
    <row r="275" spans="1:15" ht="15" customHeight="1" x14ac:dyDescent="0.25">
      <c r="A275" s="55" t="str">
        <f>IF('OSELTAMIVIR PROPHYLAXIS'!A275=0, "", 'OSELTAMIVIR PROPHYLAXIS'!A275)</f>
        <v/>
      </c>
      <c r="B275" s="55" t="str">
        <f>IF('OSELTAMIVIR PROPHYLAXIS'!B275=0, "", 'OSELTAMIVIR PROPHYLAXIS'!B275)</f>
        <v/>
      </c>
      <c r="C275" s="55" t="str">
        <f>IF('OSELTAMIVIR PROPHYLAXIS'!C275=0, "", 'OSELTAMIVIR PROPHYLAXIS'!C275)</f>
        <v/>
      </c>
      <c r="D275" s="55" t="str">
        <f>IF('OSELTAMIVIR PROPHYLAXIS'!D275=0, "", 'OSELTAMIVIR PROPHYLAXIS'!D275)</f>
        <v/>
      </c>
      <c r="E275" s="55" t="str">
        <f>IF('OSELTAMIVIR PROPHYLAXIS'!E275=0, "", 'OSELTAMIVIR PROPHYLAXIS'!E275)</f>
        <v/>
      </c>
      <c r="F275" s="81" t="str">
        <f>IF('OSELTAMIVIR PROPHYLAXIS'!F275=0, "", 'OSELTAMIVIR PROPHYLAXIS'!F275)</f>
        <v/>
      </c>
      <c r="G275" s="219">
        <f t="shared" si="4"/>
        <v>0</v>
      </c>
      <c r="H275" s="55" t="str">
        <f>IF('OSELTAMIVIR PROPHYLAXIS'!H275=0, "", 'OSELTAMIVIR PROPHYLAXIS'!H275)</f>
        <v/>
      </c>
      <c r="I275" s="206" t="str">
        <f>IF('OSELTAMIVIR PROPHYLAXIS'!I275=0, "", 'OSELTAMIVIR PROPHYLAXIS'!I275)</f>
        <v/>
      </c>
      <c r="J275" s="81" t="str">
        <f>IF('OSELTAMIVIR PROPHYLAXIS'!J275=0, "", 'OSELTAMIVIR PROPHYLAXIS'!J275)</f>
        <v/>
      </c>
      <c r="K275" s="257" t="e">
        <f>IF('OSELTAMIVIR PROPHYLAXIS'!K275=0,"",'OSELTAMIVIR PROPHYLAXIS'!K275)</f>
        <v>#VALUE!</v>
      </c>
      <c r="L275" s="54" t="e">
        <f>IF('OSELTAMIVIR PROPHYLAXIS'!L275=0,"",'OSELTAMIVIR PROPHYLAXIS'!L275)</f>
        <v>#VALUE!</v>
      </c>
      <c r="N275" s="60"/>
      <c r="O275" s="60"/>
    </row>
    <row r="276" spans="1:15" ht="15" customHeight="1" x14ac:dyDescent="0.25">
      <c r="A276" s="55" t="str">
        <f>IF('OSELTAMIVIR PROPHYLAXIS'!A276=0, "", 'OSELTAMIVIR PROPHYLAXIS'!A276)</f>
        <v/>
      </c>
      <c r="B276" s="55" t="str">
        <f>IF('OSELTAMIVIR PROPHYLAXIS'!B276=0, "", 'OSELTAMIVIR PROPHYLAXIS'!B276)</f>
        <v/>
      </c>
      <c r="C276" s="55" t="str">
        <f>IF('OSELTAMIVIR PROPHYLAXIS'!C276=0, "", 'OSELTAMIVIR PROPHYLAXIS'!C276)</f>
        <v/>
      </c>
      <c r="D276" s="55" t="str">
        <f>IF('OSELTAMIVIR PROPHYLAXIS'!D276=0, "", 'OSELTAMIVIR PROPHYLAXIS'!D276)</f>
        <v/>
      </c>
      <c r="E276" s="55" t="str">
        <f>IF('OSELTAMIVIR PROPHYLAXIS'!E276=0, "", 'OSELTAMIVIR PROPHYLAXIS'!E276)</f>
        <v/>
      </c>
      <c r="F276" s="81" t="str">
        <f>IF('OSELTAMIVIR PROPHYLAXIS'!F276=0, "", 'OSELTAMIVIR PROPHYLAXIS'!F276)</f>
        <v/>
      </c>
      <c r="G276" s="219">
        <f t="shared" si="4"/>
        <v>0</v>
      </c>
      <c r="H276" s="55" t="str">
        <f>IF('OSELTAMIVIR PROPHYLAXIS'!H276=0, "", 'OSELTAMIVIR PROPHYLAXIS'!H276)</f>
        <v/>
      </c>
      <c r="I276" s="206" t="str">
        <f>IF('OSELTAMIVIR PROPHYLAXIS'!I276=0, "", 'OSELTAMIVIR PROPHYLAXIS'!I276)</f>
        <v/>
      </c>
      <c r="J276" s="81" t="str">
        <f>IF('OSELTAMIVIR PROPHYLAXIS'!J276=0, "", 'OSELTAMIVIR PROPHYLAXIS'!J276)</f>
        <v/>
      </c>
      <c r="K276" s="257" t="e">
        <f>IF('OSELTAMIVIR PROPHYLAXIS'!K276=0,"",'OSELTAMIVIR PROPHYLAXIS'!K276)</f>
        <v>#VALUE!</v>
      </c>
      <c r="L276" s="54" t="e">
        <f>IF('OSELTAMIVIR PROPHYLAXIS'!L276=0,"",'OSELTAMIVIR PROPHYLAXIS'!L276)</f>
        <v>#VALUE!</v>
      </c>
      <c r="N276" s="60"/>
      <c r="O276" s="60"/>
    </row>
    <row r="277" spans="1:15" ht="15" customHeight="1" x14ac:dyDescent="0.25">
      <c r="A277" s="55" t="str">
        <f>IF('OSELTAMIVIR PROPHYLAXIS'!A277=0, "", 'OSELTAMIVIR PROPHYLAXIS'!A277)</f>
        <v/>
      </c>
      <c r="B277" s="55" t="str">
        <f>IF('OSELTAMIVIR PROPHYLAXIS'!B277=0, "", 'OSELTAMIVIR PROPHYLAXIS'!B277)</f>
        <v/>
      </c>
      <c r="C277" s="55" t="str">
        <f>IF('OSELTAMIVIR PROPHYLAXIS'!C277=0, "", 'OSELTAMIVIR PROPHYLAXIS'!C277)</f>
        <v/>
      </c>
      <c r="D277" s="55" t="str">
        <f>IF('OSELTAMIVIR PROPHYLAXIS'!D277=0, "", 'OSELTAMIVIR PROPHYLAXIS'!D277)</f>
        <v/>
      </c>
      <c r="E277" s="55" t="str">
        <f>IF('OSELTAMIVIR PROPHYLAXIS'!E277=0, "", 'OSELTAMIVIR PROPHYLAXIS'!E277)</f>
        <v/>
      </c>
      <c r="F277" s="81" t="str">
        <f>IF('OSELTAMIVIR PROPHYLAXIS'!F277=0, "", 'OSELTAMIVIR PROPHYLAXIS'!F277)</f>
        <v/>
      </c>
      <c r="G277" s="219">
        <f t="shared" si="4"/>
        <v>0</v>
      </c>
      <c r="H277" s="55" t="str">
        <f>IF('OSELTAMIVIR PROPHYLAXIS'!H277=0, "", 'OSELTAMIVIR PROPHYLAXIS'!H277)</f>
        <v/>
      </c>
      <c r="I277" s="206" t="str">
        <f>IF('OSELTAMIVIR PROPHYLAXIS'!I277=0, "", 'OSELTAMIVIR PROPHYLAXIS'!I277)</f>
        <v/>
      </c>
      <c r="J277" s="81" t="str">
        <f>IF('OSELTAMIVIR PROPHYLAXIS'!J277=0, "", 'OSELTAMIVIR PROPHYLAXIS'!J277)</f>
        <v/>
      </c>
      <c r="K277" s="257" t="e">
        <f>IF('OSELTAMIVIR PROPHYLAXIS'!K277=0,"",'OSELTAMIVIR PROPHYLAXIS'!K277)</f>
        <v>#VALUE!</v>
      </c>
      <c r="L277" s="54" t="e">
        <f>IF('OSELTAMIVIR PROPHYLAXIS'!L277=0,"",'OSELTAMIVIR PROPHYLAXIS'!L277)</f>
        <v>#VALUE!</v>
      </c>
      <c r="N277" s="60"/>
      <c r="O277" s="60"/>
    </row>
    <row r="278" spans="1:15" ht="15" customHeight="1" x14ac:dyDescent="0.25">
      <c r="A278" s="55" t="str">
        <f>IF('OSELTAMIVIR PROPHYLAXIS'!A278=0, "", 'OSELTAMIVIR PROPHYLAXIS'!A278)</f>
        <v/>
      </c>
      <c r="B278" s="55" t="str">
        <f>IF('OSELTAMIVIR PROPHYLAXIS'!B278=0, "", 'OSELTAMIVIR PROPHYLAXIS'!B278)</f>
        <v/>
      </c>
      <c r="C278" s="55" t="str">
        <f>IF('OSELTAMIVIR PROPHYLAXIS'!C278=0, "", 'OSELTAMIVIR PROPHYLAXIS'!C278)</f>
        <v/>
      </c>
      <c r="D278" s="55" t="str">
        <f>IF('OSELTAMIVIR PROPHYLAXIS'!D278=0, "", 'OSELTAMIVIR PROPHYLAXIS'!D278)</f>
        <v/>
      </c>
      <c r="E278" s="55" t="str">
        <f>IF('OSELTAMIVIR PROPHYLAXIS'!E278=0, "", 'OSELTAMIVIR PROPHYLAXIS'!E278)</f>
        <v/>
      </c>
      <c r="F278" s="81" t="str">
        <f>IF('OSELTAMIVIR PROPHYLAXIS'!F278=0, "", 'OSELTAMIVIR PROPHYLAXIS'!F278)</f>
        <v/>
      </c>
      <c r="G278" s="219">
        <f t="shared" si="4"/>
        <v>0</v>
      </c>
      <c r="H278" s="55" t="str">
        <f>IF('OSELTAMIVIR PROPHYLAXIS'!H278=0, "", 'OSELTAMIVIR PROPHYLAXIS'!H278)</f>
        <v/>
      </c>
      <c r="I278" s="206" t="str">
        <f>IF('OSELTAMIVIR PROPHYLAXIS'!I278=0, "", 'OSELTAMIVIR PROPHYLAXIS'!I278)</f>
        <v/>
      </c>
      <c r="J278" s="81" t="str">
        <f>IF('OSELTAMIVIR PROPHYLAXIS'!J278=0, "", 'OSELTAMIVIR PROPHYLAXIS'!J278)</f>
        <v/>
      </c>
      <c r="K278" s="257" t="e">
        <f>IF('OSELTAMIVIR PROPHYLAXIS'!K278=0,"",'OSELTAMIVIR PROPHYLAXIS'!K278)</f>
        <v>#VALUE!</v>
      </c>
      <c r="L278" s="54" t="e">
        <f>IF('OSELTAMIVIR PROPHYLAXIS'!L278=0,"",'OSELTAMIVIR PROPHYLAXIS'!L278)</f>
        <v>#VALUE!</v>
      </c>
      <c r="N278" s="60"/>
      <c r="O278" s="60"/>
    </row>
    <row r="279" spans="1:15" ht="15" customHeight="1" x14ac:dyDescent="0.25">
      <c r="A279" s="55" t="str">
        <f>IF('OSELTAMIVIR PROPHYLAXIS'!A279=0, "", 'OSELTAMIVIR PROPHYLAXIS'!A279)</f>
        <v/>
      </c>
      <c r="B279" s="55" t="str">
        <f>IF('OSELTAMIVIR PROPHYLAXIS'!B279=0, "", 'OSELTAMIVIR PROPHYLAXIS'!B279)</f>
        <v/>
      </c>
      <c r="C279" s="55" t="str">
        <f>IF('OSELTAMIVIR PROPHYLAXIS'!C279=0, "", 'OSELTAMIVIR PROPHYLAXIS'!C279)</f>
        <v/>
      </c>
      <c r="D279" s="55" t="str">
        <f>IF('OSELTAMIVIR PROPHYLAXIS'!D279=0, "", 'OSELTAMIVIR PROPHYLAXIS'!D279)</f>
        <v/>
      </c>
      <c r="E279" s="55" t="str">
        <f>IF('OSELTAMIVIR PROPHYLAXIS'!E279=0, "", 'OSELTAMIVIR PROPHYLAXIS'!E279)</f>
        <v/>
      </c>
      <c r="F279" s="81" t="str">
        <f>IF('OSELTAMIVIR PROPHYLAXIS'!F279=0, "", 'OSELTAMIVIR PROPHYLAXIS'!F279)</f>
        <v/>
      </c>
      <c r="G279" s="219">
        <f t="shared" si="4"/>
        <v>0</v>
      </c>
      <c r="H279" s="55" t="str">
        <f>IF('OSELTAMIVIR PROPHYLAXIS'!H279=0, "", 'OSELTAMIVIR PROPHYLAXIS'!H279)</f>
        <v/>
      </c>
      <c r="I279" s="206" t="str">
        <f>IF('OSELTAMIVIR PROPHYLAXIS'!I279=0, "", 'OSELTAMIVIR PROPHYLAXIS'!I279)</f>
        <v/>
      </c>
      <c r="J279" s="81" t="str">
        <f>IF('OSELTAMIVIR PROPHYLAXIS'!J279=0, "", 'OSELTAMIVIR PROPHYLAXIS'!J279)</f>
        <v/>
      </c>
      <c r="K279" s="257" t="e">
        <f>IF('OSELTAMIVIR PROPHYLAXIS'!K279=0,"",'OSELTAMIVIR PROPHYLAXIS'!K279)</f>
        <v>#VALUE!</v>
      </c>
      <c r="L279" s="54" t="e">
        <f>IF('OSELTAMIVIR PROPHYLAXIS'!L279=0,"",'OSELTAMIVIR PROPHYLAXIS'!L279)</f>
        <v>#VALUE!</v>
      </c>
      <c r="N279" s="60"/>
      <c r="O279" s="60"/>
    </row>
    <row r="280" spans="1:15" ht="15" customHeight="1" x14ac:dyDescent="0.25">
      <c r="A280" s="55" t="str">
        <f>IF('OSELTAMIVIR PROPHYLAXIS'!A280=0, "", 'OSELTAMIVIR PROPHYLAXIS'!A280)</f>
        <v/>
      </c>
      <c r="B280" s="55" t="str">
        <f>IF('OSELTAMIVIR PROPHYLAXIS'!B280=0, "", 'OSELTAMIVIR PROPHYLAXIS'!B280)</f>
        <v/>
      </c>
      <c r="C280" s="55" t="str">
        <f>IF('OSELTAMIVIR PROPHYLAXIS'!C280=0, "", 'OSELTAMIVIR PROPHYLAXIS'!C280)</f>
        <v/>
      </c>
      <c r="D280" s="55" t="str">
        <f>IF('OSELTAMIVIR PROPHYLAXIS'!D280=0, "", 'OSELTAMIVIR PROPHYLAXIS'!D280)</f>
        <v/>
      </c>
      <c r="E280" s="55" t="str">
        <f>IF('OSELTAMIVIR PROPHYLAXIS'!E280=0, "", 'OSELTAMIVIR PROPHYLAXIS'!E280)</f>
        <v/>
      </c>
      <c r="F280" s="81" t="str">
        <f>IF('OSELTAMIVIR PROPHYLAXIS'!F280=0, "", 'OSELTAMIVIR PROPHYLAXIS'!F280)</f>
        <v/>
      </c>
      <c r="G280" s="219">
        <f t="shared" si="4"/>
        <v>0</v>
      </c>
      <c r="H280" s="55" t="str">
        <f>IF('OSELTAMIVIR PROPHYLAXIS'!H280=0, "", 'OSELTAMIVIR PROPHYLAXIS'!H280)</f>
        <v/>
      </c>
      <c r="I280" s="206" t="str">
        <f>IF('OSELTAMIVIR PROPHYLAXIS'!I280=0, "", 'OSELTAMIVIR PROPHYLAXIS'!I280)</f>
        <v/>
      </c>
      <c r="J280" s="81" t="str">
        <f>IF('OSELTAMIVIR PROPHYLAXIS'!J280=0, "", 'OSELTAMIVIR PROPHYLAXIS'!J280)</f>
        <v/>
      </c>
      <c r="K280" s="257" t="e">
        <f>IF('OSELTAMIVIR PROPHYLAXIS'!K280=0,"",'OSELTAMIVIR PROPHYLAXIS'!K280)</f>
        <v>#VALUE!</v>
      </c>
      <c r="L280" s="54" t="e">
        <f>IF('OSELTAMIVIR PROPHYLAXIS'!L280=0,"",'OSELTAMIVIR PROPHYLAXIS'!L280)</f>
        <v>#VALUE!</v>
      </c>
      <c r="N280" s="60"/>
      <c r="O280" s="60"/>
    </row>
    <row r="281" spans="1:15" ht="15" customHeight="1" x14ac:dyDescent="0.25">
      <c r="A281" s="55" t="str">
        <f>IF('OSELTAMIVIR PROPHYLAXIS'!A281=0, "", 'OSELTAMIVIR PROPHYLAXIS'!A281)</f>
        <v/>
      </c>
      <c r="B281" s="55" t="str">
        <f>IF('OSELTAMIVIR PROPHYLAXIS'!B281=0, "", 'OSELTAMIVIR PROPHYLAXIS'!B281)</f>
        <v/>
      </c>
      <c r="C281" s="55" t="str">
        <f>IF('OSELTAMIVIR PROPHYLAXIS'!C281=0, "", 'OSELTAMIVIR PROPHYLAXIS'!C281)</f>
        <v/>
      </c>
      <c r="D281" s="55" t="str">
        <f>IF('OSELTAMIVIR PROPHYLAXIS'!D281=0, "", 'OSELTAMIVIR PROPHYLAXIS'!D281)</f>
        <v/>
      </c>
      <c r="E281" s="55" t="str">
        <f>IF('OSELTAMIVIR PROPHYLAXIS'!E281=0, "", 'OSELTAMIVIR PROPHYLAXIS'!E281)</f>
        <v/>
      </c>
      <c r="F281" s="81" t="str">
        <f>IF('OSELTAMIVIR PROPHYLAXIS'!F281=0, "", 'OSELTAMIVIR PROPHYLAXIS'!F281)</f>
        <v/>
      </c>
      <c r="G281" s="219">
        <f t="shared" si="4"/>
        <v>0</v>
      </c>
      <c r="H281" s="55" t="str">
        <f>IF('OSELTAMIVIR PROPHYLAXIS'!H281=0, "", 'OSELTAMIVIR PROPHYLAXIS'!H281)</f>
        <v/>
      </c>
      <c r="I281" s="206" t="str">
        <f>IF('OSELTAMIVIR PROPHYLAXIS'!I281=0, "", 'OSELTAMIVIR PROPHYLAXIS'!I281)</f>
        <v/>
      </c>
      <c r="J281" s="81" t="str">
        <f>IF('OSELTAMIVIR PROPHYLAXIS'!J281=0, "", 'OSELTAMIVIR PROPHYLAXIS'!J281)</f>
        <v/>
      </c>
      <c r="K281" s="257" t="e">
        <f>IF('OSELTAMIVIR PROPHYLAXIS'!K281=0,"",'OSELTAMIVIR PROPHYLAXIS'!K281)</f>
        <v>#VALUE!</v>
      </c>
      <c r="L281" s="54" t="e">
        <f>IF('OSELTAMIVIR PROPHYLAXIS'!L281=0,"",'OSELTAMIVIR PROPHYLAXIS'!L281)</f>
        <v>#VALUE!</v>
      </c>
      <c r="N281" s="60"/>
      <c r="O281" s="60"/>
    </row>
    <row r="282" spans="1:15" ht="15" customHeight="1" x14ac:dyDescent="0.25">
      <c r="A282" s="55" t="str">
        <f>IF('OSELTAMIVIR PROPHYLAXIS'!A282=0, "", 'OSELTAMIVIR PROPHYLAXIS'!A282)</f>
        <v/>
      </c>
      <c r="B282" s="55" t="str">
        <f>IF('OSELTAMIVIR PROPHYLAXIS'!B282=0, "", 'OSELTAMIVIR PROPHYLAXIS'!B282)</f>
        <v/>
      </c>
      <c r="C282" s="55" t="str">
        <f>IF('OSELTAMIVIR PROPHYLAXIS'!C282=0, "", 'OSELTAMIVIR PROPHYLAXIS'!C282)</f>
        <v/>
      </c>
      <c r="D282" s="55" t="str">
        <f>IF('OSELTAMIVIR PROPHYLAXIS'!D282=0, "", 'OSELTAMIVIR PROPHYLAXIS'!D282)</f>
        <v/>
      </c>
      <c r="E282" s="55" t="str">
        <f>IF('OSELTAMIVIR PROPHYLAXIS'!E282=0, "", 'OSELTAMIVIR PROPHYLAXIS'!E282)</f>
        <v/>
      </c>
      <c r="F282" s="81" t="str">
        <f>IF('OSELTAMIVIR PROPHYLAXIS'!F282=0, "", 'OSELTAMIVIR PROPHYLAXIS'!F282)</f>
        <v/>
      </c>
      <c r="G282" s="219">
        <f t="shared" si="4"/>
        <v>0</v>
      </c>
      <c r="H282" s="55" t="str">
        <f>IF('OSELTAMIVIR PROPHYLAXIS'!H282=0, "", 'OSELTAMIVIR PROPHYLAXIS'!H282)</f>
        <v/>
      </c>
      <c r="I282" s="206" t="str">
        <f>IF('OSELTAMIVIR PROPHYLAXIS'!I282=0, "", 'OSELTAMIVIR PROPHYLAXIS'!I282)</f>
        <v/>
      </c>
      <c r="J282" s="81" t="str">
        <f>IF('OSELTAMIVIR PROPHYLAXIS'!J282=0, "", 'OSELTAMIVIR PROPHYLAXIS'!J282)</f>
        <v/>
      </c>
      <c r="K282" s="257" t="e">
        <f>IF('OSELTAMIVIR PROPHYLAXIS'!K282=0,"",'OSELTAMIVIR PROPHYLAXIS'!K282)</f>
        <v>#VALUE!</v>
      </c>
      <c r="L282" s="54" t="e">
        <f>IF('OSELTAMIVIR PROPHYLAXIS'!L282=0,"",'OSELTAMIVIR PROPHYLAXIS'!L282)</f>
        <v>#VALUE!</v>
      </c>
      <c r="N282" s="60"/>
      <c r="O282" s="60"/>
    </row>
    <row r="283" spans="1:15" ht="15" customHeight="1" x14ac:dyDescent="0.25">
      <c r="A283" s="55" t="str">
        <f>IF('OSELTAMIVIR PROPHYLAXIS'!A283=0, "", 'OSELTAMIVIR PROPHYLAXIS'!A283)</f>
        <v/>
      </c>
      <c r="B283" s="55" t="str">
        <f>IF('OSELTAMIVIR PROPHYLAXIS'!B283=0, "", 'OSELTAMIVIR PROPHYLAXIS'!B283)</f>
        <v/>
      </c>
      <c r="C283" s="55" t="str">
        <f>IF('OSELTAMIVIR PROPHYLAXIS'!C283=0, "", 'OSELTAMIVIR PROPHYLAXIS'!C283)</f>
        <v/>
      </c>
      <c r="D283" s="55" t="str">
        <f>IF('OSELTAMIVIR PROPHYLAXIS'!D283=0, "", 'OSELTAMIVIR PROPHYLAXIS'!D283)</f>
        <v/>
      </c>
      <c r="E283" s="55" t="str">
        <f>IF('OSELTAMIVIR PROPHYLAXIS'!E283=0, "", 'OSELTAMIVIR PROPHYLAXIS'!E283)</f>
        <v/>
      </c>
      <c r="F283" s="81" t="str">
        <f>IF('OSELTAMIVIR PROPHYLAXIS'!F283=0, "", 'OSELTAMIVIR PROPHYLAXIS'!F283)</f>
        <v/>
      </c>
      <c r="G283" s="219">
        <f t="shared" si="4"/>
        <v>0</v>
      </c>
      <c r="H283" s="55" t="str">
        <f>IF('OSELTAMIVIR PROPHYLAXIS'!H283=0, "", 'OSELTAMIVIR PROPHYLAXIS'!H283)</f>
        <v/>
      </c>
      <c r="I283" s="206" t="str">
        <f>IF('OSELTAMIVIR PROPHYLAXIS'!I283=0, "", 'OSELTAMIVIR PROPHYLAXIS'!I283)</f>
        <v/>
      </c>
      <c r="J283" s="81" t="str">
        <f>IF('OSELTAMIVIR PROPHYLAXIS'!J283=0, "", 'OSELTAMIVIR PROPHYLAXIS'!J283)</f>
        <v/>
      </c>
      <c r="K283" s="257" t="e">
        <f>IF('OSELTAMIVIR PROPHYLAXIS'!K283=0,"",'OSELTAMIVIR PROPHYLAXIS'!K283)</f>
        <v>#VALUE!</v>
      </c>
      <c r="L283" s="54" t="e">
        <f>IF('OSELTAMIVIR PROPHYLAXIS'!L283=0,"",'OSELTAMIVIR PROPHYLAXIS'!L283)</f>
        <v>#VALUE!</v>
      </c>
      <c r="N283" s="60"/>
      <c r="O283" s="60"/>
    </row>
    <row r="284" spans="1:15" ht="15" customHeight="1" x14ac:dyDescent="0.25">
      <c r="A284" s="55" t="str">
        <f>IF('OSELTAMIVIR PROPHYLAXIS'!A284=0, "", 'OSELTAMIVIR PROPHYLAXIS'!A284)</f>
        <v/>
      </c>
      <c r="B284" s="55" t="str">
        <f>IF('OSELTAMIVIR PROPHYLAXIS'!B284=0, "", 'OSELTAMIVIR PROPHYLAXIS'!B284)</f>
        <v/>
      </c>
      <c r="C284" s="55" t="str">
        <f>IF('OSELTAMIVIR PROPHYLAXIS'!C284=0, "", 'OSELTAMIVIR PROPHYLAXIS'!C284)</f>
        <v/>
      </c>
      <c r="D284" s="55" t="str">
        <f>IF('OSELTAMIVIR PROPHYLAXIS'!D284=0, "", 'OSELTAMIVIR PROPHYLAXIS'!D284)</f>
        <v/>
      </c>
      <c r="E284" s="55" t="str">
        <f>IF('OSELTAMIVIR PROPHYLAXIS'!E284=0, "", 'OSELTAMIVIR PROPHYLAXIS'!E284)</f>
        <v/>
      </c>
      <c r="F284" s="81" t="str">
        <f>IF('OSELTAMIVIR PROPHYLAXIS'!F284=0, "", 'OSELTAMIVIR PROPHYLAXIS'!F284)</f>
        <v/>
      </c>
      <c r="G284" s="219">
        <f t="shared" si="4"/>
        <v>0</v>
      </c>
      <c r="H284" s="55" t="str">
        <f>IF('OSELTAMIVIR PROPHYLAXIS'!H284=0, "", 'OSELTAMIVIR PROPHYLAXIS'!H284)</f>
        <v/>
      </c>
      <c r="I284" s="206" t="str">
        <f>IF('OSELTAMIVIR PROPHYLAXIS'!I284=0, "", 'OSELTAMIVIR PROPHYLAXIS'!I284)</f>
        <v/>
      </c>
      <c r="J284" s="81" t="str">
        <f>IF('OSELTAMIVIR PROPHYLAXIS'!J284=0, "", 'OSELTAMIVIR PROPHYLAXIS'!J284)</f>
        <v/>
      </c>
      <c r="K284" s="257" t="e">
        <f>IF('OSELTAMIVIR PROPHYLAXIS'!K284=0,"",'OSELTAMIVIR PROPHYLAXIS'!K284)</f>
        <v>#VALUE!</v>
      </c>
      <c r="L284" s="54" t="e">
        <f>IF('OSELTAMIVIR PROPHYLAXIS'!L284=0,"",'OSELTAMIVIR PROPHYLAXIS'!L284)</f>
        <v>#VALUE!</v>
      </c>
      <c r="N284" s="60"/>
      <c r="O284" s="60"/>
    </row>
    <row r="285" spans="1:15" ht="15" customHeight="1" x14ac:dyDescent="0.25">
      <c r="A285" s="55" t="str">
        <f>IF('OSELTAMIVIR PROPHYLAXIS'!A285=0, "", 'OSELTAMIVIR PROPHYLAXIS'!A285)</f>
        <v/>
      </c>
      <c r="B285" s="55" t="str">
        <f>IF('OSELTAMIVIR PROPHYLAXIS'!B285=0, "", 'OSELTAMIVIR PROPHYLAXIS'!B285)</f>
        <v/>
      </c>
      <c r="C285" s="55" t="str">
        <f>IF('OSELTAMIVIR PROPHYLAXIS'!C285=0, "", 'OSELTAMIVIR PROPHYLAXIS'!C285)</f>
        <v/>
      </c>
      <c r="D285" s="55" t="str">
        <f>IF('OSELTAMIVIR PROPHYLAXIS'!D285=0, "", 'OSELTAMIVIR PROPHYLAXIS'!D285)</f>
        <v/>
      </c>
      <c r="E285" s="55" t="str">
        <f>IF('OSELTAMIVIR PROPHYLAXIS'!E285=0, "", 'OSELTAMIVIR PROPHYLAXIS'!E285)</f>
        <v/>
      </c>
      <c r="F285" s="81" t="str">
        <f>IF('OSELTAMIVIR PROPHYLAXIS'!F285=0, "", 'OSELTAMIVIR PROPHYLAXIS'!F285)</f>
        <v/>
      </c>
      <c r="G285" s="219">
        <f t="shared" si="4"/>
        <v>0</v>
      </c>
      <c r="H285" s="55" t="str">
        <f>IF('OSELTAMIVIR PROPHYLAXIS'!H285=0, "", 'OSELTAMIVIR PROPHYLAXIS'!H285)</f>
        <v/>
      </c>
      <c r="I285" s="206" t="str">
        <f>IF('OSELTAMIVIR PROPHYLAXIS'!I285=0, "", 'OSELTAMIVIR PROPHYLAXIS'!I285)</f>
        <v/>
      </c>
      <c r="J285" s="81" t="str">
        <f>IF('OSELTAMIVIR PROPHYLAXIS'!J285=0, "", 'OSELTAMIVIR PROPHYLAXIS'!J285)</f>
        <v/>
      </c>
      <c r="K285" s="257" t="e">
        <f>IF('OSELTAMIVIR PROPHYLAXIS'!K285=0,"",'OSELTAMIVIR PROPHYLAXIS'!K285)</f>
        <v>#VALUE!</v>
      </c>
      <c r="L285" s="54" t="e">
        <f>IF('OSELTAMIVIR PROPHYLAXIS'!L285=0,"",'OSELTAMIVIR PROPHYLAXIS'!L285)</f>
        <v>#VALUE!</v>
      </c>
      <c r="N285" s="60"/>
      <c r="O285" s="60"/>
    </row>
    <row r="286" spans="1:15" ht="15" customHeight="1" x14ac:dyDescent="0.25">
      <c r="A286" s="55" t="str">
        <f>IF('OSELTAMIVIR PROPHYLAXIS'!A286=0, "", 'OSELTAMIVIR PROPHYLAXIS'!A286)</f>
        <v/>
      </c>
      <c r="B286" s="55" t="str">
        <f>IF('OSELTAMIVIR PROPHYLAXIS'!B286=0, "", 'OSELTAMIVIR PROPHYLAXIS'!B286)</f>
        <v/>
      </c>
      <c r="C286" s="55" t="str">
        <f>IF('OSELTAMIVIR PROPHYLAXIS'!C286=0, "", 'OSELTAMIVIR PROPHYLAXIS'!C286)</f>
        <v/>
      </c>
      <c r="D286" s="55" t="str">
        <f>IF('OSELTAMIVIR PROPHYLAXIS'!D286=0, "", 'OSELTAMIVIR PROPHYLAXIS'!D286)</f>
        <v/>
      </c>
      <c r="E286" s="55" t="str">
        <f>IF('OSELTAMIVIR PROPHYLAXIS'!E286=0, "", 'OSELTAMIVIR PROPHYLAXIS'!E286)</f>
        <v/>
      </c>
      <c r="F286" s="81" t="str">
        <f>IF('OSELTAMIVIR PROPHYLAXIS'!F286=0, "", 'OSELTAMIVIR PROPHYLAXIS'!F286)</f>
        <v/>
      </c>
      <c r="G286" s="219">
        <f t="shared" si="4"/>
        <v>0</v>
      </c>
      <c r="H286" s="55" t="str">
        <f>IF('OSELTAMIVIR PROPHYLAXIS'!H286=0, "", 'OSELTAMIVIR PROPHYLAXIS'!H286)</f>
        <v/>
      </c>
      <c r="I286" s="206" t="str">
        <f>IF('OSELTAMIVIR PROPHYLAXIS'!I286=0, "", 'OSELTAMIVIR PROPHYLAXIS'!I286)</f>
        <v/>
      </c>
      <c r="J286" s="81" t="str">
        <f>IF('OSELTAMIVIR PROPHYLAXIS'!J286=0, "", 'OSELTAMIVIR PROPHYLAXIS'!J286)</f>
        <v/>
      </c>
      <c r="K286" s="257" t="e">
        <f>IF('OSELTAMIVIR PROPHYLAXIS'!K286=0,"",'OSELTAMIVIR PROPHYLAXIS'!K286)</f>
        <v>#VALUE!</v>
      </c>
      <c r="L286" s="54" t="e">
        <f>IF('OSELTAMIVIR PROPHYLAXIS'!L286=0,"",'OSELTAMIVIR PROPHYLAXIS'!L286)</f>
        <v>#VALUE!</v>
      </c>
      <c r="N286" s="60"/>
      <c r="O286" s="60"/>
    </row>
    <row r="287" spans="1:15" ht="15" customHeight="1" x14ac:dyDescent="0.25">
      <c r="A287" s="55" t="str">
        <f>IF('OSELTAMIVIR PROPHYLAXIS'!A287=0, "", 'OSELTAMIVIR PROPHYLAXIS'!A287)</f>
        <v/>
      </c>
      <c r="B287" s="55" t="str">
        <f>IF('OSELTAMIVIR PROPHYLAXIS'!B287=0, "", 'OSELTAMIVIR PROPHYLAXIS'!B287)</f>
        <v/>
      </c>
      <c r="C287" s="55" t="str">
        <f>IF('OSELTAMIVIR PROPHYLAXIS'!C287=0, "", 'OSELTAMIVIR PROPHYLAXIS'!C287)</f>
        <v/>
      </c>
      <c r="D287" s="55" t="str">
        <f>IF('OSELTAMIVIR PROPHYLAXIS'!D287=0, "", 'OSELTAMIVIR PROPHYLAXIS'!D287)</f>
        <v/>
      </c>
      <c r="E287" s="55" t="str">
        <f>IF('OSELTAMIVIR PROPHYLAXIS'!E287=0, "", 'OSELTAMIVIR PROPHYLAXIS'!E287)</f>
        <v/>
      </c>
      <c r="F287" s="81" t="str">
        <f>IF('OSELTAMIVIR PROPHYLAXIS'!F287=0, "", 'OSELTAMIVIR PROPHYLAXIS'!F287)</f>
        <v/>
      </c>
      <c r="G287" s="219">
        <f t="shared" si="4"/>
        <v>0</v>
      </c>
      <c r="H287" s="55" t="str">
        <f>IF('OSELTAMIVIR PROPHYLAXIS'!H287=0, "", 'OSELTAMIVIR PROPHYLAXIS'!H287)</f>
        <v/>
      </c>
      <c r="I287" s="206" t="str">
        <f>IF('OSELTAMIVIR PROPHYLAXIS'!I287=0, "", 'OSELTAMIVIR PROPHYLAXIS'!I287)</f>
        <v/>
      </c>
      <c r="J287" s="81" t="str">
        <f>IF('OSELTAMIVIR PROPHYLAXIS'!J287=0, "", 'OSELTAMIVIR PROPHYLAXIS'!J287)</f>
        <v/>
      </c>
      <c r="K287" s="257" t="e">
        <f>IF('OSELTAMIVIR PROPHYLAXIS'!K287=0,"",'OSELTAMIVIR PROPHYLAXIS'!K287)</f>
        <v>#VALUE!</v>
      </c>
      <c r="L287" s="54" t="e">
        <f>IF('OSELTAMIVIR PROPHYLAXIS'!L287=0,"",'OSELTAMIVIR PROPHYLAXIS'!L287)</f>
        <v>#VALUE!</v>
      </c>
      <c r="N287" s="60"/>
      <c r="O287" s="60"/>
    </row>
    <row r="288" spans="1:15" ht="15" customHeight="1" x14ac:dyDescent="0.25">
      <c r="A288" s="55" t="str">
        <f>IF('OSELTAMIVIR PROPHYLAXIS'!A288=0, "", 'OSELTAMIVIR PROPHYLAXIS'!A288)</f>
        <v/>
      </c>
      <c r="B288" s="55" t="str">
        <f>IF('OSELTAMIVIR PROPHYLAXIS'!B288=0, "", 'OSELTAMIVIR PROPHYLAXIS'!B288)</f>
        <v/>
      </c>
      <c r="C288" s="55" t="str">
        <f>IF('OSELTAMIVIR PROPHYLAXIS'!C288=0, "", 'OSELTAMIVIR PROPHYLAXIS'!C288)</f>
        <v/>
      </c>
      <c r="D288" s="55" t="str">
        <f>IF('OSELTAMIVIR PROPHYLAXIS'!D288=0, "", 'OSELTAMIVIR PROPHYLAXIS'!D288)</f>
        <v/>
      </c>
      <c r="E288" s="55" t="str">
        <f>IF('OSELTAMIVIR PROPHYLAXIS'!E288=0, "", 'OSELTAMIVIR PROPHYLAXIS'!E288)</f>
        <v/>
      </c>
      <c r="F288" s="81" t="str">
        <f>IF('OSELTAMIVIR PROPHYLAXIS'!F288=0, "", 'OSELTAMIVIR PROPHYLAXIS'!F288)</f>
        <v/>
      </c>
      <c r="G288" s="219">
        <f t="shared" si="4"/>
        <v>0</v>
      </c>
      <c r="H288" s="55" t="str">
        <f>IF('OSELTAMIVIR PROPHYLAXIS'!H288=0, "", 'OSELTAMIVIR PROPHYLAXIS'!H288)</f>
        <v/>
      </c>
      <c r="I288" s="206" t="str">
        <f>IF('OSELTAMIVIR PROPHYLAXIS'!I288=0, "", 'OSELTAMIVIR PROPHYLAXIS'!I288)</f>
        <v/>
      </c>
      <c r="J288" s="81" t="str">
        <f>IF('OSELTAMIVIR PROPHYLAXIS'!J288=0, "", 'OSELTAMIVIR PROPHYLAXIS'!J288)</f>
        <v/>
      </c>
      <c r="K288" s="257" t="e">
        <f>IF('OSELTAMIVIR PROPHYLAXIS'!K288=0,"",'OSELTAMIVIR PROPHYLAXIS'!K288)</f>
        <v>#VALUE!</v>
      </c>
      <c r="L288" s="54" t="e">
        <f>IF('OSELTAMIVIR PROPHYLAXIS'!L288=0,"",'OSELTAMIVIR PROPHYLAXIS'!L288)</f>
        <v>#VALUE!</v>
      </c>
      <c r="N288" s="60"/>
      <c r="O288" s="60"/>
    </row>
    <row r="289" spans="1:15" ht="15" customHeight="1" x14ac:dyDescent="0.25">
      <c r="A289" s="55" t="str">
        <f>IF('OSELTAMIVIR PROPHYLAXIS'!A289=0, "", 'OSELTAMIVIR PROPHYLAXIS'!A289)</f>
        <v/>
      </c>
      <c r="B289" s="55" t="str">
        <f>IF('OSELTAMIVIR PROPHYLAXIS'!B289=0, "", 'OSELTAMIVIR PROPHYLAXIS'!B289)</f>
        <v/>
      </c>
      <c r="C289" s="55" t="str">
        <f>IF('OSELTAMIVIR PROPHYLAXIS'!C289=0, "", 'OSELTAMIVIR PROPHYLAXIS'!C289)</f>
        <v/>
      </c>
      <c r="D289" s="55" t="str">
        <f>IF('OSELTAMIVIR PROPHYLAXIS'!D289=0, "", 'OSELTAMIVIR PROPHYLAXIS'!D289)</f>
        <v/>
      </c>
      <c r="E289" s="55" t="str">
        <f>IF('OSELTAMIVIR PROPHYLAXIS'!E289=0, "", 'OSELTAMIVIR PROPHYLAXIS'!E289)</f>
        <v/>
      </c>
      <c r="F289" s="81" t="str">
        <f>IF('OSELTAMIVIR PROPHYLAXIS'!F289=0, "", 'OSELTAMIVIR PROPHYLAXIS'!F289)</f>
        <v/>
      </c>
      <c r="G289" s="219">
        <f t="shared" si="4"/>
        <v>0</v>
      </c>
      <c r="H289" s="55" t="str">
        <f>IF('OSELTAMIVIR PROPHYLAXIS'!H289=0, "", 'OSELTAMIVIR PROPHYLAXIS'!H289)</f>
        <v/>
      </c>
      <c r="I289" s="206" t="str">
        <f>IF('OSELTAMIVIR PROPHYLAXIS'!I289=0, "", 'OSELTAMIVIR PROPHYLAXIS'!I289)</f>
        <v/>
      </c>
      <c r="J289" s="81" t="str">
        <f>IF('OSELTAMIVIR PROPHYLAXIS'!J289=0, "", 'OSELTAMIVIR PROPHYLAXIS'!J289)</f>
        <v/>
      </c>
      <c r="K289" s="257" t="e">
        <f>IF('OSELTAMIVIR PROPHYLAXIS'!K289=0,"",'OSELTAMIVIR PROPHYLAXIS'!K289)</f>
        <v>#VALUE!</v>
      </c>
      <c r="L289" s="54" t="e">
        <f>IF('OSELTAMIVIR PROPHYLAXIS'!L289=0,"",'OSELTAMIVIR PROPHYLAXIS'!L289)</f>
        <v>#VALUE!</v>
      </c>
      <c r="N289" s="60"/>
      <c r="O289" s="60"/>
    </row>
    <row r="290" spans="1:15" ht="15" customHeight="1" x14ac:dyDescent="0.25">
      <c r="A290" s="55" t="str">
        <f>IF('OSELTAMIVIR PROPHYLAXIS'!A290=0, "", 'OSELTAMIVIR PROPHYLAXIS'!A290)</f>
        <v/>
      </c>
      <c r="B290" s="55" t="str">
        <f>IF('OSELTAMIVIR PROPHYLAXIS'!B290=0, "", 'OSELTAMIVIR PROPHYLAXIS'!B290)</f>
        <v/>
      </c>
      <c r="C290" s="55" t="str">
        <f>IF('OSELTAMIVIR PROPHYLAXIS'!C290=0, "", 'OSELTAMIVIR PROPHYLAXIS'!C290)</f>
        <v/>
      </c>
      <c r="D290" s="55" t="str">
        <f>IF('OSELTAMIVIR PROPHYLAXIS'!D290=0, "", 'OSELTAMIVIR PROPHYLAXIS'!D290)</f>
        <v/>
      </c>
      <c r="E290" s="55" t="str">
        <f>IF('OSELTAMIVIR PROPHYLAXIS'!E290=0, "", 'OSELTAMIVIR PROPHYLAXIS'!E290)</f>
        <v/>
      </c>
      <c r="F290" s="81" t="str">
        <f>IF('OSELTAMIVIR PROPHYLAXIS'!F290=0, "", 'OSELTAMIVIR PROPHYLAXIS'!F290)</f>
        <v/>
      </c>
      <c r="G290" s="219">
        <f t="shared" si="4"/>
        <v>0</v>
      </c>
      <c r="H290" s="55" t="str">
        <f>IF('OSELTAMIVIR PROPHYLAXIS'!H290=0, "", 'OSELTAMIVIR PROPHYLAXIS'!H290)</f>
        <v/>
      </c>
      <c r="I290" s="206" t="str">
        <f>IF('OSELTAMIVIR PROPHYLAXIS'!I290=0, "", 'OSELTAMIVIR PROPHYLAXIS'!I290)</f>
        <v/>
      </c>
      <c r="J290" s="81" t="str">
        <f>IF('OSELTAMIVIR PROPHYLAXIS'!J290=0, "", 'OSELTAMIVIR PROPHYLAXIS'!J290)</f>
        <v/>
      </c>
      <c r="K290" s="257" t="e">
        <f>IF('OSELTAMIVIR PROPHYLAXIS'!K290=0,"",'OSELTAMIVIR PROPHYLAXIS'!K290)</f>
        <v>#VALUE!</v>
      </c>
      <c r="L290" s="54" t="e">
        <f>IF('OSELTAMIVIR PROPHYLAXIS'!L290=0,"",'OSELTAMIVIR PROPHYLAXIS'!L290)</f>
        <v>#VALUE!</v>
      </c>
      <c r="N290" s="60"/>
      <c r="O290" s="60"/>
    </row>
    <row r="291" spans="1:15" ht="15" customHeight="1" x14ac:dyDescent="0.25">
      <c r="A291" s="55" t="str">
        <f>IF('OSELTAMIVIR PROPHYLAXIS'!A291=0, "", 'OSELTAMIVIR PROPHYLAXIS'!A291)</f>
        <v/>
      </c>
      <c r="B291" s="55" t="str">
        <f>IF('OSELTAMIVIR PROPHYLAXIS'!B291=0, "", 'OSELTAMIVIR PROPHYLAXIS'!B291)</f>
        <v/>
      </c>
      <c r="C291" s="55" t="str">
        <f>IF('OSELTAMIVIR PROPHYLAXIS'!C291=0, "", 'OSELTAMIVIR PROPHYLAXIS'!C291)</f>
        <v/>
      </c>
      <c r="D291" s="55" t="str">
        <f>IF('OSELTAMIVIR PROPHYLAXIS'!D291=0, "", 'OSELTAMIVIR PROPHYLAXIS'!D291)</f>
        <v/>
      </c>
      <c r="E291" s="55" t="str">
        <f>IF('OSELTAMIVIR PROPHYLAXIS'!E291=0, "", 'OSELTAMIVIR PROPHYLAXIS'!E291)</f>
        <v/>
      </c>
      <c r="F291" s="81" t="str">
        <f>IF('OSELTAMIVIR PROPHYLAXIS'!F291=0, "", 'OSELTAMIVIR PROPHYLAXIS'!F291)</f>
        <v/>
      </c>
      <c r="G291" s="219">
        <f t="shared" si="4"/>
        <v>0</v>
      </c>
      <c r="H291" s="55" t="str">
        <f>IF('OSELTAMIVIR PROPHYLAXIS'!H291=0, "", 'OSELTAMIVIR PROPHYLAXIS'!H291)</f>
        <v/>
      </c>
      <c r="I291" s="206" t="str">
        <f>IF('OSELTAMIVIR PROPHYLAXIS'!I291=0, "", 'OSELTAMIVIR PROPHYLAXIS'!I291)</f>
        <v/>
      </c>
      <c r="J291" s="81" t="str">
        <f>IF('OSELTAMIVIR PROPHYLAXIS'!J291=0, "", 'OSELTAMIVIR PROPHYLAXIS'!J291)</f>
        <v/>
      </c>
      <c r="K291" s="257" t="e">
        <f>IF('OSELTAMIVIR PROPHYLAXIS'!K291=0,"",'OSELTAMIVIR PROPHYLAXIS'!K291)</f>
        <v>#VALUE!</v>
      </c>
      <c r="L291" s="54" t="e">
        <f>IF('OSELTAMIVIR PROPHYLAXIS'!L291=0,"",'OSELTAMIVIR PROPHYLAXIS'!L291)</f>
        <v>#VALUE!</v>
      </c>
      <c r="N291" s="60"/>
      <c r="O291" s="60"/>
    </row>
    <row r="292" spans="1:15" ht="15" customHeight="1" x14ac:dyDescent="0.25">
      <c r="A292" s="55" t="str">
        <f>IF('OSELTAMIVIR PROPHYLAXIS'!A292=0, "", 'OSELTAMIVIR PROPHYLAXIS'!A292)</f>
        <v/>
      </c>
      <c r="B292" s="55" t="str">
        <f>IF('OSELTAMIVIR PROPHYLAXIS'!B292=0, "", 'OSELTAMIVIR PROPHYLAXIS'!B292)</f>
        <v/>
      </c>
      <c r="C292" s="55" t="str">
        <f>IF('OSELTAMIVIR PROPHYLAXIS'!C292=0, "", 'OSELTAMIVIR PROPHYLAXIS'!C292)</f>
        <v/>
      </c>
      <c r="D292" s="55" t="str">
        <f>IF('OSELTAMIVIR PROPHYLAXIS'!D292=0, "", 'OSELTAMIVIR PROPHYLAXIS'!D292)</f>
        <v/>
      </c>
      <c r="E292" s="55" t="str">
        <f>IF('OSELTAMIVIR PROPHYLAXIS'!E292=0, "", 'OSELTAMIVIR PROPHYLAXIS'!E292)</f>
        <v/>
      </c>
      <c r="F292" s="81" t="str">
        <f>IF('OSELTAMIVIR PROPHYLAXIS'!F292=0, "", 'OSELTAMIVIR PROPHYLAXIS'!F292)</f>
        <v/>
      </c>
      <c r="G292" s="219">
        <f t="shared" si="4"/>
        <v>0</v>
      </c>
      <c r="H292" s="55" t="str">
        <f>IF('OSELTAMIVIR PROPHYLAXIS'!H292=0, "", 'OSELTAMIVIR PROPHYLAXIS'!H292)</f>
        <v/>
      </c>
      <c r="I292" s="206" t="str">
        <f>IF('OSELTAMIVIR PROPHYLAXIS'!I292=0, "", 'OSELTAMIVIR PROPHYLAXIS'!I292)</f>
        <v/>
      </c>
      <c r="J292" s="81" t="str">
        <f>IF('OSELTAMIVIR PROPHYLAXIS'!J292=0, "", 'OSELTAMIVIR PROPHYLAXIS'!J292)</f>
        <v/>
      </c>
      <c r="K292" s="257" t="e">
        <f>IF('OSELTAMIVIR PROPHYLAXIS'!K292=0,"",'OSELTAMIVIR PROPHYLAXIS'!K292)</f>
        <v>#VALUE!</v>
      </c>
      <c r="L292" s="54" t="e">
        <f>IF('OSELTAMIVIR PROPHYLAXIS'!L292=0,"",'OSELTAMIVIR PROPHYLAXIS'!L292)</f>
        <v>#VALUE!</v>
      </c>
      <c r="N292" s="60"/>
      <c r="O292" s="60"/>
    </row>
    <row r="293" spans="1:15" ht="15" customHeight="1" x14ac:dyDescent="0.25">
      <c r="A293" s="55" t="str">
        <f>IF('OSELTAMIVIR PROPHYLAXIS'!A293=0, "", 'OSELTAMIVIR PROPHYLAXIS'!A293)</f>
        <v/>
      </c>
      <c r="B293" s="55" t="str">
        <f>IF('OSELTAMIVIR PROPHYLAXIS'!B293=0, "", 'OSELTAMIVIR PROPHYLAXIS'!B293)</f>
        <v/>
      </c>
      <c r="C293" s="55" t="str">
        <f>IF('OSELTAMIVIR PROPHYLAXIS'!C293=0, "", 'OSELTAMIVIR PROPHYLAXIS'!C293)</f>
        <v/>
      </c>
      <c r="D293" s="55" t="str">
        <f>IF('OSELTAMIVIR PROPHYLAXIS'!D293=0, "", 'OSELTAMIVIR PROPHYLAXIS'!D293)</f>
        <v/>
      </c>
      <c r="E293" s="55" t="str">
        <f>IF('OSELTAMIVIR PROPHYLAXIS'!E293=0, "", 'OSELTAMIVIR PROPHYLAXIS'!E293)</f>
        <v/>
      </c>
      <c r="F293" s="81" t="str">
        <f>IF('OSELTAMIVIR PROPHYLAXIS'!F293=0, "", 'OSELTAMIVIR PROPHYLAXIS'!F293)</f>
        <v/>
      </c>
      <c r="G293" s="219">
        <f t="shared" si="4"/>
        <v>0</v>
      </c>
      <c r="H293" s="55" t="str">
        <f>IF('OSELTAMIVIR PROPHYLAXIS'!H293=0, "", 'OSELTAMIVIR PROPHYLAXIS'!H293)</f>
        <v/>
      </c>
      <c r="I293" s="206" t="str">
        <f>IF('OSELTAMIVIR PROPHYLAXIS'!I293=0, "", 'OSELTAMIVIR PROPHYLAXIS'!I293)</f>
        <v/>
      </c>
      <c r="J293" s="81" t="str">
        <f>IF('OSELTAMIVIR PROPHYLAXIS'!J293=0, "", 'OSELTAMIVIR PROPHYLAXIS'!J293)</f>
        <v/>
      </c>
      <c r="K293" s="257" t="e">
        <f>IF('OSELTAMIVIR PROPHYLAXIS'!K293=0,"",'OSELTAMIVIR PROPHYLAXIS'!K293)</f>
        <v>#VALUE!</v>
      </c>
      <c r="L293" s="54" t="e">
        <f>IF('OSELTAMIVIR PROPHYLAXIS'!L293=0,"",'OSELTAMIVIR PROPHYLAXIS'!L293)</f>
        <v>#VALUE!</v>
      </c>
      <c r="N293" s="60"/>
      <c r="O293" s="60"/>
    </row>
    <row r="294" spans="1:15" ht="15" customHeight="1" x14ac:dyDescent="0.25">
      <c r="A294" s="55" t="str">
        <f>IF('OSELTAMIVIR PROPHYLAXIS'!A294=0, "", 'OSELTAMIVIR PROPHYLAXIS'!A294)</f>
        <v/>
      </c>
      <c r="B294" s="55" t="str">
        <f>IF('OSELTAMIVIR PROPHYLAXIS'!B294=0, "", 'OSELTAMIVIR PROPHYLAXIS'!B294)</f>
        <v/>
      </c>
      <c r="C294" s="55" t="str">
        <f>IF('OSELTAMIVIR PROPHYLAXIS'!C294=0, "", 'OSELTAMIVIR PROPHYLAXIS'!C294)</f>
        <v/>
      </c>
      <c r="D294" s="55" t="str">
        <f>IF('OSELTAMIVIR PROPHYLAXIS'!D294=0, "", 'OSELTAMIVIR PROPHYLAXIS'!D294)</f>
        <v/>
      </c>
      <c r="E294" s="55" t="str">
        <f>IF('OSELTAMIVIR PROPHYLAXIS'!E294=0, "", 'OSELTAMIVIR PROPHYLAXIS'!E294)</f>
        <v/>
      </c>
      <c r="F294" s="81" t="str">
        <f>IF('OSELTAMIVIR PROPHYLAXIS'!F294=0, "", 'OSELTAMIVIR PROPHYLAXIS'!F294)</f>
        <v/>
      </c>
      <c r="G294" s="219">
        <f t="shared" si="4"/>
        <v>0</v>
      </c>
      <c r="H294" s="55" t="str">
        <f>IF('OSELTAMIVIR PROPHYLAXIS'!H294=0, "", 'OSELTAMIVIR PROPHYLAXIS'!H294)</f>
        <v/>
      </c>
      <c r="I294" s="206" t="str">
        <f>IF('OSELTAMIVIR PROPHYLAXIS'!I294=0, "", 'OSELTAMIVIR PROPHYLAXIS'!I294)</f>
        <v/>
      </c>
      <c r="J294" s="81" t="str">
        <f>IF('OSELTAMIVIR PROPHYLAXIS'!J294=0, "", 'OSELTAMIVIR PROPHYLAXIS'!J294)</f>
        <v/>
      </c>
      <c r="K294" s="257" t="e">
        <f>IF('OSELTAMIVIR PROPHYLAXIS'!K294=0,"",'OSELTAMIVIR PROPHYLAXIS'!K294)</f>
        <v>#VALUE!</v>
      </c>
      <c r="L294" s="54" t="e">
        <f>IF('OSELTAMIVIR PROPHYLAXIS'!L294=0,"",'OSELTAMIVIR PROPHYLAXIS'!L294)</f>
        <v>#VALUE!</v>
      </c>
      <c r="N294" s="60"/>
      <c r="O294" s="60"/>
    </row>
    <row r="295" spans="1:15" ht="15" customHeight="1" x14ac:dyDescent="0.25">
      <c r="A295" s="55" t="str">
        <f>IF('OSELTAMIVIR PROPHYLAXIS'!A295=0, "", 'OSELTAMIVIR PROPHYLAXIS'!A295)</f>
        <v/>
      </c>
      <c r="B295" s="55" t="str">
        <f>IF('OSELTAMIVIR PROPHYLAXIS'!B295=0, "", 'OSELTAMIVIR PROPHYLAXIS'!B295)</f>
        <v/>
      </c>
      <c r="C295" s="55" t="str">
        <f>IF('OSELTAMIVIR PROPHYLAXIS'!C295=0, "", 'OSELTAMIVIR PROPHYLAXIS'!C295)</f>
        <v/>
      </c>
      <c r="D295" s="55" t="str">
        <f>IF('OSELTAMIVIR PROPHYLAXIS'!D295=0, "", 'OSELTAMIVIR PROPHYLAXIS'!D295)</f>
        <v/>
      </c>
      <c r="E295" s="55" t="str">
        <f>IF('OSELTAMIVIR PROPHYLAXIS'!E295=0, "", 'OSELTAMIVIR PROPHYLAXIS'!E295)</f>
        <v/>
      </c>
      <c r="F295" s="81" t="str">
        <f>IF('OSELTAMIVIR PROPHYLAXIS'!F295=0, "", 'OSELTAMIVIR PROPHYLAXIS'!F295)</f>
        <v/>
      </c>
      <c r="G295" s="219">
        <f t="shared" si="4"/>
        <v>0</v>
      </c>
      <c r="H295" s="55" t="str">
        <f>IF('OSELTAMIVIR PROPHYLAXIS'!H295=0, "", 'OSELTAMIVIR PROPHYLAXIS'!H295)</f>
        <v/>
      </c>
      <c r="I295" s="206" t="str">
        <f>IF('OSELTAMIVIR PROPHYLAXIS'!I295=0, "", 'OSELTAMIVIR PROPHYLAXIS'!I295)</f>
        <v/>
      </c>
      <c r="J295" s="81" t="str">
        <f>IF('OSELTAMIVIR PROPHYLAXIS'!J295=0, "", 'OSELTAMIVIR PROPHYLAXIS'!J295)</f>
        <v/>
      </c>
      <c r="K295" s="257" t="e">
        <f>IF('OSELTAMIVIR PROPHYLAXIS'!K295=0,"",'OSELTAMIVIR PROPHYLAXIS'!K295)</f>
        <v>#VALUE!</v>
      </c>
      <c r="L295" s="54" t="e">
        <f>IF('OSELTAMIVIR PROPHYLAXIS'!L295=0,"",'OSELTAMIVIR PROPHYLAXIS'!L295)</f>
        <v>#VALUE!</v>
      </c>
      <c r="N295" s="60"/>
      <c r="O295" s="60"/>
    </row>
    <row r="296" spans="1:15" ht="15" customHeight="1" x14ac:dyDescent="0.25">
      <c r="A296" s="55" t="str">
        <f>IF('OSELTAMIVIR PROPHYLAXIS'!A296=0, "", 'OSELTAMIVIR PROPHYLAXIS'!A296)</f>
        <v/>
      </c>
      <c r="B296" s="55" t="str">
        <f>IF('OSELTAMIVIR PROPHYLAXIS'!B296=0, "", 'OSELTAMIVIR PROPHYLAXIS'!B296)</f>
        <v/>
      </c>
      <c r="C296" s="55" t="str">
        <f>IF('OSELTAMIVIR PROPHYLAXIS'!C296=0, "", 'OSELTAMIVIR PROPHYLAXIS'!C296)</f>
        <v/>
      </c>
      <c r="D296" s="55" t="str">
        <f>IF('OSELTAMIVIR PROPHYLAXIS'!D296=0, "", 'OSELTAMIVIR PROPHYLAXIS'!D296)</f>
        <v/>
      </c>
      <c r="E296" s="55" t="str">
        <f>IF('OSELTAMIVIR PROPHYLAXIS'!E296=0, "", 'OSELTAMIVIR PROPHYLAXIS'!E296)</f>
        <v/>
      </c>
      <c r="F296" s="81" t="str">
        <f>IF('OSELTAMIVIR PROPHYLAXIS'!F296=0, "", 'OSELTAMIVIR PROPHYLAXIS'!F296)</f>
        <v/>
      </c>
      <c r="G296" s="219">
        <f t="shared" si="4"/>
        <v>0</v>
      </c>
      <c r="H296" s="55" t="str">
        <f>IF('OSELTAMIVIR PROPHYLAXIS'!H296=0, "", 'OSELTAMIVIR PROPHYLAXIS'!H296)</f>
        <v/>
      </c>
      <c r="I296" s="206" t="str">
        <f>IF('OSELTAMIVIR PROPHYLAXIS'!I296=0, "", 'OSELTAMIVIR PROPHYLAXIS'!I296)</f>
        <v/>
      </c>
      <c r="J296" s="81" t="str">
        <f>IF('OSELTAMIVIR PROPHYLAXIS'!J296=0, "", 'OSELTAMIVIR PROPHYLAXIS'!J296)</f>
        <v/>
      </c>
      <c r="K296" s="257" t="e">
        <f>IF('OSELTAMIVIR PROPHYLAXIS'!K296=0,"",'OSELTAMIVIR PROPHYLAXIS'!K296)</f>
        <v>#VALUE!</v>
      </c>
      <c r="L296" s="54" t="e">
        <f>IF('OSELTAMIVIR PROPHYLAXIS'!L296=0,"",'OSELTAMIVIR PROPHYLAXIS'!L296)</f>
        <v>#VALUE!</v>
      </c>
      <c r="N296" s="60"/>
      <c r="O296" s="60"/>
    </row>
    <row r="297" spans="1:15" ht="15" customHeight="1" x14ac:dyDescent="0.25">
      <c r="A297" s="55" t="str">
        <f>IF('OSELTAMIVIR PROPHYLAXIS'!A297=0, "", 'OSELTAMIVIR PROPHYLAXIS'!A297)</f>
        <v/>
      </c>
      <c r="B297" s="55" t="str">
        <f>IF('OSELTAMIVIR PROPHYLAXIS'!B297=0, "", 'OSELTAMIVIR PROPHYLAXIS'!B297)</f>
        <v/>
      </c>
      <c r="C297" s="55" t="str">
        <f>IF('OSELTAMIVIR PROPHYLAXIS'!C297=0, "", 'OSELTAMIVIR PROPHYLAXIS'!C297)</f>
        <v/>
      </c>
      <c r="D297" s="55" t="str">
        <f>IF('OSELTAMIVIR PROPHYLAXIS'!D297=0, "", 'OSELTAMIVIR PROPHYLAXIS'!D297)</f>
        <v/>
      </c>
      <c r="E297" s="55" t="str">
        <f>IF('OSELTAMIVIR PROPHYLAXIS'!E297=0, "", 'OSELTAMIVIR PROPHYLAXIS'!E297)</f>
        <v/>
      </c>
      <c r="F297" s="81" t="str">
        <f>IF('OSELTAMIVIR PROPHYLAXIS'!F297=0, "", 'OSELTAMIVIR PROPHYLAXIS'!F297)</f>
        <v/>
      </c>
      <c r="G297" s="219">
        <f t="shared" si="4"/>
        <v>0</v>
      </c>
      <c r="H297" s="55" t="str">
        <f>IF('OSELTAMIVIR PROPHYLAXIS'!H297=0, "", 'OSELTAMIVIR PROPHYLAXIS'!H297)</f>
        <v/>
      </c>
      <c r="I297" s="206" t="str">
        <f>IF('OSELTAMIVIR PROPHYLAXIS'!I297=0, "", 'OSELTAMIVIR PROPHYLAXIS'!I297)</f>
        <v/>
      </c>
      <c r="J297" s="81" t="str">
        <f>IF('OSELTAMIVIR PROPHYLAXIS'!J297=0, "", 'OSELTAMIVIR PROPHYLAXIS'!J297)</f>
        <v/>
      </c>
      <c r="K297" s="257" t="e">
        <f>IF('OSELTAMIVIR PROPHYLAXIS'!K297=0,"",'OSELTAMIVIR PROPHYLAXIS'!K297)</f>
        <v>#VALUE!</v>
      </c>
      <c r="L297" s="54" t="e">
        <f>IF('OSELTAMIVIR PROPHYLAXIS'!L297=0,"",'OSELTAMIVIR PROPHYLAXIS'!L297)</f>
        <v>#VALUE!</v>
      </c>
      <c r="N297" s="60"/>
      <c r="O297" s="60"/>
    </row>
    <row r="298" spans="1:15" ht="15" customHeight="1" x14ac:dyDescent="0.25">
      <c r="A298" s="55" t="str">
        <f>IF('OSELTAMIVIR PROPHYLAXIS'!A298=0, "", 'OSELTAMIVIR PROPHYLAXIS'!A298)</f>
        <v/>
      </c>
      <c r="B298" s="55" t="str">
        <f>IF('OSELTAMIVIR PROPHYLAXIS'!B298=0, "", 'OSELTAMIVIR PROPHYLAXIS'!B298)</f>
        <v/>
      </c>
      <c r="C298" s="55" t="str">
        <f>IF('OSELTAMIVIR PROPHYLAXIS'!C298=0, "", 'OSELTAMIVIR PROPHYLAXIS'!C298)</f>
        <v/>
      </c>
      <c r="D298" s="55" t="str">
        <f>IF('OSELTAMIVIR PROPHYLAXIS'!D298=0, "", 'OSELTAMIVIR PROPHYLAXIS'!D298)</f>
        <v/>
      </c>
      <c r="E298" s="55" t="str">
        <f>IF('OSELTAMIVIR PROPHYLAXIS'!E298=0, "", 'OSELTAMIVIR PROPHYLAXIS'!E298)</f>
        <v/>
      </c>
      <c r="F298" s="81" t="str">
        <f>IF('OSELTAMIVIR PROPHYLAXIS'!F298=0, "", 'OSELTAMIVIR PROPHYLAXIS'!F298)</f>
        <v/>
      </c>
      <c r="G298" s="219">
        <f t="shared" si="4"/>
        <v>0</v>
      </c>
      <c r="H298" s="55" t="str">
        <f>IF('OSELTAMIVIR PROPHYLAXIS'!H298=0, "", 'OSELTAMIVIR PROPHYLAXIS'!H298)</f>
        <v/>
      </c>
      <c r="I298" s="206" t="str">
        <f>IF('OSELTAMIVIR PROPHYLAXIS'!I298=0, "", 'OSELTAMIVIR PROPHYLAXIS'!I298)</f>
        <v/>
      </c>
      <c r="J298" s="81" t="str">
        <f>IF('OSELTAMIVIR PROPHYLAXIS'!J298=0, "", 'OSELTAMIVIR PROPHYLAXIS'!J298)</f>
        <v/>
      </c>
      <c r="K298" s="257" t="e">
        <f>IF('OSELTAMIVIR PROPHYLAXIS'!K298=0,"",'OSELTAMIVIR PROPHYLAXIS'!K298)</f>
        <v>#VALUE!</v>
      </c>
      <c r="L298" s="54" t="e">
        <f>IF('OSELTAMIVIR PROPHYLAXIS'!L298=0,"",'OSELTAMIVIR PROPHYLAXIS'!L298)</f>
        <v>#VALUE!</v>
      </c>
      <c r="N298" s="60"/>
      <c r="O298" s="60"/>
    </row>
    <row r="299" spans="1:15" ht="15" customHeight="1" x14ac:dyDescent="0.25">
      <c r="A299" s="55" t="str">
        <f>IF('OSELTAMIVIR PROPHYLAXIS'!A299=0, "", 'OSELTAMIVIR PROPHYLAXIS'!A299)</f>
        <v/>
      </c>
      <c r="B299" s="55" t="str">
        <f>IF('OSELTAMIVIR PROPHYLAXIS'!B299=0, "", 'OSELTAMIVIR PROPHYLAXIS'!B299)</f>
        <v/>
      </c>
      <c r="C299" s="55" t="str">
        <f>IF('OSELTAMIVIR PROPHYLAXIS'!C299=0, "", 'OSELTAMIVIR PROPHYLAXIS'!C299)</f>
        <v/>
      </c>
      <c r="D299" s="55" t="str">
        <f>IF('OSELTAMIVIR PROPHYLAXIS'!D299=0, "", 'OSELTAMIVIR PROPHYLAXIS'!D299)</f>
        <v/>
      </c>
      <c r="E299" s="55" t="str">
        <f>IF('OSELTAMIVIR PROPHYLAXIS'!E299=0, "", 'OSELTAMIVIR PROPHYLAXIS'!E299)</f>
        <v/>
      </c>
      <c r="F299" s="81" t="str">
        <f>IF('OSELTAMIVIR PROPHYLAXIS'!F299=0, "", 'OSELTAMIVIR PROPHYLAXIS'!F299)</f>
        <v/>
      </c>
      <c r="G299" s="219">
        <f t="shared" si="4"/>
        <v>0</v>
      </c>
      <c r="H299" s="55" t="str">
        <f>IF('OSELTAMIVIR PROPHYLAXIS'!H299=0, "", 'OSELTAMIVIR PROPHYLAXIS'!H299)</f>
        <v/>
      </c>
      <c r="I299" s="206" t="str">
        <f>IF('OSELTAMIVIR PROPHYLAXIS'!I299=0, "", 'OSELTAMIVIR PROPHYLAXIS'!I299)</f>
        <v/>
      </c>
      <c r="J299" s="81" t="str">
        <f>IF('OSELTAMIVIR PROPHYLAXIS'!J299=0, "", 'OSELTAMIVIR PROPHYLAXIS'!J299)</f>
        <v/>
      </c>
      <c r="K299" s="257" t="e">
        <f>IF('OSELTAMIVIR PROPHYLAXIS'!K299=0,"",'OSELTAMIVIR PROPHYLAXIS'!K299)</f>
        <v>#VALUE!</v>
      </c>
      <c r="L299" s="54" t="e">
        <f>IF('OSELTAMIVIR PROPHYLAXIS'!L299=0,"",'OSELTAMIVIR PROPHYLAXIS'!L299)</f>
        <v>#VALUE!</v>
      </c>
      <c r="N299" s="60"/>
      <c r="O299" s="60"/>
    </row>
    <row r="300" spans="1:15" ht="15" customHeight="1" x14ac:dyDescent="0.25">
      <c r="A300" s="55" t="str">
        <f>IF('OSELTAMIVIR PROPHYLAXIS'!A300=0, "", 'OSELTAMIVIR PROPHYLAXIS'!A300)</f>
        <v/>
      </c>
      <c r="B300" s="55" t="str">
        <f>IF('OSELTAMIVIR PROPHYLAXIS'!B300=0, "", 'OSELTAMIVIR PROPHYLAXIS'!B300)</f>
        <v/>
      </c>
      <c r="C300" s="55" t="str">
        <f>IF('OSELTAMIVIR PROPHYLAXIS'!C300=0, "", 'OSELTAMIVIR PROPHYLAXIS'!C300)</f>
        <v/>
      </c>
      <c r="D300" s="55" t="str">
        <f>IF('OSELTAMIVIR PROPHYLAXIS'!D300=0, "", 'OSELTAMIVIR PROPHYLAXIS'!D300)</f>
        <v/>
      </c>
      <c r="E300" s="55" t="str">
        <f>IF('OSELTAMIVIR PROPHYLAXIS'!E300=0, "", 'OSELTAMIVIR PROPHYLAXIS'!E300)</f>
        <v/>
      </c>
      <c r="F300" s="81" t="str">
        <f>IF('OSELTAMIVIR PROPHYLAXIS'!F300=0, "", 'OSELTAMIVIR PROPHYLAXIS'!F300)</f>
        <v/>
      </c>
      <c r="G300" s="219">
        <f t="shared" si="4"/>
        <v>0</v>
      </c>
      <c r="H300" s="55" t="str">
        <f>IF('OSELTAMIVIR PROPHYLAXIS'!H300=0, "", 'OSELTAMIVIR PROPHYLAXIS'!H300)</f>
        <v/>
      </c>
      <c r="I300" s="206" t="str">
        <f>IF('OSELTAMIVIR PROPHYLAXIS'!I300=0, "", 'OSELTAMIVIR PROPHYLAXIS'!I300)</f>
        <v/>
      </c>
      <c r="J300" s="81" t="str">
        <f>IF('OSELTAMIVIR PROPHYLAXIS'!J300=0, "", 'OSELTAMIVIR PROPHYLAXIS'!J300)</f>
        <v/>
      </c>
      <c r="K300" s="257" t="e">
        <f>IF('OSELTAMIVIR PROPHYLAXIS'!K300=0,"",'OSELTAMIVIR PROPHYLAXIS'!K300)</f>
        <v>#VALUE!</v>
      </c>
      <c r="L300" s="54" t="e">
        <f>IF('OSELTAMIVIR PROPHYLAXIS'!L300=0,"",'OSELTAMIVIR PROPHYLAXIS'!L300)</f>
        <v>#VALUE!</v>
      </c>
      <c r="N300" s="60"/>
      <c r="O300" s="60"/>
    </row>
    <row r="301" spans="1:15" ht="15" customHeight="1" x14ac:dyDescent="0.25">
      <c r="A301" s="55" t="str">
        <f>IF('OSELTAMIVIR PROPHYLAXIS'!A301=0, "", 'OSELTAMIVIR PROPHYLAXIS'!A301)</f>
        <v/>
      </c>
      <c r="B301" s="55" t="str">
        <f>IF('OSELTAMIVIR PROPHYLAXIS'!B301=0, "", 'OSELTAMIVIR PROPHYLAXIS'!B301)</f>
        <v/>
      </c>
      <c r="C301" s="55" t="str">
        <f>IF('OSELTAMIVIR PROPHYLAXIS'!C301=0, "", 'OSELTAMIVIR PROPHYLAXIS'!C301)</f>
        <v/>
      </c>
      <c r="D301" s="55" t="str">
        <f>IF('OSELTAMIVIR PROPHYLAXIS'!D301=0, "", 'OSELTAMIVIR PROPHYLAXIS'!D301)</f>
        <v/>
      </c>
      <c r="E301" s="55" t="str">
        <f>IF('OSELTAMIVIR PROPHYLAXIS'!E301=0, "", 'OSELTAMIVIR PROPHYLAXIS'!E301)</f>
        <v/>
      </c>
      <c r="F301" s="81" t="str">
        <f>IF('OSELTAMIVIR PROPHYLAXIS'!F301=0, "", 'OSELTAMIVIR PROPHYLAXIS'!F301)</f>
        <v/>
      </c>
      <c r="G301" s="219">
        <f t="shared" si="4"/>
        <v>0</v>
      </c>
      <c r="H301" s="55" t="str">
        <f>IF('OSELTAMIVIR PROPHYLAXIS'!H301=0, "", 'OSELTAMIVIR PROPHYLAXIS'!H301)</f>
        <v/>
      </c>
      <c r="I301" s="206" t="str">
        <f>IF('OSELTAMIVIR PROPHYLAXIS'!I301=0, "", 'OSELTAMIVIR PROPHYLAXIS'!I301)</f>
        <v/>
      </c>
      <c r="J301" s="81" t="str">
        <f>IF('OSELTAMIVIR PROPHYLAXIS'!J301=0, "", 'OSELTAMIVIR PROPHYLAXIS'!J301)</f>
        <v/>
      </c>
      <c r="K301" s="257" t="e">
        <f>IF('OSELTAMIVIR PROPHYLAXIS'!K301=0,"",'OSELTAMIVIR PROPHYLAXIS'!K301)</f>
        <v>#VALUE!</v>
      </c>
      <c r="L301" s="54" t="e">
        <f>IF('OSELTAMIVIR PROPHYLAXIS'!L301=0,"",'OSELTAMIVIR PROPHYLAXIS'!L301)</f>
        <v>#VALUE!</v>
      </c>
      <c r="N301" s="60"/>
      <c r="O301" s="60"/>
    </row>
    <row r="302" spans="1:15" ht="15" customHeight="1" x14ac:dyDescent="0.25">
      <c r="A302" s="55" t="str">
        <f>IF('OSELTAMIVIR PROPHYLAXIS'!A302=0, "", 'OSELTAMIVIR PROPHYLAXIS'!A302)</f>
        <v/>
      </c>
      <c r="B302" s="55" t="str">
        <f>IF('OSELTAMIVIR PROPHYLAXIS'!B302=0, "", 'OSELTAMIVIR PROPHYLAXIS'!B302)</f>
        <v/>
      </c>
      <c r="C302" s="55" t="str">
        <f>IF('OSELTAMIVIR PROPHYLAXIS'!C302=0, "", 'OSELTAMIVIR PROPHYLAXIS'!C302)</f>
        <v/>
      </c>
      <c r="D302" s="55" t="str">
        <f>IF('OSELTAMIVIR PROPHYLAXIS'!D302=0, "", 'OSELTAMIVIR PROPHYLAXIS'!D302)</f>
        <v/>
      </c>
      <c r="E302" s="55" t="str">
        <f>IF('OSELTAMIVIR PROPHYLAXIS'!E302=0, "", 'OSELTAMIVIR PROPHYLAXIS'!E302)</f>
        <v/>
      </c>
      <c r="F302" s="81" t="str">
        <f>IF('OSELTAMIVIR PROPHYLAXIS'!F302=0, "", 'OSELTAMIVIR PROPHYLAXIS'!F302)</f>
        <v/>
      </c>
      <c r="G302" s="219">
        <f t="shared" si="4"/>
        <v>0</v>
      </c>
      <c r="H302" s="55" t="str">
        <f>IF('OSELTAMIVIR PROPHYLAXIS'!H302=0, "", 'OSELTAMIVIR PROPHYLAXIS'!H302)</f>
        <v/>
      </c>
      <c r="I302" s="206" t="str">
        <f>IF('OSELTAMIVIR PROPHYLAXIS'!I302=0, "", 'OSELTAMIVIR PROPHYLAXIS'!I302)</f>
        <v/>
      </c>
      <c r="J302" s="81" t="str">
        <f>IF('OSELTAMIVIR PROPHYLAXIS'!J302=0, "", 'OSELTAMIVIR PROPHYLAXIS'!J302)</f>
        <v/>
      </c>
      <c r="K302" s="257" t="e">
        <f>IF('OSELTAMIVIR PROPHYLAXIS'!K302=0,"",'OSELTAMIVIR PROPHYLAXIS'!K302)</f>
        <v>#VALUE!</v>
      </c>
      <c r="L302" s="54" t="e">
        <f>IF('OSELTAMIVIR PROPHYLAXIS'!L302=0,"",'OSELTAMIVIR PROPHYLAXIS'!L302)</f>
        <v>#VALUE!</v>
      </c>
      <c r="N302" s="60"/>
      <c r="O302" s="60"/>
    </row>
    <row r="303" spans="1:15" ht="15" customHeight="1" x14ac:dyDescent="0.25">
      <c r="A303" s="55" t="str">
        <f>IF('OSELTAMIVIR PROPHYLAXIS'!A303=0, "", 'OSELTAMIVIR PROPHYLAXIS'!A303)</f>
        <v/>
      </c>
      <c r="B303" s="55" t="str">
        <f>IF('OSELTAMIVIR PROPHYLAXIS'!B303=0, "", 'OSELTAMIVIR PROPHYLAXIS'!B303)</f>
        <v/>
      </c>
      <c r="C303" s="55" t="str">
        <f>IF('OSELTAMIVIR PROPHYLAXIS'!C303=0, "", 'OSELTAMIVIR PROPHYLAXIS'!C303)</f>
        <v/>
      </c>
      <c r="D303" s="55" t="str">
        <f>IF('OSELTAMIVIR PROPHYLAXIS'!D303=0, "", 'OSELTAMIVIR PROPHYLAXIS'!D303)</f>
        <v/>
      </c>
      <c r="E303" s="55" t="str">
        <f>IF('OSELTAMIVIR PROPHYLAXIS'!E303=0, "", 'OSELTAMIVIR PROPHYLAXIS'!E303)</f>
        <v/>
      </c>
      <c r="F303" s="81" t="str">
        <f>IF('OSELTAMIVIR PROPHYLAXIS'!F303=0, "", 'OSELTAMIVIR PROPHYLAXIS'!F303)</f>
        <v/>
      </c>
      <c r="G303" s="219">
        <f t="shared" si="4"/>
        <v>0</v>
      </c>
      <c r="H303" s="55" t="str">
        <f>IF('OSELTAMIVIR PROPHYLAXIS'!H303=0, "", 'OSELTAMIVIR PROPHYLAXIS'!H303)</f>
        <v/>
      </c>
      <c r="I303" s="206" t="str">
        <f>IF('OSELTAMIVIR PROPHYLAXIS'!I303=0, "", 'OSELTAMIVIR PROPHYLAXIS'!I303)</f>
        <v/>
      </c>
      <c r="J303" s="81" t="str">
        <f>IF('OSELTAMIVIR PROPHYLAXIS'!J303=0, "", 'OSELTAMIVIR PROPHYLAXIS'!J303)</f>
        <v/>
      </c>
      <c r="K303" s="257" t="e">
        <f>IF('OSELTAMIVIR PROPHYLAXIS'!K303=0,"",'OSELTAMIVIR PROPHYLAXIS'!K303)</f>
        <v>#VALUE!</v>
      </c>
      <c r="L303" s="54" t="e">
        <f>IF('OSELTAMIVIR PROPHYLAXIS'!L303=0,"",'OSELTAMIVIR PROPHYLAXIS'!L303)</f>
        <v>#VALUE!</v>
      </c>
      <c r="N303" s="60"/>
      <c r="O303" s="60"/>
    </row>
    <row r="304" spans="1:15" ht="15" customHeight="1" x14ac:dyDescent="0.25">
      <c r="A304" s="55" t="str">
        <f>IF('OSELTAMIVIR PROPHYLAXIS'!A304=0, "", 'OSELTAMIVIR PROPHYLAXIS'!A304)</f>
        <v/>
      </c>
      <c r="B304" s="55" t="str">
        <f>IF('OSELTAMIVIR PROPHYLAXIS'!B304=0, "", 'OSELTAMIVIR PROPHYLAXIS'!B304)</f>
        <v/>
      </c>
      <c r="C304" s="55" t="str">
        <f>IF('OSELTAMIVIR PROPHYLAXIS'!C304=0, "", 'OSELTAMIVIR PROPHYLAXIS'!C304)</f>
        <v/>
      </c>
      <c r="D304" s="55" t="str">
        <f>IF('OSELTAMIVIR PROPHYLAXIS'!D304=0, "", 'OSELTAMIVIR PROPHYLAXIS'!D304)</f>
        <v/>
      </c>
      <c r="E304" s="55" t="str">
        <f>IF('OSELTAMIVIR PROPHYLAXIS'!E304=0, "", 'OSELTAMIVIR PROPHYLAXIS'!E304)</f>
        <v/>
      </c>
      <c r="F304" s="81" t="str">
        <f>IF('OSELTAMIVIR PROPHYLAXIS'!F304=0, "", 'OSELTAMIVIR PROPHYLAXIS'!F304)</f>
        <v/>
      </c>
      <c r="G304" s="219">
        <f t="shared" si="4"/>
        <v>0</v>
      </c>
      <c r="H304" s="55" t="str">
        <f>IF('OSELTAMIVIR PROPHYLAXIS'!H304=0, "", 'OSELTAMIVIR PROPHYLAXIS'!H304)</f>
        <v/>
      </c>
      <c r="I304" s="206" t="str">
        <f>IF('OSELTAMIVIR PROPHYLAXIS'!I304=0, "", 'OSELTAMIVIR PROPHYLAXIS'!I304)</f>
        <v/>
      </c>
      <c r="J304" s="81" t="str">
        <f>IF('OSELTAMIVIR PROPHYLAXIS'!J304=0, "", 'OSELTAMIVIR PROPHYLAXIS'!J304)</f>
        <v/>
      </c>
      <c r="K304" s="257" t="e">
        <f>IF('OSELTAMIVIR PROPHYLAXIS'!K304=0,"",'OSELTAMIVIR PROPHYLAXIS'!K304)</f>
        <v>#VALUE!</v>
      </c>
      <c r="L304" s="54" t="e">
        <f>IF('OSELTAMIVIR PROPHYLAXIS'!L304=0,"",'OSELTAMIVIR PROPHYLAXIS'!L304)</f>
        <v>#VALUE!</v>
      </c>
      <c r="N304" s="60"/>
      <c r="O304" s="60"/>
    </row>
    <row r="305" spans="1:15" ht="15" customHeight="1" x14ac:dyDescent="0.25">
      <c r="A305" s="55" t="str">
        <f>IF('OSELTAMIVIR PROPHYLAXIS'!A305=0, "", 'OSELTAMIVIR PROPHYLAXIS'!A305)</f>
        <v/>
      </c>
      <c r="B305" s="55" t="str">
        <f>IF('OSELTAMIVIR PROPHYLAXIS'!B305=0, "", 'OSELTAMIVIR PROPHYLAXIS'!B305)</f>
        <v/>
      </c>
      <c r="C305" s="55" t="str">
        <f>IF('OSELTAMIVIR PROPHYLAXIS'!C305=0, "", 'OSELTAMIVIR PROPHYLAXIS'!C305)</f>
        <v/>
      </c>
      <c r="D305" s="55" t="str">
        <f>IF('OSELTAMIVIR PROPHYLAXIS'!D305=0, "", 'OSELTAMIVIR PROPHYLAXIS'!D305)</f>
        <v/>
      </c>
      <c r="E305" s="55" t="str">
        <f>IF('OSELTAMIVIR PROPHYLAXIS'!E305=0, "", 'OSELTAMIVIR PROPHYLAXIS'!E305)</f>
        <v/>
      </c>
      <c r="F305" s="81" t="str">
        <f>IF('OSELTAMIVIR PROPHYLAXIS'!F305=0, "", 'OSELTAMIVIR PROPHYLAXIS'!F305)</f>
        <v/>
      </c>
      <c r="G305" s="219">
        <f t="shared" si="4"/>
        <v>0</v>
      </c>
      <c r="H305" s="55" t="str">
        <f>IF('OSELTAMIVIR PROPHYLAXIS'!H305=0, "", 'OSELTAMIVIR PROPHYLAXIS'!H305)</f>
        <v/>
      </c>
      <c r="I305" s="206" t="str">
        <f>IF('OSELTAMIVIR PROPHYLAXIS'!I305=0, "", 'OSELTAMIVIR PROPHYLAXIS'!I305)</f>
        <v/>
      </c>
      <c r="J305" s="81" t="str">
        <f>IF('OSELTAMIVIR PROPHYLAXIS'!J305=0, "", 'OSELTAMIVIR PROPHYLAXIS'!J305)</f>
        <v/>
      </c>
      <c r="K305" s="257" t="e">
        <f>IF('OSELTAMIVIR PROPHYLAXIS'!K305=0,"",'OSELTAMIVIR PROPHYLAXIS'!K305)</f>
        <v>#VALUE!</v>
      </c>
      <c r="L305" s="54" t="e">
        <f>IF('OSELTAMIVIR PROPHYLAXIS'!L305=0,"",'OSELTAMIVIR PROPHYLAXIS'!L305)</f>
        <v>#VALUE!</v>
      </c>
      <c r="N305" s="60"/>
      <c r="O305" s="60"/>
    </row>
    <row r="306" spans="1:15" ht="15" customHeight="1" x14ac:dyDescent="0.25">
      <c r="A306" s="55" t="str">
        <f>IF('OSELTAMIVIR PROPHYLAXIS'!A306=0, "", 'OSELTAMIVIR PROPHYLAXIS'!A306)</f>
        <v/>
      </c>
      <c r="B306" s="55" t="str">
        <f>IF('OSELTAMIVIR PROPHYLAXIS'!B306=0, "", 'OSELTAMIVIR PROPHYLAXIS'!B306)</f>
        <v/>
      </c>
      <c r="C306" s="55" t="str">
        <f>IF('OSELTAMIVIR PROPHYLAXIS'!C306=0, "", 'OSELTAMIVIR PROPHYLAXIS'!C306)</f>
        <v/>
      </c>
      <c r="D306" s="55" t="str">
        <f>IF('OSELTAMIVIR PROPHYLAXIS'!D306=0, "", 'OSELTAMIVIR PROPHYLAXIS'!D306)</f>
        <v/>
      </c>
      <c r="E306" s="55" t="str">
        <f>IF('OSELTAMIVIR PROPHYLAXIS'!E306=0, "", 'OSELTAMIVIR PROPHYLAXIS'!E306)</f>
        <v/>
      </c>
      <c r="F306" s="81" t="str">
        <f>IF('OSELTAMIVIR PROPHYLAXIS'!F306=0, "", 'OSELTAMIVIR PROPHYLAXIS'!F306)</f>
        <v/>
      </c>
      <c r="G306" s="219">
        <f t="shared" si="4"/>
        <v>0</v>
      </c>
      <c r="H306" s="55" t="str">
        <f>IF('OSELTAMIVIR PROPHYLAXIS'!H306=0, "", 'OSELTAMIVIR PROPHYLAXIS'!H306)</f>
        <v/>
      </c>
      <c r="I306" s="206" t="str">
        <f>IF('OSELTAMIVIR PROPHYLAXIS'!I306=0, "", 'OSELTAMIVIR PROPHYLAXIS'!I306)</f>
        <v/>
      </c>
      <c r="J306" s="81" t="str">
        <f>IF('OSELTAMIVIR PROPHYLAXIS'!J306=0, "", 'OSELTAMIVIR PROPHYLAXIS'!J306)</f>
        <v/>
      </c>
      <c r="K306" s="257" t="e">
        <f>IF('OSELTAMIVIR PROPHYLAXIS'!K306=0,"",'OSELTAMIVIR PROPHYLAXIS'!K306)</f>
        <v>#VALUE!</v>
      </c>
      <c r="L306" s="54" t="e">
        <f>IF('OSELTAMIVIR PROPHYLAXIS'!L306=0,"",'OSELTAMIVIR PROPHYLAXIS'!L306)</f>
        <v>#VALUE!</v>
      </c>
      <c r="N306" s="60"/>
      <c r="O306" s="60"/>
    </row>
    <row r="307" spans="1:15" ht="15" customHeight="1" x14ac:dyDescent="0.25">
      <c r="A307" s="55" t="str">
        <f>IF('OSELTAMIVIR PROPHYLAXIS'!A307=0, "", 'OSELTAMIVIR PROPHYLAXIS'!A307)</f>
        <v/>
      </c>
      <c r="B307" s="55" t="str">
        <f>IF('OSELTAMIVIR PROPHYLAXIS'!B307=0, "", 'OSELTAMIVIR PROPHYLAXIS'!B307)</f>
        <v/>
      </c>
      <c r="C307" s="55" t="str">
        <f>IF('OSELTAMIVIR PROPHYLAXIS'!C307=0, "", 'OSELTAMIVIR PROPHYLAXIS'!C307)</f>
        <v/>
      </c>
      <c r="D307" s="55" t="str">
        <f>IF('OSELTAMIVIR PROPHYLAXIS'!D307=0, "", 'OSELTAMIVIR PROPHYLAXIS'!D307)</f>
        <v/>
      </c>
      <c r="E307" s="55" t="str">
        <f>IF('OSELTAMIVIR PROPHYLAXIS'!E307=0, "", 'OSELTAMIVIR PROPHYLAXIS'!E307)</f>
        <v/>
      </c>
      <c r="F307" s="81" t="str">
        <f>IF('OSELTAMIVIR PROPHYLAXIS'!F307=0, "", 'OSELTAMIVIR PROPHYLAXIS'!F307)</f>
        <v/>
      </c>
      <c r="G307" s="219">
        <f t="shared" si="4"/>
        <v>0</v>
      </c>
      <c r="H307" s="55" t="str">
        <f>IF('OSELTAMIVIR PROPHYLAXIS'!H307=0, "", 'OSELTAMIVIR PROPHYLAXIS'!H307)</f>
        <v/>
      </c>
      <c r="I307" s="206" t="str">
        <f>IF('OSELTAMIVIR PROPHYLAXIS'!I307=0, "", 'OSELTAMIVIR PROPHYLAXIS'!I307)</f>
        <v/>
      </c>
      <c r="J307" s="81" t="str">
        <f>IF('OSELTAMIVIR PROPHYLAXIS'!J307=0, "", 'OSELTAMIVIR PROPHYLAXIS'!J307)</f>
        <v/>
      </c>
      <c r="K307" s="257" t="e">
        <f>IF('OSELTAMIVIR PROPHYLAXIS'!K307=0,"",'OSELTAMIVIR PROPHYLAXIS'!K307)</f>
        <v>#VALUE!</v>
      </c>
      <c r="L307" s="54" t="e">
        <f>IF('OSELTAMIVIR PROPHYLAXIS'!L307=0,"",'OSELTAMIVIR PROPHYLAXIS'!L307)</f>
        <v>#VALUE!</v>
      </c>
      <c r="N307" s="60"/>
      <c r="O307" s="60"/>
    </row>
    <row r="308" spans="1:15" ht="15" customHeight="1" x14ac:dyDescent="0.25">
      <c r="A308" s="55" t="str">
        <f>IF('OSELTAMIVIR PROPHYLAXIS'!A308=0, "", 'OSELTAMIVIR PROPHYLAXIS'!A308)</f>
        <v/>
      </c>
      <c r="B308" s="55" t="str">
        <f>IF('OSELTAMIVIR PROPHYLAXIS'!B308=0, "", 'OSELTAMIVIR PROPHYLAXIS'!B308)</f>
        <v/>
      </c>
      <c r="C308" s="55" t="str">
        <f>IF('OSELTAMIVIR PROPHYLAXIS'!C308=0, "", 'OSELTAMIVIR PROPHYLAXIS'!C308)</f>
        <v/>
      </c>
      <c r="D308" s="55" t="str">
        <f>IF('OSELTAMIVIR PROPHYLAXIS'!D308=0, "", 'OSELTAMIVIR PROPHYLAXIS'!D308)</f>
        <v/>
      </c>
      <c r="E308" s="55" t="str">
        <f>IF('OSELTAMIVIR PROPHYLAXIS'!E308=0, "", 'OSELTAMIVIR PROPHYLAXIS'!E308)</f>
        <v/>
      </c>
      <c r="F308" s="81" t="str">
        <f>IF('OSELTAMIVIR PROPHYLAXIS'!F308=0, "", 'OSELTAMIVIR PROPHYLAXIS'!F308)</f>
        <v/>
      </c>
      <c r="G308" s="219">
        <f t="shared" si="4"/>
        <v>0</v>
      </c>
      <c r="H308" s="55" t="str">
        <f>IF('OSELTAMIVIR PROPHYLAXIS'!H308=0, "", 'OSELTAMIVIR PROPHYLAXIS'!H308)</f>
        <v/>
      </c>
      <c r="I308" s="206" t="str">
        <f>IF('OSELTAMIVIR PROPHYLAXIS'!I308=0, "", 'OSELTAMIVIR PROPHYLAXIS'!I308)</f>
        <v/>
      </c>
      <c r="J308" s="81" t="str">
        <f>IF('OSELTAMIVIR PROPHYLAXIS'!J308=0, "", 'OSELTAMIVIR PROPHYLAXIS'!J308)</f>
        <v/>
      </c>
      <c r="K308" s="257" t="e">
        <f>IF('OSELTAMIVIR PROPHYLAXIS'!K308=0,"",'OSELTAMIVIR PROPHYLAXIS'!K308)</f>
        <v>#VALUE!</v>
      </c>
      <c r="L308" s="54" t="e">
        <f>IF('OSELTAMIVIR PROPHYLAXIS'!L308=0,"",'OSELTAMIVIR PROPHYLAXIS'!L308)</f>
        <v>#VALUE!</v>
      </c>
      <c r="N308" s="60"/>
      <c r="O308" s="60"/>
    </row>
    <row r="309" spans="1:15" ht="15" customHeight="1" x14ac:dyDescent="0.25">
      <c r="A309" s="55" t="str">
        <f>IF('OSELTAMIVIR PROPHYLAXIS'!A309=0, "", 'OSELTAMIVIR PROPHYLAXIS'!A309)</f>
        <v/>
      </c>
      <c r="B309" s="55" t="str">
        <f>IF('OSELTAMIVIR PROPHYLAXIS'!B309=0, "", 'OSELTAMIVIR PROPHYLAXIS'!B309)</f>
        <v/>
      </c>
      <c r="C309" s="55" t="str">
        <f>IF('OSELTAMIVIR PROPHYLAXIS'!C309=0, "", 'OSELTAMIVIR PROPHYLAXIS'!C309)</f>
        <v/>
      </c>
      <c r="D309" s="55" t="str">
        <f>IF('OSELTAMIVIR PROPHYLAXIS'!D309=0, "", 'OSELTAMIVIR PROPHYLAXIS'!D309)</f>
        <v/>
      </c>
      <c r="E309" s="55" t="str">
        <f>IF('OSELTAMIVIR PROPHYLAXIS'!E309=0, "", 'OSELTAMIVIR PROPHYLAXIS'!E309)</f>
        <v/>
      </c>
      <c r="F309" s="81" t="str">
        <f>IF('OSELTAMIVIR PROPHYLAXIS'!F309=0, "", 'OSELTAMIVIR PROPHYLAXIS'!F309)</f>
        <v/>
      </c>
      <c r="G309" s="219">
        <f t="shared" si="4"/>
        <v>0</v>
      </c>
      <c r="H309" s="55" t="str">
        <f>IF('OSELTAMIVIR PROPHYLAXIS'!H309=0, "", 'OSELTAMIVIR PROPHYLAXIS'!H309)</f>
        <v/>
      </c>
      <c r="I309" s="206" t="str">
        <f>IF('OSELTAMIVIR PROPHYLAXIS'!I309=0, "", 'OSELTAMIVIR PROPHYLAXIS'!I309)</f>
        <v/>
      </c>
      <c r="J309" s="81" t="str">
        <f>IF('OSELTAMIVIR PROPHYLAXIS'!J309=0, "", 'OSELTAMIVIR PROPHYLAXIS'!J309)</f>
        <v/>
      </c>
      <c r="K309" s="257" t="e">
        <f>IF('OSELTAMIVIR PROPHYLAXIS'!K309=0,"",'OSELTAMIVIR PROPHYLAXIS'!K309)</f>
        <v>#VALUE!</v>
      </c>
      <c r="L309" s="54" t="e">
        <f>IF('OSELTAMIVIR PROPHYLAXIS'!L309=0,"",'OSELTAMIVIR PROPHYLAXIS'!L309)</f>
        <v>#VALUE!</v>
      </c>
      <c r="N309" s="60"/>
      <c r="O309" s="60"/>
    </row>
    <row r="310" spans="1:15" ht="15" customHeight="1" x14ac:dyDescent="0.25">
      <c r="A310" s="55" t="str">
        <f>IF('OSELTAMIVIR PROPHYLAXIS'!A310=0, "", 'OSELTAMIVIR PROPHYLAXIS'!A310)</f>
        <v/>
      </c>
      <c r="B310" s="55" t="str">
        <f>IF('OSELTAMIVIR PROPHYLAXIS'!B310=0, "", 'OSELTAMIVIR PROPHYLAXIS'!B310)</f>
        <v/>
      </c>
      <c r="C310" s="55" t="str">
        <f>IF('OSELTAMIVIR PROPHYLAXIS'!C310=0, "", 'OSELTAMIVIR PROPHYLAXIS'!C310)</f>
        <v/>
      </c>
      <c r="D310" s="55" t="str">
        <f>IF('OSELTAMIVIR PROPHYLAXIS'!D310=0, "", 'OSELTAMIVIR PROPHYLAXIS'!D310)</f>
        <v/>
      </c>
      <c r="E310" s="55" t="str">
        <f>IF('OSELTAMIVIR PROPHYLAXIS'!E310=0, "", 'OSELTAMIVIR PROPHYLAXIS'!E310)</f>
        <v/>
      </c>
      <c r="F310" s="81" t="str">
        <f>IF('OSELTAMIVIR PROPHYLAXIS'!F310=0, "", 'OSELTAMIVIR PROPHYLAXIS'!F310)</f>
        <v/>
      </c>
      <c r="G310" s="219">
        <f t="shared" si="4"/>
        <v>0</v>
      </c>
      <c r="H310" s="55" t="str">
        <f>IF('OSELTAMIVIR PROPHYLAXIS'!H310=0, "", 'OSELTAMIVIR PROPHYLAXIS'!H310)</f>
        <v/>
      </c>
      <c r="I310" s="206" t="str">
        <f>IF('OSELTAMIVIR PROPHYLAXIS'!I310=0, "", 'OSELTAMIVIR PROPHYLAXIS'!I310)</f>
        <v/>
      </c>
      <c r="J310" s="81" t="str">
        <f>IF('OSELTAMIVIR PROPHYLAXIS'!J310=0, "", 'OSELTAMIVIR PROPHYLAXIS'!J310)</f>
        <v/>
      </c>
      <c r="K310" s="257" t="e">
        <f>IF('OSELTAMIVIR PROPHYLAXIS'!K310=0,"",'OSELTAMIVIR PROPHYLAXIS'!K310)</f>
        <v>#VALUE!</v>
      </c>
      <c r="L310" s="54" t="e">
        <f>IF('OSELTAMIVIR PROPHYLAXIS'!L310=0,"",'OSELTAMIVIR PROPHYLAXIS'!L310)</f>
        <v>#VALUE!</v>
      </c>
      <c r="N310" s="60"/>
      <c r="O310" s="60"/>
    </row>
    <row r="311" spans="1:15" ht="15" customHeight="1" x14ac:dyDescent="0.25">
      <c r="A311" s="55" t="str">
        <f>IF('OSELTAMIVIR PROPHYLAXIS'!A311=0, "", 'OSELTAMIVIR PROPHYLAXIS'!A311)</f>
        <v/>
      </c>
      <c r="B311" s="55" t="str">
        <f>IF('OSELTAMIVIR PROPHYLAXIS'!B311=0, "", 'OSELTAMIVIR PROPHYLAXIS'!B311)</f>
        <v/>
      </c>
      <c r="C311" s="55" t="str">
        <f>IF('OSELTAMIVIR PROPHYLAXIS'!C311=0, "", 'OSELTAMIVIR PROPHYLAXIS'!C311)</f>
        <v/>
      </c>
      <c r="D311" s="55" t="str">
        <f>IF('OSELTAMIVIR PROPHYLAXIS'!D311=0, "", 'OSELTAMIVIR PROPHYLAXIS'!D311)</f>
        <v/>
      </c>
      <c r="E311" s="55" t="str">
        <f>IF('OSELTAMIVIR PROPHYLAXIS'!E311=0, "", 'OSELTAMIVIR PROPHYLAXIS'!E311)</f>
        <v/>
      </c>
      <c r="F311" s="81" t="str">
        <f>IF('OSELTAMIVIR PROPHYLAXIS'!F311=0, "", 'OSELTAMIVIR PROPHYLAXIS'!F311)</f>
        <v/>
      </c>
      <c r="G311" s="219">
        <f t="shared" si="4"/>
        <v>0</v>
      </c>
      <c r="H311" s="55" t="str">
        <f>IF('OSELTAMIVIR PROPHYLAXIS'!H311=0, "", 'OSELTAMIVIR PROPHYLAXIS'!H311)</f>
        <v/>
      </c>
      <c r="I311" s="206" t="str">
        <f>IF('OSELTAMIVIR PROPHYLAXIS'!I311=0, "", 'OSELTAMIVIR PROPHYLAXIS'!I311)</f>
        <v/>
      </c>
      <c r="J311" s="81" t="str">
        <f>IF('OSELTAMIVIR PROPHYLAXIS'!J311=0, "", 'OSELTAMIVIR PROPHYLAXIS'!J311)</f>
        <v/>
      </c>
      <c r="K311" s="257" t="e">
        <f>IF('OSELTAMIVIR PROPHYLAXIS'!K311=0,"",'OSELTAMIVIR PROPHYLAXIS'!K311)</f>
        <v>#VALUE!</v>
      </c>
      <c r="L311" s="54" t="e">
        <f>IF('OSELTAMIVIR PROPHYLAXIS'!L311=0,"",'OSELTAMIVIR PROPHYLAXIS'!L311)</f>
        <v>#VALUE!</v>
      </c>
      <c r="N311" s="60"/>
      <c r="O311" s="60"/>
    </row>
    <row r="312" spans="1:15" ht="15" customHeight="1" x14ac:dyDescent="0.25">
      <c r="A312" s="55" t="str">
        <f>IF('OSELTAMIVIR PROPHYLAXIS'!A312=0, "", 'OSELTAMIVIR PROPHYLAXIS'!A312)</f>
        <v/>
      </c>
      <c r="B312" s="55" t="str">
        <f>IF('OSELTAMIVIR PROPHYLAXIS'!B312=0, "", 'OSELTAMIVIR PROPHYLAXIS'!B312)</f>
        <v/>
      </c>
      <c r="C312" s="55" t="str">
        <f>IF('OSELTAMIVIR PROPHYLAXIS'!C312=0, "", 'OSELTAMIVIR PROPHYLAXIS'!C312)</f>
        <v/>
      </c>
      <c r="D312" s="55" t="str">
        <f>IF('OSELTAMIVIR PROPHYLAXIS'!D312=0, "", 'OSELTAMIVIR PROPHYLAXIS'!D312)</f>
        <v/>
      </c>
      <c r="E312" s="55" t="str">
        <f>IF('OSELTAMIVIR PROPHYLAXIS'!E312=0, "", 'OSELTAMIVIR PROPHYLAXIS'!E312)</f>
        <v/>
      </c>
      <c r="F312" s="81" t="str">
        <f>IF('OSELTAMIVIR PROPHYLAXIS'!F312=0, "", 'OSELTAMIVIR PROPHYLAXIS'!F312)</f>
        <v/>
      </c>
      <c r="G312" s="219">
        <f t="shared" si="4"/>
        <v>0</v>
      </c>
      <c r="H312" s="55" t="str">
        <f>IF('OSELTAMIVIR PROPHYLAXIS'!H312=0, "", 'OSELTAMIVIR PROPHYLAXIS'!H312)</f>
        <v/>
      </c>
      <c r="I312" s="206" t="str">
        <f>IF('OSELTAMIVIR PROPHYLAXIS'!I312=0, "", 'OSELTAMIVIR PROPHYLAXIS'!I312)</f>
        <v/>
      </c>
      <c r="J312" s="81" t="str">
        <f>IF('OSELTAMIVIR PROPHYLAXIS'!J312=0, "", 'OSELTAMIVIR PROPHYLAXIS'!J312)</f>
        <v/>
      </c>
      <c r="K312" s="257" t="e">
        <f>IF('OSELTAMIVIR PROPHYLAXIS'!K312=0,"",'OSELTAMIVIR PROPHYLAXIS'!K312)</f>
        <v>#VALUE!</v>
      </c>
      <c r="L312" s="54" t="e">
        <f>IF('OSELTAMIVIR PROPHYLAXIS'!L312=0,"",'OSELTAMIVIR PROPHYLAXIS'!L312)</f>
        <v>#VALUE!</v>
      </c>
      <c r="N312" s="60"/>
      <c r="O312" s="60"/>
    </row>
    <row r="313" spans="1:15" ht="15" customHeight="1" x14ac:dyDescent="0.25">
      <c r="A313" s="55" t="str">
        <f>IF('OSELTAMIVIR PROPHYLAXIS'!A313=0, "", 'OSELTAMIVIR PROPHYLAXIS'!A313)</f>
        <v/>
      </c>
      <c r="B313" s="55" t="str">
        <f>IF('OSELTAMIVIR PROPHYLAXIS'!B313=0, "", 'OSELTAMIVIR PROPHYLAXIS'!B313)</f>
        <v/>
      </c>
      <c r="C313" s="55" t="str">
        <f>IF('OSELTAMIVIR PROPHYLAXIS'!C313=0, "", 'OSELTAMIVIR PROPHYLAXIS'!C313)</f>
        <v/>
      </c>
      <c r="D313" s="55" t="str">
        <f>IF('OSELTAMIVIR PROPHYLAXIS'!D313=0, "", 'OSELTAMIVIR PROPHYLAXIS'!D313)</f>
        <v/>
      </c>
      <c r="E313" s="55" t="str">
        <f>IF('OSELTAMIVIR PROPHYLAXIS'!E313=0, "", 'OSELTAMIVIR PROPHYLAXIS'!E313)</f>
        <v/>
      </c>
      <c r="F313" s="81" t="str">
        <f>IF('OSELTAMIVIR PROPHYLAXIS'!F313=0, "", 'OSELTAMIVIR PROPHYLAXIS'!F313)</f>
        <v/>
      </c>
      <c r="G313" s="219">
        <f t="shared" si="4"/>
        <v>0</v>
      </c>
      <c r="H313" s="55" t="str">
        <f>IF('OSELTAMIVIR PROPHYLAXIS'!H313=0, "", 'OSELTAMIVIR PROPHYLAXIS'!H313)</f>
        <v/>
      </c>
      <c r="I313" s="206" t="str">
        <f>IF('OSELTAMIVIR PROPHYLAXIS'!I313=0, "", 'OSELTAMIVIR PROPHYLAXIS'!I313)</f>
        <v/>
      </c>
      <c r="J313" s="81" t="str">
        <f>IF('OSELTAMIVIR PROPHYLAXIS'!J313=0, "", 'OSELTAMIVIR PROPHYLAXIS'!J313)</f>
        <v/>
      </c>
      <c r="K313" s="257" t="e">
        <f>IF('OSELTAMIVIR PROPHYLAXIS'!K313=0,"",'OSELTAMIVIR PROPHYLAXIS'!K313)</f>
        <v>#VALUE!</v>
      </c>
      <c r="L313" s="54" t="e">
        <f>IF('OSELTAMIVIR PROPHYLAXIS'!L313=0,"",'OSELTAMIVIR PROPHYLAXIS'!L313)</f>
        <v>#VALUE!</v>
      </c>
      <c r="N313" s="60"/>
      <c r="O313" s="60"/>
    </row>
    <row r="314" spans="1:15" ht="15" customHeight="1" x14ac:dyDescent="0.25">
      <c r="A314" s="55" t="str">
        <f>IF('OSELTAMIVIR PROPHYLAXIS'!A314=0, "", 'OSELTAMIVIR PROPHYLAXIS'!A314)</f>
        <v/>
      </c>
      <c r="B314" s="55" t="str">
        <f>IF('OSELTAMIVIR PROPHYLAXIS'!B314=0, "", 'OSELTAMIVIR PROPHYLAXIS'!B314)</f>
        <v/>
      </c>
      <c r="C314" s="55" t="str">
        <f>IF('OSELTAMIVIR PROPHYLAXIS'!C314=0, "", 'OSELTAMIVIR PROPHYLAXIS'!C314)</f>
        <v/>
      </c>
      <c r="D314" s="55" t="str">
        <f>IF('OSELTAMIVIR PROPHYLAXIS'!D314=0, "", 'OSELTAMIVIR PROPHYLAXIS'!D314)</f>
        <v/>
      </c>
      <c r="E314" s="55" t="str">
        <f>IF('OSELTAMIVIR PROPHYLAXIS'!E314=0, "", 'OSELTAMIVIR PROPHYLAXIS'!E314)</f>
        <v/>
      </c>
      <c r="F314" s="81" t="str">
        <f>IF('OSELTAMIVIR PROPHYLAXIS'!F314=0, "", 'OSELTAMIVIR PROPHYLAXIS'!F314)</f>
        <v/>
      </c>
      <c r="G314" s="219">
        <f t="shared" si="4"/>
        <v>0</v>
      </c>
      <c r="H314" s="55" t="str">
        <f>IF('OSELTAMIVIR PROPHYLAXIS'!H314=0, "", 'OSELTAMIVIR PROPHYLAXIS'!H314)</f>
        <v/>
      </c>
      <c r="I314" s="206" t="str">
        <f>IF('OSELTAMIVIR PROPHYLAXIS'!I314=0, "", 'OSELTAMIVIR PROPHYLAXIS'!I314)</f>
        <v/>
      </c>
      <c r="J314" s="81" t="str">
        <f>IF('OSELTAMIVIR PROPHYLAXIS'!J314=0, "", 'OSELTAMIVIR PROPHYLAXIS'!J314)</f>
        <v/>
      </c>
      <c r="K314" s="257" t="e">
        <f>IF('OSELTAMIVIR PROPHYLAXIS'!K314=0,"",'OSELTAMIVIR PROPHYLAXIS'!K314)</f>
        <v>#VALUE!</v>
      </c>
      <c r="L314" s="54" t="e">
        <f>IF('OSELTAMIVIR PROPHYLAXIS'!L314=0,"",'OSELTAMIVIR PROPHYLAXIS'!L314)</f>
        <v>#VALUE!</v>
      </c>
      <c r="N314" s="60"/>
      <c r="O314" s="60"/>
    </row>
    <row r="315" spans="1:15" ht="15" customHeight="1" x14ac:dyDescent="0.25">
      <c r="A315" s="55" t="str">
        <f>IF('OSELTAMIVIR PROPHYLAXIS'!A315=0, "", 'OSELTAMIVIR PROPHYLAXIS'!A315)</f>
        <v/>
      </c>
      <c r="B315" s="55" t="str">
        <f>IF('OSELTAMIVIR PROPHYLAXIS'!B315=0, "", 'OSELTAMIVIR PROPHYLAXIS'!B315)</f>
        <v/>
      </c>
      <c r="C315" s="55" t="str">
        <f>IF('OSELTAMIVIR PROPHYLAXIS'!C315=0, "", 'OSELTAMIVIR PROPHYLAXIS'!C315)</f>
        <v/>
      </c>
      <c r="D315" s="55" t="str">
        <f>IF('OSELTAMIVIR PROPHYLAXIS'!D315=0, "", 'OSELTAMIVIR PROPHYLAXIS'!D315)</f>
        <v/>
      </c>
      <c r="E315" s="55" t="str">
        <f>IF('OSELTAMIVIR PROPHYLAXIS'!E315=0, "", 'OSELTAMIVIR PROPHYLAXIS'!E315)</f>
        <v/>
      </c>
      <c r="F315" s="81" t="str">
        <f>IF('OSELTAMIVIR PROPHYLAXIS'!F315=0, "", 'OSELTAMIVIR PROPHYLAXIS'!F315)</f>
        <v/>
      </c>
      <c r="G315" s="219">
        <f t="shared" si="4"/>
        <v>0</v>
      </c>
      <c r="H315" s="55" t="str">
        <f>IF('OSELTAMIVIR PROPHYLAXIS'!H315=0, "", 'OSELTAMIVIR PROPHYLAXIS'!H315)</f>
        <v/>
      </c>
      <c r="I315" s="206" t="str">
        <f>IF('OSELTAMIVIR PROPHYLAXIS'!I315=0, "", 'OSELTAMIVIR PROPHYLAXIS'!I315)</f>
        <v/>
      </c>
      <c r="J315" s="81" t="str">
        <f>IF('OSELTAMIVIR PROPHYLAXIS'!J315=0, "", 'OSELTAMIVIR PROPHYLAXIS'!J315)</f>
        <v/>
      </c>
      <c r="K315" s="257" t="e">
        <f>IF('OSELTAMIVIR PROPHYLAXIS'!K315=0,"",'OSELTAMIVIR PROPHYLAXIS'!K315)</f>
        <v>#VALUE!</v>
      </c>
      <c r="L315" s="54" t="e">
        <f>IF('OSELTAMIVIR PROPHYLAXIS'!L315=0,"",'OSELTAMIVIR PROPHYLAXIS'!L315)</f>
        <v>#VALUE!</v>
      </c>
      <c r="N315" s="60"/>
      <c r="O315" s="60"/>
    </row>
    <row r="316" spans="1:15" ht="15" customHeight="1" x14ac:dyDescent="0.25">
      <c r="A316" s="55" t="str">
        <f>IF('OSELTAMIVIR PROPHYLAXIS'!A316=0, "", 'OSELTAMIVIR PROPHYLAXIS'!A316)</f>
        <v/>
      </c>
      <c r="B316" s="55" t="str">
        <f>IF('OSELTAMIVIR PROPHYLAXIS'!B316=0, "", 'OSELTAMIVIR PROPHYLAXIS'!B316)</f>
        <v/>
      </c>
      <c r="C316" s="55" t="str">
        <f>IF('OSELTAMIVIR PROPHYLAXIS'!C316=0, "", 'OSELTAMIVIR PROPHYLAXIS'!C316)</f>
        <v/>
      </c>
      <c r="D316" s="55" t="str">
        <f>IF('OSELTAMIVIR PROPHYLAXIS'!D316=0, "", 'OSELTAMIVIR PROPHYLAXIS'!D316)</f>
        <v/>
      </c>
      <c r="E316" s="55" t="str">
        <f>IF('OSELTAMIVIR PROPHYLAXIS'!E316=0, "", 'OSELTAMIVIR PROPHYLAXIS'!E316)</f>
        <v/>
      </c>
      <c r="F316" s="81" t="str">
        <f>IF('OSELTAMIVIR PROPHYLAXIS'!F316=0, "", 'OSELTAMIVIR PROPHYLAXIS'!F316)</f>
        <v/>
      </c>
      <c r="G316" s="219">
        <f t="shared" si="4"/>
        <v>0</v>
      </c>
      <c r="H316" s="55" t="str">
        <f>IF('OSELTAMIVIR PROPHYLAXIS'!H316=0, "", 'OSELTAMIVIR PROPHYLAXIS'!H316)</f>
        <v/>
      </c>
      <c r="I316" s="206" t="str">
        <f>IF('OSELTAMIVIR PROPHYLAXIS'!I316=0, "", 'OSELTAMIVIR PROPHYLAXIS'!I316)</f>
        <v/>
      </c>
      <c r="J316" s="81" t="str">
        <f>IF('OSELTAMIVIR PROPHYLAXIS'!J316=0, "", 'OSELTAMIVIR PROPHYLAXIS'!J316)</f>
        <v/>
      </c>
      <c r="K316" s="257" t="e">
        <f>IF('OSELTAMIVIR PROPHYLAXIS'!K316=0,"",'OSELTAMIVIR PROPHYLAXIS'!K316)</f>
        <v>#VALUE!</v>
      </c>
      <c r="L316" s="54" t="e">
        <f>IF('OSELTAMIVIR PROPHYLAXIS'!L316=0,"",'OSELTAMIVIR PROPHYLAXIS'!L316)</f>
        <v>#VALUE!</v>
      </c>
      <c r="N316" s="60"/>
      <c r="O316" s="60"/>
    </row>
    <row r="317" spans="1:15" ht="15" customHeight="1" x14ac:dyDescent="0.25">
      <c r="A317" s="55" t="str">
        <f>IF('OSELTAMIVIR PROPHYLAXIS'!A317=0, "", 'OSELTAMIVIR PROPHYLAXIS'!A317)</f>
        <v/>
      </c>
      <c r="B317" s="55" t="str">
        <f>IF('OSELTAMIVIR PROPHYLAXIS'!B317=0, "", 'OSELTAMIVIR PROPHYLAXIS'!B317)</f>
        <v/>
      </c>
      <c r="C317" s="55" t="str">
        <f>IF('OSELTAMIVIR PROPHYLAXIS'!C317=0, "", 'OSELTAMIVIR PROPHYLAXIS'!C317)</f>
        <v/>
      </c>
      <c r="D317" s="55" t="str">
        <f>IF('OSELTAMIVIR PROPHYLAXIS'!D317=0, "", 'OSELTAMIVIR PROPHYLAXIS'!D317)</f>
        <v/>
      </c>
      <c r="E317" s="55" t="str">
        <f>IF('OSELTAMIVIR PROPHYLAXIS'!E317=0, "", 'OSELTAMIVIR PROPHYLAXIS'!E317)</f>
        <v/>
      </c>
      <c r="F317" s="81" t="str">
        <f>IF('OSELTAMIVIR PROPHYLAXIS'!F317=0, "", 'OSELTAMIVIR PROPHYLAXIS'!F317)</f>
        <v/>
      </c>
      <c r="G317" s="219">
        <f t="shared" si="4"/>
        <v>0</v>
      </c>
      <c r="H317" s="55" t="str">
        <f>IF('OSELTAMIVIR PROPHYLAXIS'!H317=0, "", 'OSELTAMIVIR PROPHYLAXIS'!H317)</f>
        <v/>
      </c>
      <c r="I317" s="206" t="str">
        <f>IF('OSELTAMIVIR PROPHYLAXIS'!I317=0, "", 'OSELTAMIVIR PROPHYLAXIS'!I317)</f>
        <v/>
      </c>
      <c r="J317" s="81" t="str">
        <f>IF('OSELTAMIVIR PROPHYLAXIS'!J317=0, "", 'OSELTAMIVIR PROPHYLAXIS'!J317)</f>
        <v/>
      </c>
      <c r="K317" s="257" t="e">
        <f>IF('OSELTAMIVIR PROPHYLAXIS'!K317=0,"",'OSELTAMIVIR PROPHYLAXIS'!K317)</f>
        <v>#VALUE!</v>
      </c>
      <c r="L317" s="54" t="e">
        <f>IF('OSELTAMIVIR PROPHYLAXIS'!L317=0,"",'OSELTAMIVIR PROPHYLAXIS'!L317)</f>
        <v>#VALUE!</v>
      </c>
      <c r="N317" s="60"/>
      <c r="O317" s="60"/>
    </row>
    <row r="318" spans="1:15" ht="15" customHeight="1" x14ac:dyDescent="0.25">
      <c r="A318" s="55" t="str">
        <f>IF('OSELTAMIVIR PROPHYLAXIS'!A318=0, "", 'OSELTAMIVIR PROPHYLAXIS'!A318)</f>
        <v/>
      </c>
      <c r="B318" s="55" t="str">
        <f>IF('OSELTAMIVIR PROPHYLAXIS'!B318=0, "", 'OSELTAMIVIR PROPHYLAXIS'!B318)</f>
        <v/>
      </c>
      <c r="C318" s="55" t="str">
        <f>IF('OSELTAMIVIR PROPHYLAXIS'!C318=0, "", 'OSELTAMIVIR PROPHYLAXIS'!C318)</f>
        <v/>
      </c>
      <c r="D318" s="55" t="str">
        <f>IF('OSELTAMIVIR PROPHYLAXIS'!D318=0, "", 'OSELTAMIVIR PROPHYLAXIS'!D318)</f>
        <v/>
      </c>
      <c r="E318" s="55" t="str">
        <f>IF('OSELTAMIVIR PROPHYLAXIS'!E318=0, "", 'OSELTAMIVIR PROPHYLAXIS'!E318)</f>
        <v/>
      </c>
      <c r="F318" s="81" t="str">
        <f>IF('OSELTAMIVIR PROPHYLAXIS'!F318=0, "", 'OSELTAMIVIR PROPHYLAXIS'!F318)</f>
        <v/>
      </c>
      <c r="G318" s="219">
        <f t="shared" si="4"/>
        <v>0</v>
      </c>
      <c r="H318" s="55" t="str">
        <f>IF('OSELTAMIVIR PROPHYLAXIS'!H318=0, "", 'OSELTAMIVIR PROPHYLAXIS'!H318)</f>
        <v/>
      </c>
      <c r="I318" s="206" t="str">
        <f>IF('OSELTAMIVIR PROPHYLAXIS'!I318=0, "", 'OSELTAMIVIR PROPHYLAXIS'!I318)</f>
        <v/>
      </c>
      <c r="J318" s="81" t="str">
        <f>IF('OSELTAMIVIR PROPHYLAXIS'!J318=0, "", 'OSELTAMIVIR PROPHYLAXIS'!J318)</f>
        <v/>
      </c>
      <c r="K318" s="257" t="e">
        <f>IF('OSELTAMIVIR PROPHYLAXIS'!K318=0,"",'OSELTAMIVIR PROPHYLAXIS'!K318)</f>
        <v>#VALUE!</v>
      </c>
      <c r="L318" s="54" t="e">
        <f>IF('OSELTAMIVIR PROPHYLAXIS'!L318=0,"",'OSELTAMIVIR PROPHYLAXIS'!L318)</f>
        <v>#VALUE!</v>
      </c>
      <c r="N318" s="60"/>
      <c r="O318" s="60"/>
    </row>
    <row r="319" spans="1:15" ht="15" customHeight="1" x14ac:dyDescent="0.25">
      <c r="A319" s="55" t="str">
        <f>IF('OSELTAMIVIR PROPHYLAXIS'!A319=0, "", 'OSELTAMIVIR PROPHYLAXIS'!A319)</f>
        <v/>
      </c>
      <c r="B319" s="55" t="str">
        <f>IF('OSELTAMIVIR PROPHYLAXIS'!B319=0, "", 'OSELTAMIVIR PROPHYLAXIS'!B319)</f>
        <v/>
      </c>
      <c r="C319" s="55" t="str">
        <f>IF('OSELTAMIVIR PROPHYLAXIS'!C319=0, "", 'OSELTAMIVIR PROPHYLAXIS'!C319)</f>
        <v/>
      </c>
      <c r="D319" s="55" t="str">
        <f>IF('OSELTAMIVIR PROPHYLAXIS'!D319=0, "", 'OSELTAMIVIR PROPHYLAXIS'!D319)</f>
        <v/>
      </c>
      <c r="E319" s="55" t="str">
        <f>IF('OSELTAMIVIR PROPHYLAXIS'!E319=0, "", 'OSELTAMIVIR PROPHYLAXIS'!E319)</f>
        <v/>
      </c>
      <c r="F319" s="81" t="str">
        <f>IF('OSELTAMIVIR PROPHYLAXIS'!F319=0, "", 'OSELTAMIVIR PROPHYLAXIS'!F319)</f>
        <v/>
      </c>
      <c r="G319" s="219">
        <f t="shared" si="4"/>
        <v>0</v>
      </c>
      <c r="H319" s="55" t="str">
        <f>IF('OSELTAMIVIR PROPHYLAXIS'!H319=0, "", 'OSELTAMIVIR PROPHYLAXIS'!H319)</f>
        <v/>
      </c>
      <c r="I319" s="206" t="str">
        <f>IF('OSELTAMIVIR PROPHYLAXIS'!I319=0, "", 'OSELTAMIVIR PROPHYLAXIS'!I319)</f>
        <v/>
      </c>
      <c r="J319" s="81" t="str">
        <f>IF('OSELTAMIVIR PROPHYLAXIS'!J319=0, "", 'OSELTAMIVIR PROPHYLAXIS'!J319)</f>
        <v/>
      </c>
      <c r="K319" s="257" t="e">
        <f>IF('OSELTAMIVIR PROPHYLAXIS'!K319=0,"",'OSELTAMIVIR PROPHYLAXIS'!K319)</f>
        <v>#VALUE!</v>
      </c>
      <c r="L319" s="54" t="e">
        <f>IF('OSELTAMIVIR PROPHYLAXIS'!L319=0,"",'OSELTAMIVIR PROPHYLAXIS'!L319)</f>
        <v>#VALUE!</v>
      </c>
      <c r="N319" s="60"/>
      <c r="O319" s="60"/>
    </row>
    <row r="320" spans="1:15" ht="15" customHeight="1" x14ac:dyDescent="0.25">
      <c r="A320" s="55" t="str">
        <f>IF('OSELTAMIVIR PROPHYLAXIS'!A320=0, "", 'OSELTAMIVIR PROPHYLAXIS'!A320)</f>
        <v/>
      </c>
      <c r="B320" s="55" t="str">
        <f>IF('OSELTAMIVIR PROPHYLAXIS'!B320=0, "", 'OSELTAMIVIR PROPHYLAXIS'!B320)</f>
        <v/>
      </c>
      <c r="C320" s="55" t="str">
        <f>IF('OSELTAMIVIR PROPHYLAXIS'!C320=0, "", 'OSELTAMIVIR PROPHYLAXIS'!C320)</f>
        <v/>
      </c>
      <c r="D320" s="55" t="str">
        <f>IF('OSELTAMIVIR PROPHYLAXIS'!D320=0, "", 'OSELTAMIVIR PROPHYLAXIS'!D320)</f>
        <v/>
      </c>
      <c r="E320" s="55" t="str">
        <f>IF('OSELTAMIVIR PROPHYLAXIS'!E320=0, "", 'OSELTAMIVIR PROPHYLAXIS'!E320)</f>
        <v/>
      </c>
      <c r="F320" s="81" t="str">
        <f>IF('OSELTAMIVIR PROPHYLAXIS'!F320=0, "", 'OSELTAMIVIR PROPHYLAXIS'!F320)</f>
        <v/>
      </c>
      <c r="G320" s="219">
        <f t="shared" si="4"/>
        <v>0</v>
      </c>
      <c r="H320" s="55" t="str">
        <f>IF('OSELTAMIVIR PROPHYLAXIS'!H320=0, "", 'OSELTAMIVIR PROPHYLAXIS'!H320)</f>
        <v/>
      </c>
      <c r="I320" s="206" t="str">
        <f>IF('OSELTAMIVIR PROPHYLAXIS'!I320=0, "", 'OSELTAMIVIR PROPHYLAXIS'!I320)</f>
        <v/>
      </c>
      <c r="J320" s="81" t="str">
        <f>IF('OSELTAMIVIR PROPHYLAXIS'!J320=0, "", 'OSELTAMIVIR PROPHYLAXIS'!J320)</f>
        <v/>
      </c>
      <c r="K320" s="257" t="e">
        <f>IF('OSELTAMIVIR PROPHYLAXIS'!K320=0,"",'OSELTAMIVIR PROPHYLAXIS'!K320)</f>
        <v>#VALUE!</v>
      </c>
      <c r="L320" s="54" t="e">
        <f>IF('OSELTAMIVIR PROPHYLAXIS'!L320=0,"",'OSELTAMIVIR PROPHYLAXIS'!L320)</f>
        <v>#VALUE!</v>
      </c>
      <c r="N320" s="60"/>
      <c r="O320" s="60"/>
    </row>
    <row r="321" spans="1:15" ht="15" customHeight="1" x14ac:dyDescent="0.25">
      <c r="A321" s="55" t="str">
        <f>IF('OSELTAMIVIR PROPHYLAXIS'!A321=0, "", 'OSELTAMIVIR PROPHYLAXIS'!A321)</f>
        <v/>
      </c>
      <c r="B321" s="55" t="str">
        <f>IF('OSELTAMIVIR PROPHYLAXIS'!B321=0, "", 'OSELTAMIVIR PROPHYLAXIS'!B321)</f>
        <v/>
      </c>
      <c r="C321" s="55" t="str">
        <f>IF('OSELTAMIVIR PROPHYLAXIS'!C321=0, "", 'OSELTAMIVIR PROPHYLAXIS'!C321)</f>
        <v/>
      </c>
      <c r="D321" s="55" t="str">
        <f>IF('OSELTAMIVIR PROPHYLAXIS'!D321=0, "", 'OSELTAMIVIR PROPHYLAXIS'!D321)</f>
        <v/>
      </c>
      <c r="E321" s="55" t="str">
        <f>IF('OSELTAMIVIR PROPHYLAXIS'!E321=0, "", 'OSELTAMIVIR PROPHYLAXIS'!E321)</f>
        <v/>
      </c>
      <c r="F321" s="81" t="str">
        <f>IF('OSELTAMIVIR PROPHYLAXIS'!F321=0, "", 'OSELTAMIVIR PROPHYLAXIS'!F321)</f>
        <v/>
      </c>
      <c r="G321" s="219">
        <f t="shared" si="4"/>
        <v>0</v>
      </c>
      <c r="H321" s="55" t="str">
        <f>IF('OSELTAMIVIR PROPHYLAXIS'!H321=0, "", 'OSELTAMIVIR PROPHYLAXIS'!H321)</f>
        <v/>
      </c>
      <c r="I321" s="206" t="str">
        <f>IF('OSELTAMIVIR PROPHYLAXIS'!I321=0, "", 'OSELTAMIVIR PROPHYLAXIS'!I321)</f>
        <v/>
      </c>
      <c r="J321" s="81" t="str">
        <f>IF('OSELTAMIVIR PROPHYLAXIS'!J321=0, "", 'OSELTAMIVIR PROPHYLAXIS'!J321)</f>
        <v/>
      </c>
      <c r="K321" s="257" t="e">
        <f>IF('OSELTAMIVIR PROPHYLAXIS'!K321=0,"",'OSELTAMIVIR PROPHYLAXIS'!K321)</f>
        <v>#VALUE!</v>
      </c>
      <c r="L321" s="54" t="e">
        <f>IF('OSELTAMIVIR PROPHYLAXIS'!L321=0,"",'OSELTAMIVIR PROPHYLAXIS'!L321)</f>
        <v>#VALUE!</v>
      </c>
      <c r="N321" s="60"/>
      <c r="O321" s="60"/>
    </row>
    <row r="322" spans="1:15" ht="15" customHeight="1" x14ac:dyDescent="0.25">
      <c r="A322" s="55" t="str">
        <f>IF('OSELTAMIVIR PROPHYLAXIS'!A322=0, "", 'OSELTAMIVIR PROPHYLAXIS'!A322)</f>
        <v/>
      </c>
      <c r="B322" s="55" t="str">
        <f>IF('OSELTAMIVIR PROPHYLAXIS'!B322=0, "", 'OSELTAMIVIR PROPHYLAXIS'!B322)</f>
        <v/>
      </c>
      <c r="C322" s="55" t="str">
        <f>IF('OSELTAMIVIR PROPHYLAXIS'!C322=0, "", 'OSELTAMIVIR PROPHYLAXIS'!C322)</f>
        <v/>
      </c>
      <c r="D322" s="55" t="str">
        <f>IF('OSELTAMIVIR PROPHYLAXIS'!D322=0, "", 'OSELTAMIVIR PROPHYLAXIS'!D322)</f>
        <v/>
      </c>
      <c r="E322" s="55" t="str">
        <f>IF('OSELTAMIVIR PROPHYLAXIS'!E322=0, "", 'OSELTAMIVIR PROPHYLAXIS'!E322)</f>
        <v/>
      </c>
      <c r="F322" s="81" t="str">
        <f>IF('OSELTAMIVIR PROPHYLAXIS'!F322=0, "", 'OSELTAMIVIR PROPHYLAXIS'!F322)</f>
        <v/>
      </c>
      <c r="G322" s="219">
        <f t="shared" si="4"/>
        <v>0</v>
      </c>
      <c r="H322" s="55" t="str">
        <f>IF('OSELTAMIVIR PROPHYLAXIS'!H322=0, "", 'OSELTAMIVIR PROPHYLAXIS'!H322)</f>
        <v/>
      </c>
      <c r="I322" s="206" t="str">
        <f>IF('OSELTAMIVIR PROPHYLAXIS'!I322=0, "", 'OSELTAMIVIR PROPHYLAXIS'!I322)</f>
        <v/>
      </c>
      <c r="J322" s="81" t="str">
        <f>IF('OSELTAMIVIR PROPHYLAXIS'!J322=0, "", 'OSELTAMIVIR PROPHYLAXIS'!J322)</f>
        <v/>
      </c>
      <c r="K322" s="257" t="e">
        <f>IF('OSELTAMIVIR PROPHYLAXIS'!K322=0,"",'OSELTAMIVIR PROPHYLAXIS'!K322)</f>
        <v>#VALUE!</v>
      </c>
      <c r="L322" s="54" t="e">
        <f>IF('OSELTAMIVIR PROPHYLAXIS'!L322=0,"",'OSELTAMIVIR PROPHYLAXIS'!L322)</f>
        <v>#VALUE!</v>
      </c>
      <c r="N322" s="60"/>
      <c r="O322" s="60"/>
    </row>
    <row r="323" spans="1:15" ht="15" customHeight="1" x14ac:dyDescent="0.25">
      <c r="A323" s="55" t="str">
        <f>IF('OSELTAMIVIR PROPHYLAXIS'!A323=0, "", 'OSELTAMIVIR PROPHYLAXIS'!A323)</f>
        <v/>
      </c>
      <c r="B323" s="55" t="str">
        <f>IF('OSELTAMIVIR PROPHYLAXIS'!B323=0, "", 'OSELTAMIVIR PROPHYLAXIS'!B323)</f>
        <v/>
      </c>
      <c r="C323" s="55" t="str">
        <f>IF('OSELTAMIVIR PROPHYLAXIS'!C323=0, "", 'OSELTAMIVIR PROPHYLAXIS'!C323)</f>
        <v/>
      </c>
      <c r="D323" s="55" t="str">
        <f>IF('OSELTAMIVIR PROPHYLAXIS'!D323=0, "", 'OSELTAMIVIR PROPHYLAXIS'!D323)</f>
        <v/>
      </c>
      <c r="E323" s="55" t="str">
        <f>IF('OSELTAMIVIR PROPHYLAXIS'!E323=0, "", 'OSELTAMIVIR PROPHYLAXIS'!E323)</f>
        <v/>
      </c>
      <c r="F323" s="81" t="str">
        <f>IF('OSELTAMIVIR PROPHYLAXIS'!F323=0, "", 'OSELTAMIVIR PROPHYLAXIS'!F323)</f>
        <v/>
      </c>
      <c r="G323" s="219">
        <f t="shared" si="4"/>
        <v>0</v>
      </c>
      <c r="H323" s="55" t="str">
        <f>IF('OSELTAMIVIR PROPHYLAXIS'!H323=0, "", 'OSELTAMIVIR PROPHYLAXIS'!H323)</f>
        <v/>
      </c>
      <c r="I323" s="206" t="str">
        <f>IF('OSELTAMIVIR PROPHYLAXIS'!I323=0, "", 'OSELTAMIVIR PROPHYLAXIS'!I323)</f>
        <v/>
      </c>
      <c r="J323" s="81" t="str">
        <f>IF('OSELTAMIVIR PROPHYLAXIS'!J323=0, "", 'OSELTAMIVIR PROPHYLAXIS'!J323)</f>
        <v/>
      </c>
      <c r="K323" s="257" t="e">
        <f>IF('OSELTAMIVIR PROPHYLAXIS'!K323=0,"",'OSELTAMIVIR PROPHYLAXIS'!K323)</f>
        <v>#VALUE!</v>
      </c>
      <c r="L323" s="54" t="e">
        <f>IF('OSELTAMIVIR PROPHYLAXIS'!L323=0,"",'OSELTAMIVIR PROPHYLAXIS'!L323)</f>
        <v>#VALUE!</v>
      </c>
      <c r="N323" s="60"/>
      <c r="O323" s="60"/>
    </row>
    <row r="324" spans="1:15" ht="15" customHeight="1" x14ac:dyDescent="0.25">
      <c r="A324" s="55" t="str">
        <f>IF('OSELTAMIVIR PROPHYLAXIS'!A324=0, "", 'OSELTAMIVIR PROPHYLAXIS'!A324)</f>
        <v/>
      </c>
      <c r="B324" s="55" t="str">
        <f>IF('OSELTAMIVIR PROPHYLAXIS'!B324=0, "", 'OSELTAMIVIR PROPHYLAXIS'!B324)</f>
        <v/>
      </c>
      <c r="C324" s="55" t="str">
        <f>IF('OSELTAMIVIR PROPHYLAXIS'!C324=0, "", 'OSELTAMIVIR PROPHYLAXIS'!C324)</f>
        <v/>
      </c>
      <c r="D324" s="55" t="str">
        <f>IF('OSELTAMIVIR PROPHYLAXIS'!D324=0, "", 'OSELTAMIVIR PROPHYLAXIS'!D324)</f>
        <v/>
      </c>
      <c r="E324" s="55" t="str">
        <f>IF('OSELTAMIVIR PROPHYLAXIS'!E324=0, "", 'OSELTAMIVIR PROPHYLAXIS'!E324)</f>
        <v/>
      </c>
      <c r="F324" s="81" t="str">
        <f>IF('OSELTAMIVIR PROPHYLAXIS'!F324=0, "", 'OSELTAMIVIR PROPHYLAXIS'!F324)</f>
        <v/>
      </c>
      <c r="G324" s="219">
        <f t="shared" ref="G324:G387" si="5">IF(F324="",0,(YEAR($G$2)-YEAR(F324)))</f>
        <v>0</v>
      </c>
      <c r="H324" s="55" t="str">
        <f>IF('OSELTAMIVIR PROPHYLAXIS'!H324=0, "", 'OSELTAMIVIR PROPHYLAXIS'!H324)</f>
        <v/>
      </c>
      <c r="I324" s="206" t="str">
        <f>IF('OSELTAMIVIR PROPHYLAXIS'!I324=0, "", 'OSELTAMIVIR PROPHYLAXIS'!I324)</f>
        <v/>
      </c>
      <c r="J324" s="81" t="str">
        <f>IF('OSELTAMIVIR PROPHYLAXIS'!J324=0, "", 'OSELTAMIVIR PROPHYLAXIS'!J324)</f>
        <v/>
      </c>
      <c r="K324" s="257" t="e">
        <f>IF('OSELTAMIVIR PROPHYLAXIS'!K324=0,"",'OSELTAMIVIR PROPHYLAXIS'!K324)</f>
        <v>#VALUE!</v>
      </c>
      <c r="L324" s="54" t="e">
        <f>IF('OSELTAMIVIR PROPHYLAXIS'!L324=0,"",'OSELTAMIVIR PROPHYLAXIS'!L324)</f>
        <v>#VALUE!</v>
      </c>
      <c r="N324" s="60"/>
      <c r="O324" s="60"/>
    </row>
    <row r="325" spans="1:15" ht="15" customHeight="1" x14ac:dyDescent="0.25">
      <c r="A325" s="55" t="str">
        <f>IF('OSELTAMIVIR PROPHYLAXIS'!A325=0, "", 'OSELTAMIVIR PROPHYLAXIS'!A325)</f>
        <v/>
      </c>
      <c r="B325" s="55" t="str">
        <f>IF('OSELTAMIVIR PROPHYLAXIS'!B325=0, "", 'OSELTAMIVIR PROPHYLAXIS'!B325)</f>
        <v/>
      </c>
      <c r="C325" s="55" t="str">
        <f>IF('OSELTAMIVIR PROPHYLAXIS'!C325=0, "", 'OSELTAMIVIR PROPHYLAXIS'!C325)</f>
        <v/>
      </c>
      <c r="D325" s="55" t="str">
        <f>IF('OSELTAMIVIR PROPHYLAXIS'!D325=0, "", 'OSELTAMIVIR PROPHYLAXIS'!D325)</f>
        <v/>
      </c>
      <c r="E325" s="55" t="str">
        <f>IF('OSELTAMIVIR PROPHYLAXIS'!E325=0, "", 'OSELTAMIVIR PROPHYLAXIS'!E325)</f>
        <v/>
      </c>
      <c r="F325" s="81" t="str">
        <f>IF('OSELTAMIVIR PROPHYLAXIS'!F325=0, "", 'OSELTAMIVIR PROPHYLAXIS'!F325)</f>
        <v/>
      </c>
      <c r="G325" s="219">
        <f t="shared" si="5"/>
        <v>0</v>
      </c>
      <c r="H325" s="55" t="str">
        <f>IF('OSELTAMIVIR PROPHYLAXIS'!H325=0, "", 'OSELTAMIVIR PROPHYLAXIS'!H325)</f>
        <v/>
      </c>
      <c r="I325" s="206" t="str">
        <f>IF('OSELTAMIVIR PROPHYLAXIS'!I325=0, "", 'OSELTAMIVIR PROPHYLAXIS'!I325)</f>
        <v/>
      </c>
      <c r="J325" s="81" t="str">
        <f>IF('OSELTAMIVIR PROPHYLAXIS'!J325=0, "", 'OSELTAMIVIR PROPHYLAXIS'!J325)</f>
        <v/>
      </c>
      <c r="K325" s="257" t="e">
        <f>IF('OSELTAMIVIR PROPHYLAXIS'!K325=0,"",'OSELTAMIVIR PROPHYLAXIS'!K325)</f>
        <v>#VALUE!</v>
      </c>
      <c r="L325" s="54" t="e">
        <f>IF('OSELTAMIVIR PROPHYLAXIS'!L325=0,"",'OSELTAMIVIR PROPHYLAXIS'!L325)</f>
        <v>#VALUE!</v>
      </c>
      <c r="N325" s="60"/>
      <c r="O325" s="60"/>
    </row>
    <row r="326" spans="1:15" ht="15" customHeight="1" x14ac:dyDescent="0.25">
      <c r="A326" s="55" t="str">
        <f>IF('OSELTAMIVIR PROPHYLAXIS'!A326=0, "", 'OSELTAMIVIR PROPHYLAXIS'!A326)</f>
        <v/>
      </c>
      <c r="B326" s="55" t="str">
        <f>IF('OSELTAMIVIR PROPHYLAXIS'!B326=0, "", 'OSELTAMIVIR PROPHYLAXIS'!B326)</f>
        <v/>
      </c>
      <c r="C326" s="55" t="str">
        <f>IF('OSELTAMIVIR PROPHYLAXIS'!C326=0, "", 'OSELTAMIVIR PROPHYLAXIS'!C326)</f>
        <v/>
      </c>
      <c r="D326" s="55" t="str">
        <f>IF('OSELTAMIVIR PROPHYLAXIS'!D326=0, "", 'OSELTAMIVIR PROPHYLAXIS'!D326)</f>
        <v/>
      </c>
      <c r="E326" s="55" t="str">
        <f>IF('OSELTAMIVIR PROPHYLAXIS'!E326=0, "", 'OSELTAMIVIR PROPHYLAXIS'!E326)</f>
        <v/>
      </c>
      <c r="F326" s="81" t="str">
        <f>IF('OSELTAMIVIR PROPHYLAXIS'!F326=0, "", 'OSELTAMIVIR PROPHYLAXIS'!F326)</f>
        <v/>
      </c>
      <c r="G326" s="219">
        <f t="shared" si="5"/>
        <v>0</v>
      </c>
      <c r="H326" s="55" t="str">
        <f>IF('OSELTAMIVIR PROPHYLAXIS'!H326=0, "", 'OSELTAMIVIR PROPHYLAXIS'!H326)</f>
        <v/>
      </c>
      <c r="I326" s="206" t="str">
        <f>IF('OSELTAMIVIR PROPHYLAXIS'!I326=0, "", 'OSELTAMIVIR PROPHYLAXIS'!I326)</f>
        <v/>
      </c>
      <c r="J326" s="81" t="str">
        <f>IF('OSELTAMIVIR PROPHYLAXIS'!J326=0, "", 'OSELTAMIVIR PROPHYLAXIS'!J326)</f>
        <v/>
      </c>
      <c r="K326" s="257" t="e">
        <f>IF('OSELTAMIVIR PROPHYLAXIS'!K326=0,"",'OSELTAMIVIR PROPHYLAXIS'!K326)</f>
        <v>#VALUE!</v>
      </c>
      <c r="L326" s="54" t="e">
        <f>IF('OSELTAMIVIR PROPHYLAXIS'!L326=0,"",'OSELTAMIVIR PROPHYLAXIS'!L326)</f>
        <v>#VALUE!</v>
      </c>
      <c r="N326" s="60"/>
      <c r="O326" s="60"/>
    </row>
    <row r="327" spans="1:15" ht="15" customHeight="1" x14ac:dyDescent="0.25">
      <c r="A327" s="55" t="str">
        <f>IF('OSELTAMIVIR PROPHYLAXIS'!A327=0, "", 'OSELTAMIVIR PROPHYLAXIS'!A327)</f>
        <v/>
      </c>
      <c r="B327" s="55" t="str">
        <f>IF('OSELTAMIVIR PROPHYLAXIS'!B327=0, "", 'OSELTAMIVIR PROPHYLAXIS'!B327)</f>
        <v/>
      </c>
      <c r="C327" s="55" t="str">
        <f>IF('OSELTAMIVIR PROPHYLAXIS'!C327=0, "", 'OSELTAMIVIR PROPHYLAXIS'!C327)</f>
        <v/>
      </c>
      <c r="D327" s="55" t="str">
        <f>IF('OSELTAMIVIR PROPHYLAXIS'!D327=0, "", 'OSELTAMIVIR PROPHYLAXIS'!D327)</f>
        <v/>
      </c>
      <c r="E327" s="55" t="str">
        <f>IF('OSELTAMIVIR PROPHYLAXIS'!E327=0, "", 'OSELTAMIVIR PROPHYLAXIS'!E327)</f>
        <v/>
      </c>
      <c r="F327" s="81" t="str">
        <f>IF('OSELTAMIVIR PROPHYLAXIS'!F327=0, "", 'OSELTAMIVIR PROPHYLAXIS'!F327)</f>
        <v/>
      </c>
      <c r="G327" s="219">
        <f t="shared" si="5"/>
        <v>0</v>
      </c>
      <c r="H327" s="55" t="str">
        <f>IF('OSELTAMIVIR PROPHYLAXIS'!H327=0, "", 'OSELTAMIVIR PROPHYLAXIS'!H327)</f>
        <v/>
      </c>
      <c r="I327" s="206" t="str">
        <f>IF('OSELTAMIVIR PROPHYLAXIS'!I327=0, "", 'OSELTAMIVIR PROPHYLAXIS'!I327)</f>
        <v/>
      </c>
      <c r="J327" s="81" t="str">
        <f>IF('OSELTAMIVIR PROPHYLAXIS'!J327=0, "", 'OSELTAMIVIR PROPHYLAXIS'!J327)</f>
        <v/>
      </c>
      <c r="K327" s="257" t="e">
        <f>IF('OSELTAMIVIR PROPHYLAXIS'!K327=0,"",'OSELTAMIVIR PROPHYLAXIS'!K327)</f>
        <v>#VALUE!</v>
      </c>
      <c r="L327" s="54" t="e">
        <f>IF('OSELTAMIVIR PROPHYLAXIS'!L327=0,"",'OSELTAMIVIR PROPHYLAXIS'!L327)</f>
        <v>#VALUE!</v>
      </c>
      <c r="N327" s="60"/>
      <c r="O327" s="60"/>
    </row>
    <row r="328" spans="1:15" ht="15" customHeight="1" x14ac:dyDescent="0.25">
      <c r="A328" s="55" t="str">
        <f>IF('OSELTAMIVIR PROPHYLAXIS'!A328=0, "", 'OSELTAMIVIR PROPHYLAXIS'!A328)</f>
        <v/>
      </c>
      <c r="B328" s="55" t="str">
        <f>IF('OSELTAMIVIR PROPHYLAXIS'!B328=0, "", 'OSELTAMIVIR PROPHYLAXIS'!B328)</f>
        <v/>
      </c>
      <c r="C328" s="55" t="str">
        <f>IF('OSELTAMIVIR PROPHYLAXIS'!C328=0, "", 'OSELTAMIVIR PROPHYLAXIS'!C328)</f>
        <v/>
      </c>
      <c r="D328" s="55" t="str">
        <f>IF('OSELTAMIVIR PROPHYLAXIS'!D328=0, "", 'OSELTAMIVIR PROPHYLAXIS'!D328)</f>
        <v/>
      </c>
      <c r="E328" s="55" t="str">
        <f>IF('OSELTAMIVIR PROPHYLAXIS'!E328=0, "", 'OSELTAMIVIR PROPHYLAXIS'!E328)</f>
        <v/>
      </c>
      <c r="F328" s="81" t="str">
        <f>IF('OSELTAMIVIR PROPHYLAXIS'!F328=0, "", 'OSELTAMIVIR PROPHYLAXIS'!F328)</f>
        <v/>
      </c>
      <c r="G328" s="219">
        <f t="shared" si="5"/>
        <v>0</v>
      </c>
      <c r="H328" s="55" t="str">
        <f>IF('OSELTAMIVIR PROPHYLAXIS'!H328=0, "", 'OSELTAMIVIR PROPHYLAXIS'!H328)</f>
        <v/>
      </c>
      <c r="I328" s="206" t="str">
        <f>IF('OSELTAMIVIR PROPHYLAXIS'!I328=0, "", 'OSELTAMIVIR PROPHYLAXIS'!I328)</f>
        <v/>
      </c>
      <c r="J328" s="81" t="str">
        <f>IF('OSELTAMIVIR PROPHYLAXIS'!J328=0, "", 'OSELTAMIVIR PROPHYLAXIS'!J328)</f>
        <v/>
      </c>
      <c r="K328" s="257" t="e">
        <f>IF('OSELTAMIVIR PROPHYLAXIS'!K328=0,"",'OSELTAMIVIR PROPHYLAXIS'!K328)</f>
        <v>#VALUE!</v>
      </c>
      <c r="L328" s="54" t="e">
        <f>IF('OSELTAMIVIR PROPHYLAXIS'!L328=0,"",'OSELTAMIVIR PROPHYLAXIS'!L328)</f>
        <v>#VALUE!</v>
      </c>
      <c r="N328" s="60"/>
      <c r="O328" s="60"/>
    </row>
    <row r="329" spans="1:15" ht="15" customHeight="1" x14ac:dyDescent="0.25">
      <c r="A329" s="55" t="str">
        <f>IF('OSELTAMIVIR PROPHYLAXIS'!A329=0, "", 'OSELTAMIVIR PROPHYLAXIS'!A329)</f>
        <v/>
      </c>
      <c r="B329" s="55" t="str">
        <f>IF('OSELTAMIVIR PROPHYLAXIS'!B329=0, "", 'OSELTAMIVIR PROPHYLAXIS'!B329)</f>
        <v/>
      </c>
      <c r="C329" s="55" t="str">
        <f>IF('OSELTAMIVIR PROPHYLAXIS'!C329=0, "", 'OSELTAMIVIR PROPHYLAXIS'!C329)</f>
        <v/>
      </c>
      <c r="D329" s="55" t="str">
        <f>IF('OSELTAMIVIR PROPHYLAXIS'!D329=0, "", 'OSELTAMIVIR PROPHYLAXIS'!D329)</f>
        <v/>
      </c>
      <c r="E329" s="55" t="str">
        <f>IF('OSELTAMIVIR PROPHYLAXIS'!E329=0, "", 'OSELTAMIVIR PROPHYLAXIS'!E329)</f>
        <v/>
      </c>
      <c r="F329" s="81" t="str">
        <f>IF('OSELTAMIVIR PROPHYLAXIS'!F329=0, "", 'OSELTAMIVIR PROPHYLAXIS'!F329)</f>
        <v/>
      </c>
      <c r="G329" s="219">
        <f t="shared" si="5"/>
        <v>0</v>
      </c>
      <c r="H329" s="55" t="str">
        <f>IF('OSELTAMIVIR PROPHYLAXIS'!H329=0, "", 'OSELTAMIVIR PROPHYLAXIS'!H329)</f>
        <v/>
      </c>
      <c r="I329" s="206" t="str">
        <f>IF('OSELTAMIVIR PROPHYLAXIS'!I329=0, "", 'OSELTAMIVIR PROPHYLAXIS'!I329)</f>
        <v/>
      </c>
      <c r="J329" s="81" t="str">
        <f>IF('OSELTAMIVIR PROPHYLAXIS'!J329=0, "", 'OSELTAMIVIR PROPHYLAXIS'!J329)</f>
        <v/>
      </c>
      <c r="K329" s="257" t="e">
        <f>IF('OSELTAMIVIR PROPHYLAXIS'!K329=0,"",'OSELTAMIVIR PROPHYLAXIS'!K329)</f>
        <v>#VALUE!</v>
      </c>
      <c r="L329" s="54" t="e">
        <f>IF('OSELTAMIVIR PROPHYLAXIS'!L329=0,"",'OSELTAMIVIR PROPHYLAXIS'!L329)</f>
        <v>#VALUE!</v>
      </c>
      <c r="N329" s="60"/>
      <c r="O329" s="60"/>
    </row>
    <row r="330" spans="1:15" ht="15" customHeight="1" x14ac:dyDescent="0.25">
      <c r="A330" s="55" t="str">
        <f>IF('OSELTAMIVIR PROPHYLAXIS'!A330=0, "", 'OSELTAMIVIR PROPHYLAXIS'!A330)</f>
        <v/>
      </c>
      <c r="B330" s="55" t="str">
        <f>IF('OSELTAMIVIR PROPHYLAXIS'!B330=0, "", 'OSELTAMIVIR PROPHYLAXIS'!B330)</f>
        <v/>
      </c>
      <c r="C330" s="55" t="str">
        <f>IF('OSELTAMIVIR PROPHYLAXIS'!C330=0, "", 'OSELTAMIVIR PROPHYLAXIS'!C330)</f>
        <v/>
      </c>
      <c r="D330" s="55" t="str">
        <f>IF('OSELTAMIVIR PROPHYLAXIS'!D330=0, "", 'OSELTAMIVIR PROPHYLAXIS'!D330)</f>
        <v/>
      </c>
      <c r="E330" s="55" t="str">
        <f>IF('OSELTAMIVIR PROPHYLAXIS'!E330=0, "", 'OSELTAMIVIR PROPHYLAXIS'!E330)</f>
        <v/>
      </c>
      <c r="F330" s="81" t="str">
        <f>IF('OSELTAMIVIR PROPHYLAXIS'!F330=0, "", 'OSELTAMIVIR PROPHYLAXIS'!F330)</f>
        <v/>
      </c>
      <c r="G330" s="219">
        <f t="shared" si="5"/>
        <v>0</v>
      </c>
      <c r="H330" s="55" t="str">
        <f>IF('OSELTAMIVIR PROPHYLAXIS'!H330=0, "", 'OSELTAMIVIR PROPHYLAXIS'!H330)</f>
        <v/>
      </c>
      <c r="I330" s="206" t="str">
        <f>IF('OSELTAMIVIR PROPHYLAXIS'!I330=0, "", 'OSELTAMIVIR PROPHYLAXIS'!I330)</f>
        <v/>
      </c>
      <c r="J330" s="81" t="str">
        <f>IF('OSELTAMIVIR PROPHYLAXIS'!J330=0, "", 'OSELTAMIVIR PROPHYLAXIS'!J330)</f>
        <v/>
      </c>
      <c r="K330" s="257" t="e">
        <f>IF('OSELTAMIVIR PROPHYLAXIS'!K330=0,"",'OSELTAMIVIR PROPHYLAXIS'!K330)</f>
        <v>#VALUE!</v>
      </c>
      <c r="L330" s="54" t="e">
        <f>IF('OSELTAMIVIR PROPHYLAXIS'!L330=0,"",'OSELTAMIVIR PROPHYLAXIS'!L330)</f>
        <v>#VALUE!</v>
      </c>
      <c r="N330" s="60"/>
      <c r="O330" s="60"/>
    </row>
    <row r="331" spans="1:15" ht="15" customHeight="1" x14ac:dyDescent="0.25">
      <c r="A331" s="55" t="str">
        <f>IF('OSELTAMIVIR PROPHYLAXIS'!A331=0, "", 'OSELTAMIVIR PROPHYLAXIS'!A331)</f>
        <v/>
      </c>
      <c r="B331" s="55" t="str">
        <f>IF('OSELTAMIVIR PROPHYLAXIS'!B331=0, "", 'OSELTAMIVIR PROPHYLAXIS'!B331)</f>
        <v/>
      </c>
      <c r="C331" s="55" t="str">
        <f>IF('OSELTAMIVIR PROPHYLAXIS'!C331=0, "", 'OSELTAMIVIR PROPHYLAXIS'!C331)</f>
        <v/>
      </c>
      <c r="D331" s="55" t="str">
        <f>IF('OSELTAMIVIR PROPHYLAXIS'!D331=0, "", 'OSELTAMIVIR PROPHYLAXIS'!D331)</f>
        <v/>
      </c>
      <c r="E331" s="55" t="str">
        <f>IF('OSELTAMIVIR PROPHYLAXIS'!E331=0, "", 'OSELTAMIVIR PROPHYLAXIS'!E331)</f>
        <v/>
      </c>
      <c r="F331" s="81" t="str">
        <f>IF('OSELTAMIVIR PROPHYLAXIS'!F331=0, "", 'OSELTAMIVIR PROPHYLAXIS'!F331)</f>
        <v/>
      </c>
      <c r="G331" s="219">
        <f t="shared" si="5"/>
        <v>0</v>
      </c>
      <c r="H331" s="55" t="str">
        <f>IF('OSELTAMIVIR PROPHYLAXIS'!H331=0, "", 'OSELTAMIVIR PROPHYLAXIS'!H331)</f>
        <v/>
      </c>
      <c r="I331" s="206" t="str">
        <f>IF('OSELTAMIVIR PROPHYLAXIS'!I331=0, "", 'OSELTAMIVIR PROPHYLAXIS'!I331)</f>
        <v/>
      </c>
      <c r="J331" s="81" t="str">
        <f>IF('OSELTAMIVIR PROPHYLAXIS'!J331=0, "", 'OSELTAMIVIR PROPHYLAXIS'!J331)</f>
        <v/>
      </c>
      <c r="K331" s="257" t="e">
        <f>IF('OSELTAMIVIR PROPHYLAXIS'!K331=0,"",'OSELTAMIVIR PROPHYLAXIS'!K331)</f>
        <v>#VALUE!</v>
      </c>
      <c r="L331" s="54" t="e">
        <f>IF('OSELTAMIVIR PROPHYLAXIS'!L331=0,"",'OSELTAMIVIR PROPHYLAXIS'!L331)</f>
        <v>#VALUE!</v>
      </c>
      <c r="N331" s="60"/>
      <c r="O331" s="60"/>
    </row>
    <row r="332" spans="1:15" ht="15" customHeight="1" x14ac:dyDescent="0.25">
      <c r="A332" s="55" t="str">
        <f>IF('OSELTAMIVIR PROPHYLAXIS'!A332=0, "", 'OSELTAMIVIR PROPHYLAXIS'!A332)</f>
        <v/>
      </c>
      <c r="B332" s="55" t="str">
        <f>IF('OSELTAMIVIR PROPHYLAXIS'!B332=0, "", 'OSELTAMIVIR PROPHYLAXIS'!B332)</f>
        <v/>
      </c>
      <c r="C332" s="55" t="str">
        <f>IF('OSELTAMIVIR PROPHYLAXIS'!C332=0, "", 'OSELTAMIVIR PROPHYLAXIS'!C332)</f>
        <v/>
      </c>
      <c r="D332" s="55" t="str">
        <f>IF('OSELTAMIVIR PROPHYLAXIS'!D332=0, "", 'OSELTAMIVIR PROPHYLAXIS'!D332)</f>
        <v/>
      </c>
      <c r="E332" s="55" t="str">
        <f>IF('OSELTAMIVIR PROPHYLAXIS'!E332=0, "", 'OSELTAMIVIR PROPHYLAXIS'!E332)</f>
        <v/>
      </c>
      <c r="F332" s="81" t="str">
        <f>IF('OSELTAMIVIR PROPHYLAXIS'!F332=0, "", 'OSELTAMIVIR PROPHYLAXIS'!F332)</f>
        <v/>
      </c>
      <c r="G332" s="219">
        <f t="shared" si="5"/>
        <v>0</v>
      </c>
      <c r="H332" s="55" t="str">
        <f>IF('OSELTAMIVIR PROPHYLAXIS'!H332=0, "", 'OSELTAMIVIR PROPHYLAXIS'!H332)</f>
        <v/>
      </c>
      <c r="I332" s="206" t="str">
        <f>IF('OSELTAMIVIR PROPHYLAXIS'!I332=0, "", 'OSELTAMIVIR PROPHYLAXIS'!I332)</f>
        <v/>
      </c>
      <c r="J332" s="81" t="str">
        <f>IF('OSELTAMIVIR PROPHYLAXIS'!J332=0, "", 'OSELTAMIVIR PROPHYLAXIS'!J332)</f>
        <v/>
      </c>
      <c r="K332" s="257" t="e">
        <f>IF('OSELTAMIVIR PROPHYLAXIS'!K332=0,"",'OSELTAMIVIR PROPHYLAXIS'!K332)</f>
        <v>#VALUE!</v>
      </c>
      <c r="L332" s="54" t="e">
        <f>IF('OSELTAMIVIR PROPHYLAXIS'!L332=0,"",'OSELTAMIVIR PROPHYLAXIS'!L332)</f>
        <v>#VALUE!</v>
      </c>
      <c r="N332" s="60"/>
      <c r="O332" s="60"/>
    </row>
    <row r="333" spans="1:15" ht="15" customHeight="1" x14ac:dyDescent="0.25">
      <c r="A333" s="55" t="str">
        <f>IF('OSELTAMIVIR PROPHYLAXIS'!A333=0, "", 'OSELTAMIVIR PROPHYLAXIS'!A333)</f>
        <v/>
      </c>
      <c r="B333" s="55" t="str">
        <f>IF('OSELTAMIVIR PROPHYLAXIS'!B333=0, "", 'OSELTAMIVIR PROPHYLAXIS'!B333)</f>
        <v/>
      </c>
      <c r="C333" s="55" t="str">
        <f>IF('OSELTAMIVIR PROPHYLAXIS'!C333=0, "", 'OSELTAMIVIR PROPHYLAXIS'!C333)</f>
        <v/>
      </c>
      <c r="D333" s="55" t="str">
        <f>IF('OSELTAMIVIR PROPHYLAXIS'!D333=0, "", 'OSELTAMIVIR PROPHYLAXIS'!D333)</f>
        <v/>
      </c>
      <c r="E333" s="55" t="str">
        <f>IF('OSELTAMIVIR PROPHYLAXIS'!E333=0, "", 'OSELTAMIVIR PROPHYLAXIS'!E333)</f>
        <v/>
      </c>
      <c r="F333" s="81" t="str">
        <f>IF('OSELTAMIVIR PROPHYLAXIS'!F333=0, "", 'OSELTAMIVIR PROPHYLAXIS'!F333)</f>
        <v/>
      </c>
      <c r="G333" s="219">
        <f t="shared" si="5"/>
        <v>0</v>
      </c>
      <c r="H333" s="55" t="str">
        <f>IF('OSELTAMIVIR PROPHYLAXIS'!H333=0, "", 'OSELTAMIVIR PROPHYLAXIS'!H333)</f>
        <v/>
      </c>
      <c r="I333" s="206" t="str">
        <f>IF('OSELTAMIVIR PROPHYLAXIS'!I333=0, "", 'OSELTAMIVIR PROPHYLAXIS'!I333)</f>
        <v/>
      </c>
      <c r="J333" s="81" t="str">
        <f>IF('OSELTAMIVIR PROPHYLAXIS'!J333=0, "", 'OSELTAMIVIR PROPHYLAXIS'!J333)</f>
        <v/>
      </c>
      <c r="K333" s="257" t="e">
        <f>IF('OSELTAMIVIR PROPHYLAXIS'!K333=0,"",'OSELTAMIVIR PROPHYLAXIS'!K333)</f>
        <v>#VALUE!</v>
      </c>
      <c r="L333" s="54" t="e">
        <f>IF('OSELTAMIVIR PROPHYLAXIS'!L333=0,"",'OSELTAMIVIR PROPHYLAXIS'!L333)</f>
        <v>#VALUE!</v>
      </c>
      <c r="N333" s="60"/>
      <c r="O333" s="60"/>
    </row>
    <row r="334" spans="1:15" ht="15" customHeight="1" x14ac:dyDescent="0.25">
      <c r="A334" s="55" t="str">
        <f>IF('OSELTAMIVIR PROPHYLAXIS'!A334=0, "", 'OSELTAMIVIR PROPHYLAXIS'!A334)</f>
        <v/>
      </c>
      <c r="B334" s="55" t="str">
        <f>IF('OSELTAMIVIR PROPHYLAXIS'!B334=0, "", 'OSELTAMIVIR PROPHYLAXIS'!B334)</f>
        <v/>
      </c>
      <c r="C334" s="55" t="str">
        <f>IF('OSELTAMIVIR PROPHYLAXIS'!C334=0, "", 'OSELTAMIVIR PROPHYLAXIS'!C334)</f>
        <v/>
      </c>
      <c r="D334" s="55" t="str">
        <f>IF('OSELTAMIVIR PROPHYLAXIS'!D334=0, "", 'OSELTAMIVIR PROPHYLAXIS'!D334)</f>
        <v/>
      </c>
      <c r="E334" s="55" t="str">
        <f>IF('OSELTAMIVIR PROPHYLAXIS'!E334=0, "", 'OSELTAMIVIR PROPHYLAXIS'!E334)</f>
        <v/>
      </c>
      <c r="F334" s="81" t="str">
        <f>IF('OSELTAMIVIR PROPHYLAXIS'!F334=0, "", 'OSELTAMIVIR PROPHYLAXIS'!F334)</f>
        <v/>
      </c>
      <c r="G334" s="219">
        <f t="shared" si="5"/>
        <v>0</v>
      </c>
      <c r="H334" s="55" t="str">
        <f>IF('OSELTAMIVIR PROPHYLAXIS'!H334=0, "", 'OSELTAMIVIR PROPHYLAXIS'!H334)</f>
        <v/>
      </c>
      <c r="I334" s="206" t="str">
        <f>IF('OSELTAMIVIR PROPHYLAXIS'!I334=0, "", 'OSELTAMIVIR PROPHYLAXIS'!I334)</f>
        <v/>
      </c>
      <c r="J334" s="81" t="str">
        <f>IF('OSELTAMIVIR PROPHYLAXIS'!J334=0, "", 'OSELTAMIVIR PROPHYLAXIS'!J334)</f>
        <v/>
      </c>
      <c r="K334" s="257" t="e">
        <f>IF('OSELTAMIVIR PROPHYLAXIS'!K334=0,"",'OSELTAMIVIR PROPHYLAXIS'!K334)</f>
        <v>#VALUE!</v>
      </c>
      <c r="L334" s="54" t="e">
        <f>IF('OSELTAMIVIR PROPHYLAXIS'!L334=0,"",'OSELTAMIVIR PROPHYLAXIS'!L334)</f>
        <v>#VALUE!</v>
      </c>
      <c r="N334" s="60"/>
      <c r="O334" s="60"/>
    </row>
    <row r="335" spans="1:15" ht="15" customHeight="1" x14ac:dyDescent="0.25">
      <c r="A335" s="55" t="str">
        <f>IF('OSELTAMIVIR PROPHYLAXIS'!A335=0, "", 'OSELTAMIVIR PROPHYLAXIS'!A335)</f>
        <v/>
      </c>
      <c r="B335" s="55" t="str">
        <f>IF('OSELTAMIVIR PROPHYLAXIS'!B335=0, "", 'OSELTAMIVIR PROPHYLAXIS'!B335)</f>
        <v/>
      </c>
      <c r="C335" s="55" t="str">
        <f>IF('OSELTAMIVIR PROPHYLAXIS'!C335=0, "", 'OSELTAMIVIR PROPHYLAXIS'!C335)</f>
        <v/>
      </c>
      <c r="D335" s="55" t="str">
        <f>IF('OSELTAMIVIR PROPHYLAXIS'!D335=0, "", 'OSELTAMIVIR PROPHYLAXIS'!D335)</f>
        <v/>
      </c>
      <c r="E335" s="55" t="str">
        <f>IF('OSELTAMIVIR PROPHYLAXIS'!E335=0, "", 'OSELTAMIVIR PROPHYLAXIS'!E335)</f>
        <v/>
      </c>
      <c r="F335" s="81" t="str">
        <f>IF('OSELTAMIVIR PROPHYLAXIS'!F335=0, "", 'OSELTAMIVIR PROPHYLAXIS'!F335)</f>
        <v/>
      </c>
      <c r="G335" s="219">
        <f t="shared" si="5"/>
        <v>0</v>
      </c>
      <c r="H335" s="55" t="str">
        <f>IF('OSELTAMIVIR PROPHYLAXIS'!H335=0, "", 'OSELTAMIVIR PROPHYLAXIS'!H335)</f>
        <v/>
      </c>
      <c r="I335" s="206" t="str">
        <f>IF('OSELTAMIVIR PROPHYLAXIS'!I335=0, "", 'OSELTAMIVIR PROPHYLAXIS'!I335)</f>
        <v/>
      </c>
      <c r="J335" s="81" t="str">
        <f>IF('OSELTAMIVIR PROPHYLAXIS'!J335=0, "", 'OSELTAMIVIR PROPHYLAXIS'!J335)</f>
        <v/>
      </c>
      <c r="K335" s="257" t="e">
        <f>IF('OSELTAMIVIR PROPHYLAXIS'!K335=0,"",'OSELTAMIVIR PROPHYLAXIS'!K335)</f>
        <v>#VALUE!</v>
      </c>
      <c r="L335" s="54" t="e">
        <f>IF('OSELTAMIVIR PROPHYLAXIS'!L335=0,"",'OSELTAMIVIR PROPHYLAXIS'!L335)</f>
        <v>#VALUE!</v>
      </c>
      <c r="N335" s="60"/>
      <c r="O335" s="60"/>
    </row>
    <row r="336" spans="1:15" ht="15" customHeight="1" x14ac:dyDescent="0.25">
      <c r="A336" s="55" t="str">
        <f>IF('OSELTAMIVIR PROPHYLAXIS'!A336=0, "", 'OSELTAMIVIR PROPHYLAXIS'!A336)</f>
        <v/>
      </c>
      <c r="B336" s="55" t="str">
        <f>IF('OSELTAMIVIR PROPHYLAXIS'!B336=0, "", 'OSELTAMIVIR PROPHYLAXIS'!B336)</f>
        <v/>
      </c>
      <c r="C336" s="55" t="str">
        <f>IF('OSELTAMIVIR PROPHYLAXIS'!C336=0, "", 'OSELTAMIVIR PROPHYLAXIS'!C336)</f>
        <v/>
      </c>
      <c r="D336" s="55" t="str">
        <f>IF('OSELTAMIVIR PROPHYLAXIS'!D336=0, "", 'OSELTAMIVIR PROPHYLAXIS'!D336)</f>
        <v/>
      </c>
      <c r="E336" s="55" t="str">
        <f>IF('OSELTAMIVIR PROPHYLAXIS'!E336=0, "", 'OSELTAMIVIR PROPHYLAXIS'!E336)</f>
        <v/>
      </c>
      <c r="F336" s="81" t="str">
        <f>IF('OSELTAMIVIR PROPHYLAXIS'!F336=0, "", 'OSELTAMIVIR PROPHYLAXIS'!F336)</f>
        <v/>
      </c>
      <c r="G336" s="219">
        <f t="shared" si="5"/>
        <v>0</v>
      </c>
      <c r="H336" s="55" t="str">
        <f>IF('OSELTAMIVIR PROPHYLAXIS'!H336=0, "", 'OSELTAMIVIR PROPHYLAXIS'!H336)</f>
        <v/>
      </c>
      <c r="I336" s="206" t="str">
        <f>IF('OSELTAMIVIR PROPHYLAXIS'!I336=0, "", 'OSELTAMIVIR PROPHYLAXIS'!I336)</f>
        <v/>
      </c>
      <c r="J336" s="81" t="str">
        <f>IF('OSELTAMIVIR PROPHYLAXIS'!J336=0, "", 'OSELTAMIVIR PROPHYLAXIS'!J336)</f>
        <v/>
      </c>
      <c r="K336" s="257" t="e">
        <f>IF('OSELTAMIVIR PROPHYLAXIS'!K336=0,"",'OSELTAMIVIR PROPHYLAXIS'!K336)</f>
        <v>#VALUE!</v>
      </c>
      <c r="L336" s="54" t="e">
        <f>IF('OSELTAMIVIR PROPHYLAXIS'!L336=0,"",'OSELTAMIVIR PROPHYLAXIS'!L336)</f>
        <v>#VALUE!</v>
      </c>
      <c r="N336" s="60"/>
      <c r="O336" s="60"/>
    </row>
    <row r="337" spans="1:15" ht="15" customHeight="1" x14ac:dyDescent="0.25">
      <c r="A337" s="55" t="str">
        <f>IF('OSELTAMIVIR PROPHYLAXIS'!A337=0, "", 'OSELTAMIVIR PROPHYLAXIS'!A337)</f>
        <v/>
      </c>
      <c r="B337" s="55" t="str">
        <f>IF('OSELTAMIVIR PROPHYLAXIS'!B337=0, "", 'OSELTAMIVIR PROPHYLAXIS'!B337)</f>
        <v/>
      </c>
      <c r="C337" s="55" t="str">
        <f>IF('OSELTAMIVIR PROPHYLAXIS'!C337=0, "", 'OSELTAMIVIR PROPHYLAXIS'!C337)</f>
        <v/>
      </c>
      <c r="D337" s="55" t="str">
        <f>IF('OSELTAMIVIR PROPHYLAXIS'!D337=0, "", 'OSELTAMIVIR PROPHYLAXIS'!D337)</f>
        <v/>
      </c>
      <c r="E337" s="55" t="str">
        <f>IF('OSELTAMIVIR PROPHYLAXIS'!E337=0, "", 'OSELTAMIVIR PROPHYLAXIS'!E337)</f>
        <v/>
      </c>
      <c r="F337" s="81" t="str">
        <f>IF('OSELTAMIVIR PROPHYLAXIS'!F337=0, "", 'OSELTAMIVIR PROPHYLAXIS'!F337)</f>
        <v/>
      </c>
      <c r="G337" s="219">
        <f t="shared" si="5"/>
        <v>0</v>
      </c>
      <c r="H337" s="55" t="str">
        <f>IF('OSELTAMIVIR PROPHYLAXIS'!H337=0, "", 'OSELTAMIVIR PROPHYLAXIS'!H337)</f>
        <v/>
      </c>
      <c r="I337" s="206" t="str">
        <f>IF('OSELTAMIVIR PROPHYLAXIS'!I337=0, "", 'OSELTAMIVIR PROPHYLAXIS'!I337)</f>
        <v/>
      </c>
      <c r="J337" s="81" t="str">
        <f>IF('OSELTAMIVIR PROPHYLAXIS'!J337=0, "", 'OSELTAMIVIR PROPHYLAXIS'!J337)</f>
        <v/>
      </c>
      <c r="K337" s="257" t="e">
        <f>IF('OSELTAMIVIR PROPHYLAXIS'!K337=0,"",'OSELTAMIVIR PROPHYLAXIS'!K337)</f>
        <v>#VALUE!</v>
      </c>
      <c r="L337" s="54" t="e">
        <f>IF('OSELTAMIVIR PROPHYLAXIS'!L337=0,"",'OSELTAMIVIR PROPHYLAXIS'!L337)</f>
        <v>#VALUE!</v>
      </c>
      <c r="N337" s="60"/>
      <c r="O337" s="60"/>
    </row>
    <row r="338" spans="1:15" ht="15" customHeight="1" x14ac:dyDescent="0.25">
      <c r="A338" s="55" t="str">
        <f>IF('OSELTAMIVIR PROPHYLAXIS'!A338=0, "", 'OSELTAMIVIR PROPHYLAXIS'!A338)</f>
        <v/>
      </c>
      <c r="B338" s="55" t="str">
        <f>IF('OSELTAMIVIR PROPHYLAXIS'!B338=0, "", 'OSELTAMIVIR PROPHYLAXIS'!B338)</f>
        <v/>
      </c>
      <c r="C338" s="55" t="str">
        <f>IF('OSELTAMIVIR PROPHYLAXIS'!C338=0, "", 'OSELTAMIVIR PROPHYLAXIS'!C338)</f>
        <v/>
      </c>
      <c r="D338" s="55" t="str">
        <f>IF('OSELTAMIVIR PROPHYLAXIS'!D338=0, "", 'OSELTAMIVIR PROPHYLAXIS'!D338)</f>
        <v/>
      </c>
      <c r="E338" s="55" t="str">
        <f>IF('OSELTAMIVIR PROPHYLAXIS'!E338=0, "", 'OSELTAMIVIR PROPHYLAXIS'!E338)</f>
        <v/>
      </c>
      <c r="F338" s="81" t="str">
        <f>IF('OSELTAMIVIR PROPHYLAXIS'!F338=0, "", 'OSELTAMIVIR PROPHYLAXIS'!F338)</f>
        <v/>
      </c>
      <c r="G338" s="219">
        <f t="shared" si="5"/>
        <v>0</v>
      </c>
      <c r="H338" s="55" t="str">
        <f>IF('OSELTAMIVIR PROPHYLAXIS'!H338=0, "", 'OSELTAMIVIR PROPHYLAXIS'!H338)</f>
        <v/>
      </c>
      <c r="I338" s="206" t="str">
        <f>IF('OSELTAMIVIR PROPHYLAXIS'!I338=0, "", 'OSELTAMIVIR PROPHYLAXIS'!I338)</f>
        <v/>
      </c>
      <c r="J338" s="81" t="str">
        <f>IF('OSELTAMIVIR PROPHYLAXIS'!J338=0, "", 'OSELTAMIVIR PROPHYLAXIS'!J338)</f>
        <v/>
      </c>
      <c r="K338" s="257" t="e">
        <f>IF('OSELTAMIVIR PROPHYLAXIS'!K338=0,"",'OSELTAMIVIR PROPHYLAXIS'!K338)</f>
        <v>#VALUE!</v>
      </c>
      <c r="L338" s="54" t="e">
        <f>IF('OSELTAMIVIR PROPHYLAXIS'!L338=0,"",'OSELTAMIVIR PROPHYLAXIS'!L338)</f>
        <v>#VALUE!</v>
      </c>
      <c r="N338" s="60"/>
      <c r="O338" s="60"/>
    </row>
    <row r="339" spans="1:15" ht="15" customHeight="1" x14ac:dyDescent="0.25">
      <c r="A339" s="55" t="str">
        <f>IF('OSELTAMIVIR PROPHYLAXIS'!A339=0, "", 'OSELTAMIVIR PROPHYLAXIS'!A339)</f>
        <v/>
      </c>
      <c r="B339" s="55" t="str">
        <f>IF('OSELTAMIVIR PROPHYLAXIS'!B339=0, "", 'OSELTAMIVIR PROPHYLAXIS'!B339)</f>
        <v/>
      </c>
      <c r="C339" s="55" t="str">
        <f>IF('OSELTAMIVIR PROPHYLAXIS'!C339=0, "", 'OSELTAMIVIR PROPHYLAXIS'!C339)</f>
        <v/>
      </c>
      <c r="D339" s="55" t="str">
        <f>IF('OSELTAMIVIR PROPHYLAXIS'!D339=0, "", 'OSELTAMIVIR PROPHYLAXIS'!D339)</f>
        <v/>
      </c>
      <c r="E339" s="55" t="str">
        <f>IF('OSELTAMIVIR PROPHYLAXIS'!E339=0, "", 'OSELTAMIVIR PROPHYLAXIS'!E339)</f>
        <v/>
      </c>
      <c r="F339" s="81" t="str">
        <f>IF('OSELTAMIVIR PROPHYLAXIS'!F339=0, "", 'OSELTAMIVIR PROPHYLAXIS'!F339)</f>
        <v/>
      </c>
      <c r="G339" s="219">
        <f t="shared" si="5"/>
        <v>0</v>
      </c>
      <c r="H339" s="55" t="str">
        <f>IF('OSELTAMIVIR PROPHYLAXIS'!H339=0, "", 'OSELTAMIVIR PROPHYLAXIS'!H339)</f>
        <v/>
      </c>
      <c r="I339" s="206" t="str">
        <f>IF('OSELTAMIVIR PROPHYLAXIS'!I339=0, "", 'OSELTAMIVIR PROPHYLAXIS'!I339)</f>
        <v/>
      </c>
      <c r="J339" s="81" t="str">
        <f>IF('OSELTAMIVIR PROPHYLAXIS'!J339=0, "", 'OSELTAMIVIR PROPHYLAXIS'!J339)</f>
        <v/>
      </c>
      <c r="K339" s="257" t="e">
        <f>IF('OSELTAMIVIR PROPHYLAXIS'!K339=0,"",'OSELTAMIVIR PROPHYLAXIS'!K339)</f>
        <v>#VALUE!</v>
      </c>
      <c r="L339" s="54" t="e">
        <f>IF('OSELTAMIVIR PROPHYLAXIS'!L339=0,"",'OSELTAMIVIR PROPHYLAXIS'!L339)</f>
        <v>#VALUE!</v>
      </c>
      <c r="N339" s="60"/>
      <c r="O339" s="60"/>
    </row>
    <row r="340" spans="1:15" ht="15" customHeight="1" x14ac:dyDescent="0.25">
      <c r="A340" s="55" t="str">
        <f>IF('OSELTAMIVIR PROPHYLAXIS'!A340=0, "", 'OSELTAMIVIR PROPHYLAXIS'!A340)</f>
        <v/>
      </c>
      <c r="B340" s="55" t="str">
        <f>IF('OSELTAMIVIR PROPHYLAXIS'!B340=0, "", 'OSELTAMIVIR PROPHYLAXIS'!B340)</f>
        <v/>
      </c>
      <c r="C340" s="55" t="str">
        <f>IF('OSELTAMIVIR PROPHYLAXIS'!C340=0, "", 'OSELTAMIVIR PROPHYLAXIS'!C340)</f>
        <v/>
      </c>
      <c r="D340" s="55" t="str">
        <f>IF('OSELTAMIVIR PROPHYLAXIS'!D340=0, "", 'OSELTAMIVIR PROPHYLAXIS'!D340)</f>
        <v/>
      </c>
      <c r="E340" s="55" t="str">
        <f>IF('OSELTAMIVIR PROPHYLAXIS'!E340=0, "", 'OSELTAMIVIR PROPHYLAXIS'!E340)</f>
        <v/>
      </c>
      <c r="F340" s="81" t="str">
        <f>IF('OSELTAMIVIR PROPHYLAXIS'!F340=0, "", 'OSELTAMIVIR PROPHYLAXIS'!F340)</f>
        <v/>
      </c>
      <c r="G340" s="219">
        <f t="shared" si="5"/>
        <v>0</v>
      </c>
      <c r="H340" s="55" t="str">
        <f>IF('OSELTAMIVIR PROPHYLAXIS'!H340=0, "", 'OSELTAMIVIR PROPHYLAXIS'!H340)</f>
        <v/>
      </c>
      <c r="I340" s="206" t="str">
        <f>IF('OSELTAMIVIR PROPHYLAXIS'!I340=0, "", 'OSELTAMIVIR PROPHYLAXIS'!I340)</f>
        <v/>
      </c>
      <c r="J340" s="81" t="str">
        <f>IF('OSELTAMIVIR PROPHYLAXIS'!J340=0, "", 'OSELTAMIVIR PROPHYLAXIS'!J340)</f>
        <v/>
      </c>
      <c r="K340" s="257" t="e">
        <f>IF('OSELTAMIVIR PROPHYLAXIS'!K340=0,"",'OSELTAMIVIR PROPHYLAXIS'!K340)</f>
        <v>#VALUE!</v>
      </c>
      <c r="L340" s="54" t="e">
        <f>IF('OSELTAMIVIR PROPHYLAXIS'!L340=0,"",'OSELTAMIVIR PROPHYLAXIS'!L340)</f>
        <v>#VALUE!</v>
      </c>
      <c r="N340" s="60"/>
      <c r="O340" s="60"/>
    </row>
    <row r="341" spans="1:15" ht="15" customHeight="1" x14ac:dyDescent="0.25">
      <c r="A341" s="55" t="str">
        <f>IF('OSELTAMIVIR PROPHYLAXIS'!A341=0, "", 'OSELTAMIVIR PROPHYLAXIS'!A341)</f>
        <v/>
      </c>
      <c r="B341" s="55" t="str">
        <f>IF('OSELTAMIVIR PROPHYLAXIS'!B341=0, "", 'OSELTAMIVIR PROPHYLAXIS'!B341)</f>
        <v/>
      </c>
      <c r="C341" s="55" t="str">
        <f>IF('OSELTAMIVIR PROPHYLAXIS'!C341=0, "", 'OSELTAMIVIR PROPHYLAXIS'!C341)</f>
        <v/>
      </c>
      <c r="D341" s="55" t="str">
        <f>IF('OSELTAMIVIR PROPHYLAXIS'!D341=0, "", 'OSELTAMIVIR PROPHYLAXIS'!D341)</f>
        <v/>
      </c>
      <c r="E341" s="55" t="str">
        <f>IF('OSELTAMIVIR PROPHYLAXIS'!E341=0, "", 'OSELTAMIVIR PROPHYLAXIS'!E341)</f>
        <v/>
      </c>
      <c r="F341" s="81" t="str">
        <f>IF('OSELTAMIVIR PROPHYLAXIS'!F341=0, "", 'OSELTAMIVIR PROPHYLAXIS'!F341)</f>
        <v/>
      </c>
      <c r="G341" s="219">
        <f t="shared" si="5"/>
        <v>0</v>
      </c>
      <c r="H341" s="55" t="str">
        <f>IF('OSELTAMIVIR PROPHYLAXIS'!H341=0, "", 'OSELTAMIVIR PROPHYLAXIS'!H341)</f>
        <v/>
      </c>
      <c r="I341" s="206" t="str">
        <f>IF('OSELTAMIVIR PROPHYLAXIS'!I341=0, "", 'OSELTAMIVIR PROPHYLAXIS'!I341)</f>
        <v/>
      </c>
      <c r="J341" s="81" t="str">
        <f>IF('OSELTAMIVIR PROPHYLAXIS'!J341=0, "", 'OSELTAMIVIR PROPHYLAXIS'!J341)</f>
        <v/>
      </c>
      <c r="K341" s="257" t="e">
        <f>IF('OSELTAMIVIR PROPHYLAXIS'!K341=0,"",'OSELTAMIVIR PROPHYLAXIS'!K341)</f>
        <v>#VALUE!</v>
      </c>
      <c r="L341" s="54" t="e">
        <f>IF('OSELTAMIVIR PROPHYLAXIS'!L341=0,"",'OSELTAMIVIR PROPHYLAXIS'!L341)</f>
        <v>#VALUE!</v>
      </c>
      <c r="N341" s="60"/>
      <c r="O341" s="60"/>
    </row>
    <row r="342" spans="1:15" ht="15" customHeight="1" x14ac:dyDescent="0.25">
      <c r="A342" s="55" t="str">
        <f>IF('OSELTAMIVIR PROPHYLAXIS'!A342=0, "", 'OSELTAMIVIR PROPHYLAXIS'!A342)</f>
        <v/>
      </c>
      <c r="B342" s="55" t="str">
        <f>IF('OSELTAMIVIR PROPHYLAXIS'!B342=0, "", 'OSELTAMIVIR PROPHYLAXIS'!B342)</f>
        <v/>
      </c>
      <c r="C342" s="55" t="str">
        <f>IF('OSELTAMIVIR PROPHYLAXIS'!C342=0, "", 'OSELTAMIVIR PROPHYLAXIS'!C342)</f>
        <v/>
      </c>
      <c r="D342" s="55" t="str">
        <f>IF('OSELTAMIVIR PROPHYLAXIS'!D342=0, "", 'OSELTAMIVIR PROPHYLAXIS'!D342)</f>
        <v/>
      </c>
      <c r="E342" s="55" t="str">
        <f>IF('OSELTAMIVIR PROPHYLAXIS'!E342=0, "", 'OSELTAMIVIR PROPHYLAXIS'!E342)</f>
        <v/>
      </c>
      <c r="F342" s="81" t="str">
        <f>IF('OSELTAMIVIR PROPHYLAXIS'!F342=0, "", 'OSELTAMIVIR PROPHYLAXIS'!F342)</f>
        <v/>
      </c>
      <c r="G342" s="219">
        <f t="shared" si="5"/>
        <v>0</v>
      </c>
      <c r="H342" s="55" t="str">
        <f>IF('OSELTAMIVIR PROPHYLAXIS'!H342=0, "", 'OSELTAMIVIR PROPHYLAXIS'!H342)</f>
        <v/>
      </c>
      <c r="I342" s="206" t="str">
        <f>IF('OSELTAMIVIR PROPHYLAXIS'!I342=0, "", 'OSELTAMIVIR PROPHYLAXIS'!I342)</f>
        <v/>
      </c>
      <c r="J342" s="81" t="str">
        <f>IF('OSELTAMIVIR PROPHYLAXIS'!J342=0, "", 'OSELTAMIVIR PROPHYLAXIS'!J342)</f>
        <v/>
      </c>
      <c r="K342" s="257" t="e">
        <f>IF('OSELTAMIVIR PROPHYLAXIS'!K342=0,"",'OSELTAMIVIR PROPHYLAXIS'!K342)</f>
        <v>#VALUE!</v>
      </c>
      <c r="L342" s="54" t="e">
        <f>IF('OSELTAMIVIR PROPHYLAXIS'!L342=0,"",'OSELTAMIVIR PROPHYLAXIS'!L342)</f>
        <v>#VALUE!</v>
      </c>
      <c r="N342" s="60"/>
      <c r="O342" s="60"/>
    </row>
    <row r="343" spans="1:15" ht="15" customHeight="1" x14ac:dyDescent="0.25">
      <c r="A343" s="55" t="str">
        <f>IF('OSELTAMIVIR PROPHYLAXIS'!A343=0, "", 'OSELTAMIVIR PROPHYLAXIS'!A343)</f>
        <v/>
      </c>
      <c r="B343" s="55" t="str">
        <f>IF('OSELTAMIVIR PROPHYLAXIS'!B343=0, "", 'OSELTAMIVIR PROPHYLAXIS'!B343)</f>
        <v/>
      </c>
      <c r="C343" s="55" t="str">
        <f>IF('OSELTAMIVIR PROPHYLAXIS'!C343=0, "", 'OSELTAMIVIR PROPHYLAXIS'!C343)</f>
        <v/>
      </c>
      <c r="D343" s="55" t="str">
        <f>IF('OSELTAMIVIR PROPHYLAXIS'!D343=0, "", 'OSELTAMIVIR PROPHYLAXIS'!D343)</f>
        <v/>
      </c>
      <c r="E343" s="55" t="str">
        <f>IF('OSELTAMIVIR PROPHYLAXIS'!E343=0, "", 'OSELTAMIVIR PROPHYLAXIS'!E343)</f>
        <v/>
      </c>
      <c r="F343" s="81" t="str">
        <f>IF('OSELTAMIVIR PROPHYLAXIS'!F343=0, "", 'OSELTAMIVIR PROPHYLAXIS'!F343)</f>
        <v/>
      </c>
      <c r="G343" s="219">
        <f t="shared" si="5"/>
        <v>0</v>
      </c>
      <c r="H343" s="55" t="str">
        <f>IF('OSELTAMIVIR PROPHYLAXIS'!H343=0, "", 'OSELTAMIVIR PROPHYLAXIS'!H343)</f>
        <v/>
      </c>
      <c r="I343" s="206" t="str">
        <f>IF('OSELTAMIVIR PROPHYLAXIS'!I343=0, "", 'OSELTAMIVIR PROPHYLAXIS'!I343)</f>
        <v/>
      </c>
      <c r="J343" s="81" t="str">
        <f>IF('OSELTAMIVIR PROPHYLAXIS'!J343=0, "", 'OSELTAMIVIR PROPHYLAXIS'!J343)</f>
        <v/>
      </c>
      <c r="K343" s="257" t="e">
        <f>IF('OSELTAMIVIR PROPHYLAXIS'!K343=0,"",'OSELTAMIVIR PROPHYLAXIS'!K343)</f>
        <v>#VALUE!</v>
      </c>
      <c r="L343" s="54" t="e">
        <f>IF('OSELTAMIVIR PROPHYLAXIS'!L343=0,"",'OSELTAMIVIR PROPHYLAXIS'!L343)</f>
        <v>#VALUE!</v>
      </c>
      <c r="N343" s="60"/>
      <c r="O343" s="60"/>
    </row>
    <row r="344" spans="1:15" ht="15" customHeight="1" x14ac:dyDescent="0.25">
      <c r="A344" s="55" t="str">
        <f>IF('OSELTAMIVIR PROPHYLAXIS'!A344=0, "", 'OSELTAMIVIR PROPHYLAXIS'!A344)</f>
        <v/>
      </c>
      <c r="B344" s="55" t="str">
        <f>IF('OSELTAMIVIR PROPHYLAXIS'!B344=0, "", 'OSELTAMIVIR PROPHYLAXIS'!B344)</f>
        <v/>
      </c>
      <c r="C344" s="55" t="str">
        <f>IF('OSELTAMIVIR PROPHYLAXIS'!C344=0, "", 'OSELTAMIVIR PROPHYLAXIS'!C344)</f>
        <v/>
      </c>
      <c r="D344" s="55" t="str">
        <f>IF('OSELTAMIVIR PROPHYLAXIS'!D344=0, "", 'OSELTAMIVIR PROPHYLAXIS'!D344)</f>
        <v/>
      </c>
      <c r="E344" s="55" t="str">
        <f>IF('OSELTAMIVIR PROPHYLAXIS'!E344=0, "", 'OSELTAMIVIR PROPHYLAXIS'!E344)</f>
        <v/>
      </c>
      <c r="F344" s="81" t="str">
        <f>IF('OSELTAMIVIR PROPHYLAXIS'!F344=0, "", 'OSELTAMIVIR PROPHYLAXIS'!F344)</f>
        <v/>
      </c>
      <c r="G344" s="219">
        <f t="shared" si="5"/>
        <v>0</v>
      </c>
      <c r="H344" s="55" t="str">
        <f>IF('OSELTAMIVIR PROPHYLAXIS'!H344=0, "", 'OSELTAMIVIR PROPHYLAXIS'!H344)</f>
        <v/>
      </c>
      <c r="I344" s="206" t="str">
        <f>IF('OSELTAMIVIR PROPHYLAXIS'!I344=0, "", 'OSELTAMIVIR PROPHYLAXIS'!I344)</f>
        <v/>
      </c>
      <c r="J344" s="81" t="str">
        <f>IF('OSELTAMIVIR PROPHYLAXIS'!J344=0, "", 'OSELTAMIVIR PROPHYLAXIS'!J344)</f>
        <v/>
      </c>
      <c r="K344" s="257" t="e">
        <f>IF('OSELTAMIVIR PROPHYLAXIS'!K344=0,"",'OSELTAMIVIR PROPHYLAXIS'!K344)</f>
        <v>#VALUE!</v>
      </c>
      <c r="L344" s="54" t="e">
        <f>IF('OSELTAMIVIR PROPHYLAXIS'!L344=0,"",'OSELTAMIVIR PROPHYLAXIS'!L344)</f>
        <v>#VALUE!</v>
      </c>
      <c r="N344" s="60"/>
      <c r="O344" s="60"/>
    </row>
    <row r="345" spans="1:15" ht="15" customHeight="1" x14ac:dyDescent="0.25">
      <c r="A345" s="55" t="str">
        <f>IF('OSELTAMIVIR PROPHYLAXIS'!A345=0, "", 'OSELTAMIVIR PROPHYLAXIS'!A345)</f>
        <v/>
      </c>
      <c r="B345" s="55" t="str">
        <f>IF('OSELTAMIVIR PROPHYLAXIS'!B345=0, "", 'OSELTAMIVIR PROPHYLAXIS'!B345)</f>
        <v/>
      </c>
      <c r="C345" s="55" t="str">
        <f>IF('OSELTAMIVIR PROPHYLAXIS'!C345=0, "", 'OSELTAMIVIR PROPHYLAXIS'!C345)</f>
        <v/>
      </c>
      <c r="D345" s="55" t="str">
        <f>IF('OSELTAMIVIR PROPHYLAXIS'!D345=0, "", 'OSELTAMIVIR PROPHYLAXIS'!D345)</f>
        <v/>
      </c>
      <c r="E345" s="55" t="str">
        <f>IF('OSELTAMIVIR PROPHYLAXIS'!E345=0, "", 'OSELTAMIVIR PROPHYLAXIS'!E345)</f>
        <v/>
      </c>
      <c r="F345" s="81" t="str">
        <f>IF('OSELTAMIVIR PROPHYLAXIS'!F345=0, "", 'OSELTAMIVIR PROPHYLAXIS'!F345)</f>
        <v/>
      </c>
      <c r="G345" s="219">
        <f t="shared" si="5"/>
        <v>0</v>
      </c>
      <c r="H345" s="55" t="str">
        <f>IF('OSELTAMIVIR PROPHYLAXIS'!H345=0, "", 'OSELTAMIVIR PROPHYLAXIS'!H345)</f>
        <v/>
      </c>
      <c r="I345" s="206" t="str">
        <f>IF('OSELTAMIVIR PROPHYLAXIS'!I345=0, "", 'OSELTAMIVIR PROPHYLAXIS'!I345)</f>
        <v/>
      </c>
      <c r="J345" s="81" t="str">
        <f>IF('OSELTAMIVIR PROPHYLAXIS'!J345=0, "", 'OSELTAMIVIR PROPHYLAXIS'!J345)</f>
        <v/>
      </c>
      <c r="K345" s="257" t="e">
        <f>IF('OSELTAMIVIR PROPHYLAXIS'!K345=0,"",'OSELTAMIVIR PROPHYLAXIS'!K345)</f>
        <v>#VALUE!</v>
      </c>
      <c r="L345" s="54" t="e">
        <f>IF('OSELTAMIVIR PROPHYLAXIS'!L345=0,"",'OSELTAMIVIR PROPHYLAXIS'!L345)</f>
        <v>#VALUE!</v>
      </c>
      <c r="N345" s="60"/>
      <c r="O345" s="60"/>
    </row>
    <row r="346" spans="1:15" ht="15" customHeight="1" x14ac:dyDescent="0.25">
      <c r="A346" s="55" t="str">
        <f>IF('OSELTAMIVIR PROPHYLAXIS'!A346=0, "", 'OSELTAMIVIR PROPHYLAXIS'!A346)</f>
        <v/>
      </c>
      <c r="B346" s="55" t="str">
        <f>IF('OSELTAMIVIR PROPHYLAXIS'!B346=0, "", 'OSELTAMIVIR PROPHYLAXIS'!B346)</f>
        <v/>
      </c>
      <c r="C346" s="55" t="str">
        <f>IF('OSELTAMIVIR PROPHYLAXIS'!C346=0, "", 'OSELTAMIVIR PROPHYLAXIS'!C346)</f>
        <v/>
      </c>
      <c r="D346" s="55" t="str">
        <f>IF('OSELTAMIVIR PROPHYLAXIS'!D346=0, "", 'OSELTAMIVIR PROPHYLAXIS'!D346)</f>
        <v/>
      </c>
      <c r="E346" s="55" t="str">
        <f>IF('OSELTAMIVIR PROPHYLAXIS'!E346=0, "", 'OSELTAMIVIR PROPHYLAXIS'!E346)</f>
        <v/>
      </c>
      <c r="F346" s="81" t="str">
        <f>IF('OSELTAMIVIR PROPHYLAXIS'!F346=0, "", 'OSELTAMIVIR PROPHYLAXIS'!F346)</f>
        <v/>
      </c>
      <c r="G346" s="219">
        <f t="shared" si="5"/>
        <v>0</v>
      </c>
      <c r="H346" s="55" t="str">
        <f>IF('OSELTAMIVIR PROPHYLAXIS'!H346=0, "", 'OSELTAMIVIR PROPHYLAXIS'!H346)</f>
        <v/>
      </c>
      <c r="I346" s="206" t="str">
        <f>IF('OSELTAMIVIR PROPHYLAXIS'!I346=0, "", 'OSELTAMIVIR PROPHYLAXIS'!I346)</f>
        <v/>
      </c>
      <c r="J346" s="81" t="str">
        <f>IF('OSELTAMIVIR PROPHYLAXIS'!J346=0, "", 'OSELTAMIVIR PROPHYLAXIS'!J346)</f>
        <v/>
      </c>
      <c r="K346" s="257" t="e">
        <f>IF('OSELTAMIVIR PROPHYLAXIS'!K346=0,"",'OSELTAMIVIR PROPHYLAXIS'!K346)</f>
        <v>#VALUE!</v>
      </c>
      <c r="L346" s="54" t="e">
        <f>IF('OSELTAMIVIR PROPHYLAXIS'!L346=0,"",'OSELTAMIVIR PROPHYLAXIS'!L346)</f>
        <v>#VALUE!</v>
      </c>
      <c r="N346" s="60"/>
      <c r="O346" s="60"/>
    </row>
    <row r="347" spans="1:15" ht="15" customHeight="1" x14ac:dyDescent="0.25">
      <c r="A347" s="55" t="str">
        <f>IF('OSELTAMIVIR PROPHYLAXIS'!A347=0, "", 'OSELTAMIVIR PROPHYLAXIS'!A347)</f>
        <v/>
      </c>
      <c r="B347" s="55" t="str">
        <f>IF('OSELTAMIVIR PROPHYLAXIS'!B347=0, "", 'OSELTAMIVIR PROPHYLAXIS'!B347)</f>
        <v/>
      </c>
      <c r="C347" s="55" t="str">
        <f>IF('OSELTAMIVIR PROPHYLAXIS'!C347=0, "", 'OSELTAMIVIR PROPHYLAXIS'!C347)</f>
        <v/>
      </c>
      <c r="D347" s="55" t="str">
        <f>IF('OSELTAMIVIR PROPHYLAXIS'!D347=0, "", 'OSELTAMIVIR PROPHYLAXIS'!D347)</f>
        <v/>
      </c>
      <c r="E347" s="55" t="str">
        <f>IF('OSELTAMIVIR PROPHYLAXIS'!E347=0, "", 'OSELTAMIVIR PROPHYLAXIS'!E347)</f>
        <v/>
      </c>
      <c r="F347" s="81" t="str">
        <f>IF('OSELTAMIVIR PROPHYLAXIS'!F347=0, "", 'OSELTAMIVIR PROPHYLAXIS'!F347)</f>
        <v/>
      </c>
      <c r="G347" s="219">
        <f t="shared" si="5"/>
        <v>0</v>
      </c>
      <c r="H347" s="55" t="str">
        <f>IF('OSELTAMIVIR PROPHYLAXIS'!H347=0, "", 'OSELTAMIVIR PROPHYLAXIS'!H347)</f>
        <v/>
      </c>
      <c r="I347" s="206" t="str">
        <f>IF('OSELTAMIVIR PROPHYLAXIS'!I347=0, "", 'OSELTAMIVIR PROPHYLAXIS'!I347)</f>
        <v/>
      </c>
      <c r="J347" s="81" t="str">
        <f>IF('OSELTAMIVIR PROPHYLAXIS'!J347=0, "", 'OSELTAMIVIR PROPHYLAXIS'!J347)</f>
        <v/>
      </c>
      <c r="K347" s="257" t="e">
        <f>IF('OSELTAMIVIR PROPHYLAXIS'!K347=0,"",'OSELTAMIVIR PROPHYLAXIS'!K347)</f>
        <v>#VALUE!</v>
      </c>
      <c r="L347" s="54" t="e">
        <f>IF('OSELTAMIVIR PROPHYLAXIS'!L347=0,"",'OSELTAMIVIR PROPHYLAXIS'!L347)</f>
        <v>#VALUE!</v>
      </c>
      <c r="N347" s="60"/>
      <c r="O347" s="60"/>
    </row>
    <row r="348" spans="1:15" ht="15" customHeight="1" x14ac:dyDescent="0.25">
      <c r="A348" s="55" t="str">
        <f>IF('OSELTAMIVIR PROPHYLAXIS'!A348=0, "", 'OSELTAMIVIR PROPHYLAXIS'!A348)</f>
        <v/>
      </c>
      <c r="B348" s="55" t="str">
        <f>IF('OSELTAMIVIR PROPHYLAXIS'!B348=0, "", 'OSELTAMIVIR PROPHYLAXIS'!B348)</f>
        <v/>
      </c>
      <c r="C348" s="55" t="str">
        <f>IF('OSELTAMIVIR PROPHYLAXIS'!C348=0, "", 'OSELTAMIVIR PROPHYLAXIS'!C348)</f>
        <v/>
      </c>
      <c r="D348" s="55" t="str">
        <f>IF('OSELTAMIVIR PROPHYLAXIS'!D348=0, "", 'OSELTAMIVIR PROPHYLAXIS'!D348)</f>
        <v/>
      </c>
      <c r="E348" s="55" t="str">
        <f>IF('OSELTAMIVIR PROPHYLAXIS'!E348=0, "", 'OSELTAMIVIR PROPHYLAXIS'!E348)</f>
        <v/>
      </c>
      <c r="F348" s="81" t="str">
        <f>IF('OSELTAMIVIR PROPHYLAXIS'!F348=0, "", 'OSELTAMIVIR PROPHYLAXIS'!F348)</f>
        <v/>
      </c>
      <c r="G348" s="219">
        <f t="shared" si="5"/>
        <v>0</v>
      </c>
      <c r="H348" s="55" t="str">
        <f>IF('OSELTAMIVIR PROPHYLAXIS'!H348=0, "", 'OSELTAMIVIR PROPHYLAXIS'!H348)</f>
        <v/>
      </c>
      <c r="I348" s="206" t="str">
        <f>IF('OSELTAMIVIR PROPHYLAXIS'!I348=0, "", 'OSELTAMIVIR PROPHYLAXIS'!I348)</f>
        <v/>
      </c>
      <c r="J348" s="81" t="str">
        <f>IF('OSELTAMIVIR PROPHYLAXIS'!J348=0, "", 'OSELTAMIVIR PROPHYLAXIS'!J348)</f>
        <v/>
      </c>
      <c r="K348" s="257" t="e">
        <f>IF('OSELTAMIVIR PROPHYLAXIS'!K348=0,"",'OSELTAMIVIR PROPHYLAXIS'!K348)</f>
        <v>#VALUE!</v>
      </c>
      <c r="L348" s="54" t="e">
        <f>IF('OSELTAMIVIR PROPHYLAXIS'!L348=0,"",'OSELTAMIVIR PROPHYLAXIS'!L348)</f>
        <v>#VALUE!</v>
      </c>
      <c r="N348" s="60"/>
      <c r="O348" s="60"/>
    </row>
    <row r="349" spans="1:15" ht="15" customHeight="1" x14ac:dyDescent="0.25">
      <c r="A349" s="55" t="str">
        <f>IF('OSELTAMIVIR PROPHYLAXIS'!A349=0, "", 'OSELTAMIVIR PROPHYLAXIS'!A349)</f>
        <v/>
      </c>
      <c r="B349" s="55" t="str">
        <f>IF('OSELTAMIVIR PROPHYLAXIS'!B349=0, "", 'OSELTAMIVIR PROPHYLAXIS'!B349)</f>
        <v/>
      </c>
      <c r="C349" s="55" t="str">
        <f>IF('OSELTAMIVIR PROPHYLAXIS'!C349=0, "", 'OSELTAMIVIR PROPHYLAXIS'!C349)</f>
        <v/>
      </c>
      <c r="D349" s="55" t="str">
        <f>IF('OSELTAMIVIR PROPHYLAXIS'!D349=0, "", 'OSELTAMIVIR PROPHYLAXIS'!D349)</f>
        <v/>
      </c>
      <c r="E349" s="55" t="str">
        <f>IF('OSELTAMIVIR PROPHYLAXIS'!E349=0, "", 'OSELTAMIVIR PROPHYLAXIS'!E349)</f>
        <v/>
      </c>
      <c r="F349" s="81" t="str">
        <f>IF('OSELTAMIVIR PROPHYLAXIS'!F349=0, "", 'OSELTAMIVIR PROPHYLAXIS'!F349)</f>
        <v/>
      </c>
      <c r="G349" s="219">
        <f t="shared" si="5"/>
        <v>0</v>
      </c>
      <c r="H349" s="55" t="str">
        <f>IF('OSELTAMIVIR PROPHYLAXIS'!H349=0, "", 'OSELTAMIVIR PROPHYLAXIS'!H349)</f>
        <v/>
      </c>
      <c r="I349" s="206" t="str">
        <f>IF('OSELTAMIVIR PROPHYLAXIS'!I349=0, "", 'OSELTAMIVIR PROPHYLAXIS'!I349)</f>
        <v/>
      </c>
      <c r="J349" s="81" t="str">
        <f>IF('OSELTAMIVIR PROPHYLAXIS'!J349=0, "", 'OSELTAMIVIR PROPHYLAXIS'!J349)</f>
        <v/>
      </c>
      <c r="K349" s="257" t="e">
        <f>IF('OSELTAMIVIR PROPHYLAXIS'!K349=0,"",'OSELTAMIVIR PROPHYLAXIS'!K349)</f>
        <v>#VALUE!</v>
      </c>
      <c r="L349" s="54" t="e">
        <f>IF('OSELTAMIVIR PROPHYLAXIS'!L349=0,"",'OSELTAMIVIR PROPHYLAXIS'!L349)</f>
        <v>#VALUE!</v>
      </c>
      <c r="N349" s="60"/>
      <c r="O349" s="60"/>
    </row>
    <row r="350" spans="1:15" ht="15" customHeight="1" x14ac:dyDescent="0.25">
      <c r="A350" s="55" t="str">
        <f>IF('OSELTAMIVIR PROPHYLAXIS'!A350=0, "", 'OSELTAMIVIR PROPHYLAXIS'!A350)</f>
        <v/>
      </c>
      <c r="B350" s="55" t="str">
        <f>IF('OSELTAMIVIR PROPHYLAXIS'!B350=0, "", 'OSELTAMIVIR PROPHYLAXIS'!B350)</f>
        <v/>
      </c>
      <c r="C350" s="55" t="str">
        <f>IF('OSELTAMIVIR PROPHYLAXIS'!C350=0, "", 'OSELTAMIVIR PROPHYLAXIS'!C350)</f>
        <v/>
      </c>
      <c r="D350" s="55" t="str">
        <f>IF('OSELTAMIVIR PROPHYLAXIS'!D350=0, "", 'OSELTAMIVIR PROPHYLAXIS'!D350)</f>
        <v/>
      </c>
      <c r="E350" s="55" t="str">
        <f>IF('OSELTAMIVIR PROPHYLAXIS'!E350=0, "", 'OSELTAMIVIR PROPHYLAXIS'!E350)</f>
        <v/>
      </c>
      <c r="F350" s="81" t="str">
        <f>IF('OSELTAMIVIR PROPHYLAXIS'!F350=0, "", 'OSELTAMIVIR PROPHYLAXIS'!F350)</f>
        <v/>
      </c>
      <c r="G350" s="219">
        <f t="shared" si="5"/>
        <v>0</v>
      </c>
      <c r="H350" s="55" t="str">
        <f>IF('OSELTAMIVIR PROPHYLAXIS'!H350=0, "", 'OSELTAMIVIR PROPHYLAXIS'!H350)</f>
        <v/>
      </c>
      <c r="I350" s="206" t="str">
        <f>IF('OSELTAMIVIR PROPHYLAXIS'!I350=0, "", 'OSELTAMIVIR PROPHYLAXIS'!I350)</f>
        <v/>
      </c>
      <c r="J350" s="81" t="str">
        <f>IF('OSELTAMIVIR PROPHYLAXIS'!J350=0, "", 'OSELTAMIVIR PROPHYLAXIS'!J350)</f>
        <v/>
      </c>
      <c r="K350" s="257" t="e">
        <f>IF('OSELTAMIVIR PROPHYLAXIS'!K350=0,"",'OSELTAMIVIR PROPHYLAXIS'!K350)</f>
        <v>#VALUE!</v>
      </c>
      <c r="L350" s="54" t="e">
        <f>IF('OSELTAMIVIR PROPHYLAXIS'!L350=0,"",'OSELTAMIVIR PROPHYLAXIS'!L350)</f>
        <v>#VALUE!</v>
      </c>
      <c r="N350" s="60"/>
      <c r="O350" s="60"/>
    </row>
    <row r="351" spans="1:15" ht="15" customHeight="1" x14ac:dyDescent="0.25">
      <c r="A351" s="55" t="str">
        <f>IF('OSELTAMIVIR PROPHYLAXIS'!A351=0, "", 'OSELTAMIVIR PROPHYLAXIS'!A351)</f>
        <v/>
      </c>
      <c r="B351" s="55" t="str">
        <f>IF('OSELTAMIVIR PROPHYLAXIS'!B351=0, "", 'OSELTAMIVIR PROPHYLAXIS'!B351)</f>
        <v/>
      </c>
      <c r="C351" s="55" t="str">
        <f>IF('OSELTAMIVIR PROPHYLAXIS'!C351=0, "", 'OSELTAMIVIR PROPHYLAXIS'!C351)</f>
        <v/>
      </c>
      <c r="D351" s="55" t="str">
        <f>IF('OSELTAMIVIR PROPHYLAXIS'!D351=0, "", 'OSELTAMIVIR PROPHYLAXIS'!D351)</f>
        <v/>
      </c>
      <c r="E351" s="55" t="str">
        <f>IF('OSELTAMIVIR PROPHYLAXIS'!E351=0, "", 'OSELTAMIVIR PROPHYLAXIS'!E351)</f>
        <v/>
      </c>
      <c r="F351" s="81" t="str">
        <f>IF('OSELTAMIVIR PROPHYLAXIS'!F351=0, "", 'OSELTAMIVIR PROPHYLAXIS'!F351)</f>
        <v/>
      </c>
      <c r="G351" s="219">
        <f t="shared" si="5"/>
        <v>0</v>
      </c>
      <c r="H351" s="55" t="str">
        <f>IF('OSELTAMIVIR PROPHYLAXIS'!H351=0, "", 'OSELTAMIVIR PROPHYLAXIS'!H351)</f>
        <v/>
      </c>
      <c r="I351" s="206" t="str">
        <f>IF('OSELTAMIVIR PROPHYLAXIS'!I351=0, "", 'OSELTAMIVIR PROPHYLAXIS'!I351)</f>
        <v/>
      </c>
      <c r="J351" s="81" t="str">
        <f>IF('OSELTAMIVIR PROPHYLAXIS'!J351=0, "", 'OSELTAMIVIR PROPHYLAXIS'!J351)</f>
        <v/>
      </c>
      <c r="K351" s="257" t="e">
        <f>IF('OSELTAMIVIR PROPHYLAXIS'!K351=0,"",'OSELTAMIVIR PROPHYLAXIS'!K351)</f>
        <v>#VALUE!</v>
      </c>
      <c r="L351" s="54" t="e">
        <f>IF('OSELTAMIVIR PROPHYLAXIS'!L351=0,"",'OSELTAMIVIR PROPHYLAXIS'!L351)</f>
        <v>#VALUE!</v>
      </c>
      <c r="N351" s="60"/>
      <c r="O351" s="60"/>
    </row>
    <row r="352" spans="1:15" ht="15" customHeight="1" x14ac:dyDescent="0.25">
      <c r="A352" s="55" t="str">
        <f>IF('OSELTAMIVIR PROPHYLAXIS'!A352=0, "", 'OSELTAMIVIR PROPHYLAXIS'!A352)</f>
        <v/>
      </c>
      <c r="B352" s="55" t="str">
        <f>IF('OSELTAMIVIR PROPHYLAXIS'!B352=0, "", 'OSELTAMIVIR PROPHYLAXIS'!B352)</f>
        <v/>
      </c>
      <c r="C352" s="55" t="str">
        <f>IF('OSELTAMIVIR PROPHYLAXIS'!C352=0, "", 'OSELTAMIVIR PROPHYLAXIS'!C352)</f>
        <v/>
      </c>
      <c r="D352" s="55" t="str">
        <f>IF('OSELTAMIVIR PROPHYLAXIS'!D352=0, "", 'OSELTAMIVIR PROPHYLAXIS'!D352)</f>
        <v/>
      </c>
      <c r="E352" s="55" t="str">
        <f>IF('OSELTAMIVIR PROPHYLAXIS'!E352=0, "", 'OSELTAMIVIR PROPHYLAXIS'!E352)</f>
        <v/>
      </c>
      <c r="F352" s="81" t="str">
        <f>IF('OSELTAMIVIR PROPHYLAXIS'!F352=0, "", 'OSELTAMIVIR PROPHYLAXIS'!F352)</f>
        <v/>
      </c>
      <c r="G352" s="219">
        <f t="shared" si="5"/>
        <v>0</v>
      </c>
      <c r="H352" s="55" t="str">
        <f>IF('OSELTAMIVIR PROPHYLAXIS'!H352=0, "", 'OSELTAMIVIR PROPHYLAXIS'!H352)</f>
        <v/>
      </c>
      <c r="I352" s="206" t="str">
        <f>IF('OSELTAMIVIR PROPHYLAXIS'!I352=0, "", 'OSELTAMIVIR PROPHYLAXIS'!I352)</f>
        <v/>
      </c>
      <c r="J352" s="81" t="str">
        <f>IF('OSELTAMIVIR PROPHYLAXIS'!J352=0, "", 'OSELTAMIVIR PROPHYLAXIS'!J352)</f>
        <v/>
      </c>
      <c r="K352" s="257" t="e">
        <f>IF('OSELTAMIVIR PROPHYLAXIS'!K352=0,"",'OSELTAMIVIR PROPHYLAXIS'!K352)</f>
        <v>#VALUE!</v>
      </c>
      <c r="L352" s="54" t="e">
        <f>IF('OSELTAMIVIR PROPHYLAXIS'!L352=0,"",'OSELTAMIVIR PROPHYLAXIS'!L352)</f>
        <v>#VALUE!</v>
      </c>
      <c r="N352" s="60"/>
      <c r="O352" s="60"/>
    </row>
    <row r="353" spans="1:15" ht="15" customHeight="1" x14ac:dyDescent="0.25">
      <c r="A353" s="55" t="str">
        <f>IF('OSELTAMIVIR PROPHYLAXIS'!A353=0, "", 'OSELTAMIVIR PROPHYLAXIS'!A353)</f>
        <v/>
      </c>
      <c r="B353" s="55" t="str">
        <f>IF('OSELTAMIVIR PROPHYLAXIS'!B353=0, "", 'OSELTAMIVIR PROPHYLAXIS'!B353)</f>
        <v/>
      </c>
      <c r="C353" s="55" t="str">
        <f>IF('OSELTAMIVIR PROPHYLAXIS'!C353=0, "", 'OSELTAMIVIR PROPHYLAXIS'!C353)</f>
        <v/>
      </c>
      <c r="D353" s="55" t="str">
        <f>IF('OSELTAMIVIR PROPHYLAXIS'!D353=0, "", 'OSELTAMIVIR PROPHYLAXIS'!D353)</f>
        <v/>
      </c>
      <c r="E353" s="55" t="str">
        <f>IF('OSELTAMIVIR PROPHYLAXIS'!E353=0, "", 'OSELTAMIVIR PROPHYLAXIS'!E353)</f>
        <v/>
      </c>
      <c r="F353" s="81" t="str">
        <f>IF('OSELTAMIVIR PROPHYLAXIS'!F353=0, "", 'OSELTAMIVIR PROPHYLAXIS'!F353)</f>
        <v/>
      </c>
      <c r="G353" s="219">
        <f t="shared" si="5"/>
        <v>0</v>
      </c>
      <c r="H353" s="55" t="str">
        <f>IF('OSELTAMIVIR PROPHYLAXIS'!H353=0, "", 'OSELTAMIVIR PROPHYLAXIS'!H353)</f>
        <v/>
      </c>
      <c r="I353" s="206" t="str">
        <f>IF('OSELTAMIVIR PROPHYLAXIS'!I353=0, "", 'OSELTAMIVIR PROPHYLAXIS'!I353)</f>
        <v/>
      </c>
      <c r="J353" s="81" t="str">
        <f>IF('OSELTAMIVIR PROPHYLAXIS'!J353=0, "", 'OSELTAMIVIR PROPHYLAXIS'!J353)</f>
        <v/>
      </c>
      <c r="K353" s="257" t="e">
        <f>IF('OSELTAMIVIR PROPHYLAXIS'!K353=0,"",'OSELTAMIVIR PROPHYLAXIS'!K353)</f>
        <v>#VALUE!</v>
      </c>
      <c r="L353" s="54" t="e">
        <f>IF('OSELTAMIVIR PROPHYLAXIS'!L353=0,"",'OSELTAMIVIR PROPHYLAXIS'!L353)</f>
        <v>#VALUE!</v>
      </c>
      <c r="N353" s="60"/>
      <c r="O353" s="60"/>
    </row>
    <row r="354" spans="1:15" ht="15" customHeight="1" x14ac:dyDescent="0.25">
      <c r="A354" s="55" t="str">
        <f>IF('OSELTAMIVIR PROPHYLAXIS'!A354=0, "", 'OSELTAMIVIR PROPHYLAXIS'!A354)</f>
        <v/>
      </c>
      <c r="B354" s="55" t="str">
        <f>IF('OSELTAMIVIR PROPHYLAXIS'!B354=0, "", 'OSELTAMIVIR PROPHYLAXIS'!B354)</f>
        <v/>
      </c>
      <c r="C354" s="55" t="str">
        <f>IF('OSELTAMIVIR PROPHYLAXIS'!C354=0, "", 'OSELTAMIVIR PROPHYLAXIS'!C354)</f>
        <v/>
      </c>
      <c r="D354" s="55" t="str">
        <f>IF('OSELTAMIVIR PROPHYLAXIS'!D354=0, "", 'OSELTAMIVIR PROPHYLAXIS'!D354)</f>
        <v/>
      </c>
      <c r="E354" s="55" t="str">
        <f>IF('OSELTAMIVIR PROPHYLAXIS'!E354=0, "", 'OSELTAMIVIR PROPHYLAXIS'!E354)</f>
        <v/>
      </c>
      <c r="F354" s="81" t="str">
        <f>IF('OSELTAMIVIR PROPHYLAXIS'!F354=0, "", 'OSELTAMIVIR PROPHYLAXIS'!F354)</f>
        <v/>
      </c>
      <c r="G354" s="219">
        <f t="shared" si="5"/>
        <v>0</v>
      </c>
      <c r="H354" s="55" t="str">
        <f>IF('OSELTAMIVIR PROPHYLAXIS'!H354=0, "", 'OSELTAMIVIR PROPHYLAXIS'!H354)</f>
        <v/>
      </c>
      <c r="I354" s="206" t="str">
        <f>IF('OSELTAMIVIR PROPHYLAXIS'!I354=0, "", 'OSELTAMIVIR PROPHYLAXIS'!I354)</f>
        <v/>
      </c>
      <c r="J354" s="81" t="str">
        <f>IF('OSELTAMIVIR PROPHYLAXIS'!J354=0, "", 'OSELTAMIVIR PROPHYLAXIS'!J354)</f>
        <v/>
      </c>
      <c r="K354" s="257" t="e">
        <f>IF('OSELTAMIVIR PROPHYLAXIS'!K354=0,"",'OSELTAMIVIR PROPHYLAXIS'!K354)</f>
        <v>#VALUE!</v>
      </c>
      <c r="L354" s="54" t="e">
        <f>IF('OSELTAMIVIR PROPHYLAXIS'!L354=0,"",'OSELTAMIVIR PROPHYLAXIS'!L354)</f>
        <v>#VALUE!</v>
      </c>
      <c r="N354" s="60"/>
      <c r="O354" s="60"/>
    </row>
    <row r="355" spans="1:15" ht="15" customHeight="1" x14ac:dyDescent="0.25">
      <c r="A355" s="55" t="str">
        <f>IF('OSELTAMIVIR PROPHYLAXIS'!A355=0, "", 'OSELTAMIVIR PROPHYLAXIS'!A355)</f>
        <v/>
      </c>
      <c r="B355" s="55" t="str">
        <f>IF('OSELTAMIVIR PROPHYLAXIS'!B355=0, "", 'OSELTAMIVIR PROPHYLAXIS'!B355)</f>
        <v/>
      </c>
      <c r="C355" s="55" t="str">
        <f>IF('OSELTAMIVIR PROPHYLAXIS'!C355=0, "", 'OSELTAMIVIR PROPHYLAXIS'!C355)</f>
        <v/>
      </c>
      <c r="D355" s="55" t="str">
        <f>IF('OSELTAMIVIR PROPHYLAXIS'!D355=0, "", 'OSELTAMIVIR PROPHYLAXIS'!D355)</f>
        <v/>
      </c>
      <c r="E355" s="55" t="str">
        <f>IF('OSELTAMIVIR PROPHYLAXIS'!E355=0, "", 'OSELTAMIVIR PROPHYLAXIS'!E355)</f>
        <v/>
      </c>
      <c r="F355" s="81" t="str">
        <f>IF('OSELTAMIVIR PROPHYLAXIS'!F355=0, "", 'OSELTAMIVIR PROPHYLAXIS'!F355)</f>
        <v/>
      </c>
      <c r="G355" s="219">
        <f t="shared" si="5"/>
        <v>0</v>
      </c>
      <c r="H355" s="55" t="str">
        <f>IF('OSELTAMIVIR PROPHYLAXIS'!H355=0, "", 'OSELTAMIVIR PROPHYLAXIS'!H355)</f>
        <v/>
      </c>
      <c r="I355" s="206" t="str">
        <f>IF('OSELTAMIVIR PROPHYLAXIS'!I355=0, "", 'OSELTAMIVIR PROPHYLAXIS'!I355)</f>
        <v/>
      </c>
      <c r="J355" s="81" t="str">
        <f>IF('OSELTAMIVIR PROPHYLAXIS'!J355=0, "", 'OSELTAMIVIR PROPHYLAXIS'!J355)</f>
        <v/>
      </c>
      <c r="K355" s="257" t="e">
        <f>IF('OSELTAMIVIR PROPHYLAXIS'!K355=0,"",'OSELTAMIVIR PROPHYLAXIS'!K355)</f>
        <v>#VALUE!</v>
      </c>
      <c r="L355" s="54" t="e">
        <f>IF('OSELTAMIVIR PROPHYLAXIS'!L355=0,"",'OSELTAMIVIR PROPHYLAXIS'!L355)</f>
        <v>#VALUE!</v>
      </c>
      <c r="N355" s="60"/>
      <c r="O355" s="60"/>
    </row>
    <row r="356" spans="1:15" ht="15" customHeight="1" x14ac:dyDescent="0.25">
      <c r="A356" s="55" t="str">
        <f>IF('OSELTAMIVIR PROPHYLAXIS'!A356=0, "", 'OSELTAMIVIR PROPHYLAXIS'!A356)</f>
        <v/>
      </c>
      <c r="B356" s="55" t="str">
        <f>IF('OSELTAMIVIR PROPHYLAXIS'!B356=0, "", 'OSELTAMIVIR PROPHYLAXIS'!B356)</f>
        <v/>
      </c>
      <c r="C356" s="55" t="str">
        <f>IF('OSELTAMIVIR PROPHYLAXIS'!C356=0, "", 'OSELTAMIVIR PROPHYLAXIS'!C356)</f>
        <v/>
      </c>
      <c r="D356" s="55" t="str">
        <f>IF('OSELTAMIVIR PROPHYLAXIS'!D356=0, "", 'OSELTAMIVIR PROPHYLAXIS'!D356)</f>
        <v/>
      </c>
      <c r="E356" s="55" t="str">
        <f>IF('OSELTAMIVIR PROPHYLAXIS'!E356=0, "", 'OSELTAMIVIR PROPHYLAXIS'!E356)</f>
        <v/>
      </c>
      <c r="F356" s="81" t="str">
        <f>IF('OSELTAMIVIR PROPHYLAXIS'!F356=0, "", 'OSELTAMIVIR PROPHYLAXIS'!F356)</f>
        <v/>
      </c>
      <c r="G356" s="219">
        <f t="shared" si="5"/>
        <v>0</v>
      </c>
      <c r="H356" s="55" t="str">
        <f>IF('OSELTAMIVIR PROPHYLAXIS'!H356=0, "", 'OSELTAMIVIR PROPHYLAXIS'!H356)</f>
        <v/>
      </c>
      <c r="I356" s="206" t="str">
        <f>IF('OSELTAMIVIR PROPHYLAXIS'!I356=0, "", 'OSELTAMIVIR PROPHYLAXIS'!I356)</f>
        <v/>
      </c>
      <c r="J356" s="81" t="str">
        <f>IF('OSELTAMIVIR PROPHYLAXIS'!J356=0, "", 'OSELTAMIVIR PROPHYLAXIS'!J356)</f>
        <v/>
      </c>
      <c r="K356" s="257" t="e">
        <f>IF('OSELTAMIVIR PROPHYLAXIS'!K356=0,"",'OSELTAMIVIR PROPHYLAXIS'!K356)</f>
        <v>#VALUE!</v>
      </c>
      <c r="L356" s="54" t="e">
        <f>IF('OSELTAMIVIR PROPHYLAXIS'!L356=0,"",'OSELTAMIVIR PROPHYLAXIS'!L356)</f>
        <v>#VALUE!</v>
      </c>
      <c r="N356" s="60"/>
      <c r="O356" s="60"/>
    </row>
    <row r="357" spans="1:15" ht="15" customHeight="1" x14ac:dyDescent="0.25">
      <c r="A357" s="55" t="str">
        <f>IF('OSELTAMIVIR PROPHYLAXIS'!A357=0, "", 'OSELTAMIVIR PROPHYLAXIS'!A357)</f>
        <v/>
      </c>
      <c r="B357" s="55" t="str">
        <f>IF('OSELTAMIVIR PROPHYLAXIS'!B357=0, "", 'OSELTAMIVIR PROPHYLAXIS'!B357)</f>
        <v/>
      </c>
      <c r="C357" s="55" t="str">
        <f>IF('OSELTAMIVIR PROPHYLAXIS'!C357=0, "", 'OSELTAMIVIR PROPHYLAXIS'!C357)</f>
        <v/>
      </c>
      <c r="D357" s="55" t="str">
        <f>IF('OSELTAMIVIR PROPHYLAXIS'!D357=0, "", 'OSELTAMIVIR PROPHYLAXIS'!D357)</f>
        <v/>
      </c>
      <c r="E357" s="55" t="str">
        <f>IF('OSELTAMIVIR PROPHYLAXIS'!E357=0, "", 'OSELTAMIVIR PROPHYLAXIS'!E357)</f>
        <v/>
      </c>
      <c r="F357" s="81" t="str">
        <f>IF('OSELTAMIVIR PROPHYLAXIS'!F357=0, "", 'OSELTAMIVIR PROPHYLAXIS'!F357)</f>
        <v/>
      </c>
      <c r="G357" s="219">
        <f t="shared" si="5"/>
        <v>0</v>
      </c>
      <c r="H357" s="55" t="str">
        <f>IF('OSELTAMIVIR PROPHYLAXIS'!H357=0, "", 'OSELTAMIVIR PROPHYLAXIS'!H357)</f>
        <v/>
      </c>
      <c r="I357" s="206" t="str">
        <f>IF('OSELTAMIVIR PROPHYLAXIS'!I357=0, "", 'OSELTAMIVIR PROPHYLAXIS'!I357)</f>
        <v/>
      </c>
      <c r="J357" s="81" t="str">
        <f>IF('OSELTAMIVIR PROPHYLAXIS'!J357=0, "", 'OSELTAMIVIR PROPHYLAXIS'!J357)</f>
        <v/>
      </c>
      <c r="K357" s="257" t="e">
        <f>IF('OSELTAMIVIR PROPHYLAXIS'!K357=0,"",'OSELTAMIVIR PROPHYLAXIS'!K357)</f>
        <v>#VALUE!</v>
      </c>
      <c r="L357" s="54" t="e">
        <f>IF('OSELTAMIVIR PROPHYLAXIS'!L357=0,"",'OSELTAMIVIR PROPHYLAXIS'!L357)</f>
        <v>#VALUE!</v>
      </c>
      <c r="N357" s="60"/>
      <c r="O357" s="60"/>
    </row>
    <row r="358" spans="1:15" ht="15" customHeight="1" x14ac:dyDescent="0.25">
      <c r="A358" s="55" t="str">
        <f>IF('OSELTAMIVIR PROPHYLAXIS'!A358=0, "", 'OSELTAMIVIR PROPHYLAXIS'!A358)</f>
        <v/>
      </c>
      <c r="B358" s="55" t="str">
        <f>IF('OSELTAMIVIR PROPHYLAXIS'!B358=0, "", 'OSELTAMIVIR PROPHYLAXIS'!B358)</f>
        <v/>
      </c>
      <c r="C358" s="55" t="str">
        <f>IF('OSELTAMIVIR PROPHYLAXIS'!C358=0, "", 'OSELTAMIVIR PROPHYLAXIS'!C358)</f>
        <v/>
      </c>
      <c r="D358" s="55" t="str">
        <f>IF('OSELTAMIVIR PROPHYLAXIS'!D358=0, "", 'OSELTAMIVIR PROPHYLAXIS'!D358)</f>
        <v/>
      </c>
      <c r="E358" s="55" t="str">
        <f>IF('OSELTAMIVIR PROPHYLAXIS'!E358=0, "", 'OSELTAMIVIR PROPHYLAXIS'!E358)</f>
        <v/>
      </c>
      <c r="F358" s="81" t="str">
        <f>IF('OSELTAMIVIR PROPHYLAXIS'!F358=0, "", 'OSELTAMIVIR PROPHYLAXIS'!F358)</f>
        <v/>
      </c>
      <c r="G358" s="219">
        <f t="shared" si="5"/>
        <v>0</v>
      </c>
      <c r="H358" s="55" t="str">
        <f>IF('OSELTAMIVIR PROPHYLAXIS'!H358=0, "", 'OSELTAMIVIR PROPHYLAXIS'!H358)</f>
        <v/>
      </c>
      <c r="I358" s="206" t="str">
        <f>IF('OSELTAMIVIR PROPHYLAXIS'!I358=0, "", 'OSELTAMIVIR PROPHYLAXIS'!I358)</f>
        <v/>
      </c>
      <c r="J358" s="81" t="str">
        <f>IF('OSELTAMIVIR PROPHYLAXIS'!J358=0, "", 'OSELTAMIVIR PROPHYLAXIS'!J358)</f>
        <v/>
      </c>
      <c r="K358" s="257" t="e">
        <f>IF('OSELTAMIVIR PROPHYLAXIS'!K358=0,"",'OSELTAMIVIR PROPHYLAXIS'!K358)</f>
        <v>#VALUE!</v>
      </c>
      <c r="L358" s="54" t="e">
        <f>IF('OSELTAMIVIR PROPHYLAXIS'!L358=0,"",'OSELTAMIVIR PROPHYLAXIS'!L358)</f>
        <v>#VALUE!</v>
      </c>
      <c r="N358" s="60"/>
      <c r="O358" s="60"/>
    </row>
    <row r="359" spans="1:15" ht="15" customHeight="1" x14ac:dyDescent="0.25">
      <c r="A359" s="55" t="str">
        <f>IF('OSELTAMIVIR PROPHYLAXIS'!A359=0, "", 'OSELTAMIVIR PROPHYLAXIS'!A359)</f>
        <v/>
      </c>
      <c r="B359" s="55" t="str">
        <f>IF('OSELTAMIVIR PROPHYLAXIS'!B359=0, "", 'OSELTAMIVIR PROPHYLAXIS'!B359)</f>
        <v/>
      </c>
      <c r="C359" s="55" t="str">
        <f>IF('OSELTAMIVIR PROPHYLAXIS'!C359=0, "", 'OSELTAMIVIR PROPHYLAXIS'!C359)</f>
        <v/>
      </c>
      <c r="D359" s="55" t="str">
        <f>IF('OSELTAMIVIR PROPHYLAXIS'!D359=0, "", 'OSELTAMIVIR PROPHYLAXIS'!D359)</f>
        <v/>
      </c>
      <c r="E359" s="55" t="str">
        <f>IF('OSELTAMIVIR PROPHYLAXIS'!E359=0, "", 'OSELTAMIVIR PROPHYLAXIS'!E359)</f>
        <v/>
      </c>
      <c r="F359" s="81" t="str">
        <f>IF('OSELTAMIVIR PROPHYLAXIS'!F359=0, "", 'OSELTAMIVIR PROPHYLAXIS'!F359)</f>
        <v/>
      </c>
      <c r="G359" s="219">
        <f t="shared" si="5"/>
        <v>0</v>
      </c>
      <c r="H359" s="55" t="str">
        <f>IF('OSELTAMIVIR PROPHYLAXIS'!H359=0, "", 'OSELTAMIVIR PROPHYLAXIS'!H359)</f>
        <v/>
      </c>
      <c r="I359" s="206" t="str">
        <f>IF('OSELTAMIVIR PROPHYLAXIS'!I359=0, "", 'OSELTAMIVIR PROPHYLAXIS'!I359)</f>
        <v/>
      </c>
      <c r="J359" s="81" t="str">
        <f>IF('OSELTAMIVIR PROPHYLAXIS'!J359=0, "", 'OSELTAMIVIR PROPHYLAXIS'!J359)</f>
        <v/>
      </c>
      <c r="K359" s="257" t="e">
        <f>IF('OSELTAMIVIR PROPHYLAXIS'!K359=0,"",'OSELTAMIVIR PROPHYLAXIS'!K359)</f>
        <v>#VALUE!</v>
      </c>
      <c r="L359" s="54" t="e">
        <f>IF('OSELTAMIVIR PROPHYLAXIS'!L359=0,"",'OSELTAMIVIR PROPHYLAXIS'!L359)</f>
        <v>#VALUE!</v>
      </c>
      <c r="N359" s="60"/>
      <c r="O359" s="60"/>
    </row>
    <row r="360" spans="1:15" ht="15" customHeight="1" x14ac:dyDescent="0.25">
      <c r="A360" s="55" t="str">
        <f>IF('OSELTAMIVIR PROPHYLAXIS'!A360=0, "", 'OSELTAMIVIR PROPHYLAXIS'!A360)</f>
        <v/>
      </c>
      <c r="B360" s="55" t="str">
        <f>IF('OSELTAMIVIR PROPHYLAXIS'!B360=0, "", 'OSELTAMIVIR PROPHYLAXIS'!B360)</f>
        <v/>
      </c>
      <c r="C360" s="55" t="str">
        <f>IF('OSELTAMIVIR PROPHYLAXIS'!C360=0, "", 'OSELTAMIVIR PROPHYLAXIS'!C360)</f>
        <v/>
      </c>
      <c r="D360" s="55" t="str">
        <f>IF('OSELTAMIVIR PROPHYLAXIS'!D360=0, "", 'OSELTAMIVIR PROPHYLAXIS'!D360)</f>
        <v/>
      </c>
      <c r="E360" s="55" t="str">
        <f>IF('OSELTAMIVIR PROPHYLAXIS'!E360=0, "", 'OSELTAMIVIR PROPHYLAXIS'!E360)</f>
        <v/>
      </c>
      <c r="F360" s="81" t="str">
        <f>IF('OSELTAMIVIR PROPHYLAXIS'!F360=0, "", 'OSELTAMIVIR PROPHYLAXIS'!F360)</f>
        <v/>
      </c>
      <c r="G360" s="219">
        <f t="shared" si="5"/>
        <v>0</v>
      </c>
      <c r="H360" s="55" t="str">
        <f>IF('OSELTAMIVIR PROPHYLAXIS'!H360=0, "", 'OSELTAMIVIR PROPHYLAXIS'!H360)</f>
        <v/>
      </c>
      <c r="I360" s="206" t="str">
        <f>IF('OSELTAMIVIR PROPHYLAXIS'!I360=0, "", 'OSELTAMIVIR PROPHYLAXIS'!I360)</f>
        <v/>
      </c>
      <c r="J360" s="81" t="str">
        <f>IF('OSELTAMIVIR PROPHYLAXIS'!J360=0, "", 'OSELTAMIVIR PROPHYLAXIS'!J360)</f>
        <v/>
      </c>
      <c r="K360" s="257" t="e">
        <f>IF('OSELTAMIVIR PROPHYLAXIS'!K360=0,"",'OSELTAMIVIR PROPHYLAXIS'!K360)</f>
        <v>#VALUE!</v>
      </c>
      <c r="L360" s="54" t="e">
        <f>IF('OSELTAMIVIR PROPHYLAXIS'!L360=0,"",'OSELTAMIVIR PROPHYLAXIS'!L360)</f>
        <v>#VALUE!</v>
      </c>
      <c r="N360" s="60"/>
      <c r="O360" s="60"/>
    </row>
    <row r="361" spans="1:15" ht="15" customHeight="1" x14ac:dyDescent="0.25">
      <c r="A361" s="55" t="str">
        <f>IF('OSELTAMIVIR PROPHYLAXIS'!A361=0, "", 'OSELTAMIVIR PROPHYLAXIS'!A361)</f>
        <v/>
      </c>
      <c r="B361" s="55" t="str">
        <f>IF('OSELTAMIVIR PROPHYLAXIS'!B361=0, "", 'OSELTAMIVIR PROPHYLAXIS'!B361)</f>
        <v/>
      </c>
      <c r="C361" s="55" t="str">
        <f>IF('OSELTAMIVIR PROPHYLAXIS'!C361=0, "", 'OSELTAMIVIR PROPHYLAXIS'!C361)</f>
        <v/>
      </c>
      <c r="D361" s="55" t="str">
        <f>IF('OSELTAMIVIR PROPHYLAXIS'!D361=0, "", 'OSELTAMIVIR PROPHYLAXIS'!D361)</f>
        <v/>
      </c>
      <c r="E361" s="55" t="str">
        <f>IF('OSELTAMIVIR PROPHYLAXIS'!E361=0, "", 'OSELTAMIVIR PROPHYLAXIS'!E361)</f>
        <v/>
      </c>
      <c r="F361" s="81" t="str">
        <f>IF('OSELTAMIVIR PROPHYLAXIS'!F361=0, "", 'OSELTAMIVIR PROPHYLAXIS'!F361)</f>
        <v/>
      </c>
      <c r="G361" s="219">
        <f t="shared" si="5"/>
        <v>0</v>
      </c>
      <c r="H361" s="55" t="str">
        <f>IF('OSELTAMIVIR PROPHYLAXIS'!H361=0, "", 'OSELTAMIVIR PROPHYLAXIS'!H361)</f>
        <v/>
      </c>
      <c r="I361" s="206" t="str">
        <f>IF('OSELTAMIVIR PROPHYLAXIS'!I361=0, "", 'OSELTAMIVIR PROPHYLAXIS'!I361)</f>
        <v/>
      </c>
      <c r="J361" s="81" t="str">
        <f>IF('OSELTAMIVIR PROPHYLAXIS'!J361=0, "", 'OSELTAMIVIR PROPHYLAXIS'!J361)</f>
        <v/>
      </c>
      <c r="K361" s="257" t="e">
        <f>IF('OSELTAMIVIR PROPHYLAXIS'!K361=0,"",'OSELTAMIVIR PROPHYLAXIS'!K361)</f>
        <v>#VALUE!</v>
      </c>
      <c r="L361" s="54" t="e">
        <f>IF('OSELTAMIVIR PROPHYLAXIS'!L361=0,"",'OSELTAMIVIR PROPHYLAXIS'!L361)</f>
        <v>#VALUE!</v>
      </c>
      <c r="N361" s="60"/>
      <c r="O361" s="60"/>
    </row>
    <row r="362" spans="1:15" ht="15" customHeight="1" x14ac:dyDescent="0.25">
      <c r="A362" s="55" t="str">
        <f>IF('OSELTAMIVIR PROPHYLAXIS'!A362=0, "", 'OSELTAMIVIR PROPHYLAXIS'!A362)</f>
        <v/>
      </c>
      <c r="B362" s="55" t="str">
        <f>IF('OSELTAMIVIR PROPHYLAXIS'!B362=0, "", 'OSELTAMIVIR PROPHYLAXIS'!B362)</f>
        <v/>
      </c>
      <c r="C362" s="55" t="str">
        <f>IF('OSELTAMIVIR PROPHYLAXIS'!C362=0, "", 'OSELTAMIVIR PROPHYLAXIS'!C362)</f>
        <v/>
      </c>
      <c r="D362" s="55" t="str">
        <f>IF('OSELTAMIVIR PROPHYLAXIS'!D362=0, "", 'OSELTAMIVIR PROPHYLAXIS'!D362)</f>
        <v/>
      </c>
      <c r="E362" s="55" t="str">
        <f>IF('OSELTAMIVIR PROPHYLAXIS'!E362=0, "", 'OSELTAMIVIR PROPHYLAXIS'!E362)</f>
        <v/>
      </c>
      <c r="F362" s="81" t="str">
        <f>IF('OSELTAMIVIR PROPHYLAXIS'!F362=0, "", 'OSELTAMIVIR PROPHYLAXIS'!F362)</f>
        <v/>
      </c>
      <c r="G362" s="219">
        <f t="shared" si="5"/>
        <v>0</v>
      </c>
      <c r="H362" s="55" t="str">
        <f>IF('OSELTAMIVIR PROPHYLAXIS'!H362=0, "", 'OSELTAMIVIR PROPHYLAXIS'!H362)</f>
        <v/>
      </c>
      <c r="I362" s="206" t="str">
        <f>IF('OSELTAMIVIR PROPHYLAXIS'!I362=0, "", 'OSELTAMIVIR PROPHYLAXIS'!I362)</f>
        <v/>
      </c>
      <c r="J362" s="81" t="str">
        <f>IF('OSELTAMIVIR PROPHYLAXIS'!J362=0, "", 'OSELTAMIVIR PROPHYLAXIS'!J362)</f>
        <v/>
      </c>
      <c r="K362" s="257" t="e">
        <f>IF('OSELTAMIVIR PROPHYLAXIS'!K362=0,"",'OSELTAMIVIR PROPHYLAXIS'!K362)</f>
        <v>#VALUE!</v>
      </c>
      <c r="L362" s="54" t="e">
        <f>IF('OSELTAMIVIR PROPHYLAXIS'!L362=0,"",'OSELTAMIVIR PROPHYLAXIS'!L362)</f>
        <v>#VALUE!</v>
      </c>
      <c r="N362" s="60"/>
      <c r="O362" s="60"/>
    </row>
    <row r="363" spans="1:15" ht="15" customHeight="1" x14ac:dyDescent="0.25">
      <c r="A363" s="55" t="str">
        <f>IF('OSELTAMIVIR PROPHYLAXIS'!A363=0, "", 'OSELTAMIVIR PROPHYLAXIS'!A363)</f>
        <v/>
      </c>
      <c r="B363" s="55" t="str">
        <f>IF('OSELTAMIVIR PROPHYLAXIS'!B363=0, "", 'OSELTAMIVIR PROPHYLAXIS'!B363)</f>
        <v/>
      </c>
      <c r="C363" s="55" t="str">
        <f>IF('OSELTAMIVIR PROPHYLAXIS'!C363=0, "", 'OSELTAMIVIR PROPHYLAXIS'!C363)</f>
        <v/>
      </c>
      <c r="D363" s="55" t="str">
        <f>IF('OSELTAMIVIR PROPHYLAXIS'!D363=0, "", 'OSELTAMIVIR PROPHYLAXIS'!D363)</f>
        <v/>
      </c>
      <c r="E363" s="55" t="str">
        <f>IF('OSELTAMIVIR PROPHYLAXIS'!E363=0, "", 'OSELTAMIVIR PROPHYLAXIS'!E363)</f>
        <v/>
      </c>
      <c r="F363" s="81" t="str">
        <f>IF('OSELTAMIVIR PROPHYLAXIS'!F363=0, "", 'OSELTAMIVIR PROPHYLAXIS'!F363)</f>
        <v/>
      </c>
      <c r="G363" s="219">
        <f t="shared" si="5"/>
        <v>0</v>
      </c>
      <c r="H363" s="55" t="str">
        <f>IF('OSELTAMIVIR PROPHYLAXIS'!H363=0, "", 'OSELTAMIVIR PROPHYLAXIS'!H363)</f>
        <v/>
      </c>
      <c r="I363" s="206" t="str">
        <f>IF('OSELTAMIVIR PROPHYLAXIS'!I363=0, "", 'OSELTAMIVIR PROPHYLAXIS'!I363)</f>
        <v/>
      </c>
      <c r="J363" s="81" t="str">
        <f>IF('OSELTAMIVIR PROPHYLAXIS'!J363=0, "", 'OSELTAMIVIR PROPHYLAXIS'!J363)</f>
        <v/>
      </c>
      <c r="K363" s="257" t="e">
        <f>IF('OSELTAMIVIR PROPHYLAXIS'!K363=0,"",'OSELTAMIVIR PROPHYLAXIS'!K363)</f>
        <v>#VALUE!</v>
      </c>
      <c r="L363" s="54" t="e">
        <f>IF('OSELTAMIVIR PROPHYLAXIS'!L363=0,"",'OSELTAMIVIR PROPHYLAXIS'!L363)</f>
        <v>#VALUE!</v>
      </c>
      <c r="N363" s="60"/>
      <c r="O363" s="60"/>
    </row>
    <row r="364" spans="1:15" ht="15" customHeight="1" x14ac:dyDescent="0.25">
      <c r="A364" s="55" t="str">
        <f>IF('OSELTAMIVIR PROPHYLAXIS'!A364=0, "", 'OSELTAMIVIR PROPHYLAXIS'!A364)</f>
        <v/>
      </c>
      <c r="B364" s="55" t="str">
        <f>IF('OSELTAMIVIR PROPHYLAXIS'!B364=0, "", 'OSELTAMIVIR PROPHYLAXIS'!B364)</f>
        <v/>
      </c>
      <c r="C364" s="55" t="str">
        <f>IF('OSELTAMIVIR PROPHYLAXIS'!C364=0, "", 'OSELTAMIVIR PROPHYLAXIS'!C364)</f>
        <v/>
      </c>
      <c r="D364" s="55" t="str">
        <f>IF('OSELTAMIVIR PROPHYLAXIS'!D364=0, "", 'OSELTAMIVIR PROPHYLAXIS'!D364)</f>
        <v/>
      </c>
      <c r="E364" s="55" t="str">
        <f>IF('OSELTAMIVIR PROPHYLAXIS'!E364=0, "", 'OSELTAMIVIR PROPHYLAXIS'!E364)</f>
        <v/>
      </c>
      <c r="F364" s="81" t="str">
        <f>IF('OSELTAMIVIR PROPHYLAXIS'!F364=0, "", 'OSELTAMIVIR PROPHYLAXIS'!F364)</f>
        <v/>
      </c>
      <c r="G364" s="219">
        <f t="shared" si="5"/>
        <v>0</v>
      </c>
      <c r="H364" s="55" t="str">
        <f>IF('OSELTAMIVIR PROPHYLAXIS'!H364=0, "", 'OSELTAMIVIR PROPHYLAXIS'!H364)</f>
        <v/>
      </c>
      <c r="I364" s="206" t="str">
        <f>IF('OSELTAMIVIR PROPHYLAXIS'!I364=0, "", 'OSELTAMIVIR PROPHYLAXIS'!I364)</f>
        <v/>
      </c>
      <c r="J364" s="81" t="str">
        <f>IF('OSELTAMIVIR PROPHYLAXIS'!J364=0, "", 'OSELTAMIVIR PROPHYLAXIS'!J364)</f>
        <v/>
      </c>
      <c r="K364" s="257" t="e">
        <f>IF('OSELTAMIVIR PROPHYLAXIS'!K364=0,"",'OSELTAMIVIR PROPHYLAXIS'!K364)</f>
        <v>#VALUE!</v>
      </c>
      <c r="L364" s="54" t="e">
        <f>IF('OSELTAMIVIR PROPHYLAXIS'!L364=0,"",'OSELTAMIVIR PROPHYLAXIS'!L364)</f>
        <v>#VALUE!</v>
      </c>
      <c r="N364" s="60"/>
      <c r="O364" s="60"/>
    </row>
    <row r="365" spans="1:15" ht="15" customHeight="1" x14ac:dyDescent="0.25">
      <c r="A365" s="55" t="str">
        <f>IF('OSELTAMIVIR PROPHYLAXIS'!A365=0, "", 'OSELTAMIVIR PROPHYLAXIS'!A365)</f>
        <v/>
      </c>
      <c r="B365" s="55" t="str">
        <f>IF('OSELTAMIVIR PROPHYLAXIS'!B365=0, "", 'OSELTAMIVIR PROPHYLAXIS'!B365)</f>
        <v/>
      </c>
      <c r="C365" s="55" t="str">
        <f>IF('OSELTAMIVIR PROPHYLAXIS'!C365=0, "", 'OSELTAMIVIR PROPHYLAXIS'!C365)</f>
        <v/>
      </c>
      <c r="D365" s="55" t="str">
        <f>IF('OSELTAMIVIR PROPHYLAXIS'!D365=0, "", 'OSELTAMIVIR PROPHYLAXIS'!D365)</f>
        <v/>
      </c>
      <c r="E365" s="55" t="str">
        <f>IF('OSELTAMIVIR PROPHYLAXIS'!E365=0, "", 'OSELTAMIVIR PROPHYLAXIS'!E365)</f>
        <v/>
      </c>
      <c r="F365" s="81" t="str">
        <f>IF('OSELTAMIVIR PROPHYLAXIS'!F365=0, "", 'OSELTAMIVIR PROPHYLAXIS'!F365)</f>
        <v/>
      </c>
      <c r="G365" s="219">
        <f t="shared" si="5"/>
        <v>0</v>
      </c>
      <c r="H365" s="55" t="str">
        <f>IF('OSELTAMIVIR PROPHYLAXIS'!H365=0, "", 'OSELTAMIVIR PROPHYLAXIS'!H365)</f>
        <v/>
      </c>
      <c r="I365" s="206" t="str">
        <f>IF('OSELTAMIVIR PROPHYLAXIS'!I365=0, "", 'OSELTAMIVIR PROPHYLAXIS'!I365)</f>
        <v/>
      </c>
      <c r="J365" s="81" t="str">
        <f>IF('OSELTAMIVIR PROPHYLAXIS'!J365=0, "", 'OSELTAMIVIR PROPHYLAXIS'!J365)</f>
        <v/>
      </c>
      <c r="K365" s="257" t="e">
        <f>IF('OSELTAMIVIR PROPHYLAXIS'!K365=0,"",'OSELTAMIVIR PROPHYLAXIS'!K365)</f>
        <v>#VALUE!</v>
      </c>
      <c r="L365" s="54" t="e">
        <f>IF('OSELTAMIVIR PROPHYLAXIS'!L365=0,"",'OSELTAMIVIR PROPHYLAXIS'!L365)</f>
        <v>#VALUE!</v>
      </c>
      <c r="N365" s="60"/>
      <c r="O365" s="60"/>
    </row>
    <row r="366" spans="1:15" ht="15" customHeight="1" x14ac:dyDescent="0.25">
      <c r="A366" s="55" t="str">
        <f>IF('OSELTAMIVIR PROPHYLAXIS'!A366=0, "", 'OSELTAMIVIR PROPHYLAXIS'!A366)</f>
        <v/>
      </c>
      <c r="B366" s="55" t="str">
        <f>IF('OSELTAMIVIR PROPHYLAXIS'!B366=0, "", 'OSELTAMIVIR PROPHYLAXIS'!B366)</f>
        <v/>
      </c>
      <c r="C366" s="55" t="str">
        <f>IF('OSELTAMIVIR PROPHYLAXIS'!C366=0, "", 'OSELTAMIVIR PROPHYLAXIS'!C366)</f>
        <v/>
      </c>
      <c r="D366" s="55" t="str">
        <f>IF('OSELTAMIVIR PROPHYLAXIS'!D366=0, "", 'OSELTAMIVIR PROPHYLAXIS'!D366)</f>
        <v/>
      </c>
      <c r="E366" s="55" t="str">
        <f>IF('OSELTAMIVIR PROPHYLAXIS'!E366=0, "", 'OSELTAMIVIR PROPHYLAXIS'!E366)</f>
        <v/>
      </c>
      <c r="F366" s="81" t="str">
        <f>IF('OSELTAMIVIR PROPHYLAXIS'!F366=0, "", 'OSELTAMIVIR PROPHYLAXIS'!F366)</f>
        <v/>
      </c>
      <c r="G366" s="219">
        <f t="shared" si="5"/>
        <v>0</v>
      </c>
      <c r="H366" s="55" t="str">
        <f>IF('OSELTAMIVIR PROPHYLAXIS'!H366=0, "", 'OSELTAMIVIR PROPHYLAXIS'!H366)</f>
        <v/>
      </c>
      <c r="I366" s="206" t="str">
        <f>IF('OSELTAMIVIR PROPHYLAXIS'!I366=0, "", 'OSELTAMIVIR PROPHYLAXIS'!I366)</f>
        <v/>
      </c>
      <c r="J366" s="81" t="str">
        <f>IF('OSELTAMIVIR PROPHYLAXIS'!J366=0, "", 'OSELTAMIVIR PROPHYLAXIS'!J366)</f>
        <v/>
      </c>
      <c r="K366" s="257" t="e">
        <f>IF('OSELTAMIVIR PROPHYLAXIS'!K366=0,"",'OSELTAMIVIR PROPHYLAXIS'!K366)</f>
        <v>#VALUE!</v>
      </c>
      <c r="L366" s="54" t="e">
        <f>IF('OSELTAMIVIR PROPHYLAXIS'!L366=0,"",'OSELTAMIVIR PROPHYLAXIS'!L366)</f>
        <v>#VALUE!</v>
      </c>
      <c r="N366" s="60"/>
      <c r="O366" s="60"/>
    </row>
    <row r="367" spans="1:15" ht="15" customHeight="1" x14ac:dyDescent="0.25">
      <c r="A367" s="55" t="str">
        <f>IF('OSELTAMIVIR PROPHYLAXIS'!A367=0, "", 'OSELTAMIVIR PROPHYLAXIS'!A367)</f>
        <v/>
      </c>
      <c r="B367" s="55" t="str">
        <f>IF('OSELTAMIVIR PROPHYLAXIS'!B367=0, "", 'OSELTAMIVIR PROPHYLAXIS'!B367)</f>
        <v/>
      </c>
      <c r="C367" s="55" t="str">
        <f>IF('OSELTAMIVIR PROPHYLAXIS'!C367=0, "", 'OSELTAMIVIR PROPHYLAXIS'!C367)</f>
        <v/>
      </c>
      <c r="D367" s="55" t="str">
        <f>IF('OSELTAMIVIR PROPHYLAXIS'!D367=0, "", 'OSELTAMIVIR PROPHYLAXIS'!D367)</f>
        <v/>
      </c>
      <c r="E367" s="55" t="str">
        <f>IF('OSELTAMIVIR PROPHYLAXIS'!E367=0, "", 'OSELTAMIVIR PROPHYLAXIS'!E367)</f>
        <v/>
      </c>
      <c r="F367" s="81" t="str">
        <f>IF('OSELTAMIVIR PROPHYLAXIS'!F367=0, "", 'OSELTAMIVIR PROPHYLAXIS'!F367)</f>
        <v/>
      </c>
      <c r="G367" s="219">
        <f t="shared" si="5"/>
        <v>0</v>
      </c>
      <c r="H367" s="55" t="str">
        <f>IF('OSELTAMIVIR PROPHYLAXIS'!H367=0, "", 'OSELTAMIVIR PROPHYLAXIS'!H367)</f>
        <v/>
      </c>
      <c r="I367" s="206" t="str">
        <f>IF('OSELTAMIVIR PROPHYLAXIS'!I367=0, "", 'OSELTAMIVIR PROPHYLAXIS'!I367)</f>
        <v/>
      </c>
      <c r="J367" s="81" t="str">
        <f>IF('OSELTAMIVIR PROPHYLAXIS'!J367=0, "", 'OSELTAMIVIR PROPHYLAXIS'!J367)</f>
        <v/>
      </c>
      <c r="K367" s="257" t="e">
        <f>IF('OSELTAMIVIR PROPHYLAXIS'!K367=0,"",'OSELTAMIVIR PROPHYLAXIS'!K367)</f>
        <v>#VALUE!</v>
      </c>
      <c r="L367" s="54" t="e">
        <f>IF('OSELTAMIVIR PROPHYLAXIS'!L367=0,"",'OSELTAMIVIR PROPHYLAXIS'!L367)</f>
        <v>#VALUE!</v>
      </c>
      <c r="N367" s="60"/>
      <c r="O367" s="60"/>
    </row>
    <row r="368" spans="1:15" ht="15" customHeight="1" x14ac:dyDescent="0.25">
      <c r="A368" s="55" t="str">
        <f>IF('OSELTAMIVIR PROPHYLAXIS'!A368=0, "", 'OSELTAMIVIR PROPHYLAXIS'!A368)</f>
        <v/>
      </c>
      <c r="B368" s="55" t="str">
        <f>IF('OSELTAMIVIR PROPHYLAXIS'!B368=0, "", 'OSELTAMIVIR PROPHYLAXIS'!B368)</f>
        <v/>
      </c>
      <c r="C368" s="55" t="str">
        <f>IF('OSELTAMIVIR PROPHYLAXIS'!C368=0, "", 'OSELTAMIVIR PROPHYLAXIS'!C368)</f>
        <v/>
      </c>
      <c r="D368" s="55" t="str">
        <f>IF('OSELTAMIVIR PROPHYLAXIS'!D368=0, "", 'OSELTAMIVIR PROPHYLAXIS'!D368)</f>
        <v/>
      </c>
      <c r="E368" s="55" t="str">
        <f>IF('OSELTAMIVIR PROPHYLAXIS'!E368=0, "", 'OSELTAMIVIR PROPHYLAXIS'!E368)</f>
        <v/>
      </c>
      <c r="F368" s="81" t="str">
        <f>IF('OSELTAMIVIR PROPHYLAXIS'!F368=0, "", 'OSELTAMIVIR PROPHYLAXIS'!F368)</f>
        <v/>
      </c>
      <c r="G368" s="219">
        <f t="shared" si="5"/>
        <v>0</v>
      </c>
      <c r="H368" s="55" t="str">
        <f>IF('OSELTAMIVIR PROPHYLAXIS'!H368=0, "", 'OSELTAMIVIR PROPHYLAXIS'!H368)</f>
        <v/>
      </c>
      <c r="I368" s="206" t="str">
        <f>IF('OSELTAMIVIR PROPHYLAXIS'!I368=0, "", 'OSELTAMIVIR PROPHYLAXIS'!I368)</f>
        <v/>
      </c>
      <c r="J368" s="81" t="str">
        <f>IF('OSELTAMIVIR PROPHYLAXIS'!J368=0, "", 'OSELTAMIVIR PROPHYLAXIS'!J368)</f>
        <v/>
      </c>
      <c r="K368" s="257" t="e">
        <f>IF('OSELTAMIVIR PROPHYLAXIS'!K368=0,"",'OSELTAMIVIR PROPHYLAXIS'!K368)</f>
        <v>#VALUE!</v>
      </c>
      <c r="L368" s="54" t="e">
        <f>IF('OSELTAMIVIR PROPHYLAXIS'!L368=0,"",'OSELTAMIVIR PROPHYLAXIS'!L368)</f>
        <v>#VALUE!</v>
      </c>
      <c r="N368" s="60"/>
      <c r="O368" s="60"/>
    </row>
    <row r="369" spans="1:15" ht="15" customHeight="1" x14ac:dyDescent="0.25">
      <c r="A369" s="55" t="str">
        <f>IF('OSELTAMIVIR PROPHYLAXIS'!A369=0, "", 'OSELTAMIVIR PROPHYLAXIS'!A369)</f>
        <v/>
      </c>
      <c r="B369" s="55" t="str">
        <f>IF('OSELTAMIVIR PROPHYLAXIS'!B369=0, "", 'OSELTAMIVIR PROPHYLAXIS'!B369)</f>
        <v/>
      </c>
      <c r="C369" s="55" t="str">
        <f>IF('OSELTAMIVIR PROPHYLAXIS'!C369=0, "", 'OSELTAMIVIR PROPHYLAXIS'!C369)</f>
        <v/>
      </c>
      <c r="D369" s="55" t="str">
        <f>IF('OSELTAMIVIR PROPHYLAXIS'!D369=0, "", 'OSELTAMIVIR PROPHYLAXIS'!D369)</f>
        <v/>
      </c>
      <c r="E369" s="55" t="str">
        <f>IF('OSELTAMIVIR PROPHYLAXIS'!E369=0, "", 'OSELTAMIVIR PROPHYLAXIS'!E369)</f>
        <v/>
      </c>
      <c r="F369" s="81" t="str">
        <f>IF('OSELTAMIVIR PROPHYLAXIS'!F369=0, "", 'OSELTAMIVIR PROPHYLAXIS'!F369)</f>
        <v/>
      </c>
      <c r="G369" s="219">
        <f t="shared" si="5"/>
        <v>0</v>
      </c>
      <c r="H369" s="55" t="str">
        <f>IF('OSELTAMIVIR PROPHYLAXIS'!H369=0, "", 'OSELTAMIVIR PROPHYLAXIS'!H369)</f>
        <v/>
      </c>
      <c r="I369" s="206" t="str">
        <f>IF('OSELTAMIVIR PROPHYLAXIS'!I369=0, "", 'OSELTAMIVIR PROPHYLAXIS'!I369)</f>
        <v/>
      </c>
      <c r="J369" s="81" t="str">
        <f>IF('OSELTAMIVIR PROPHYLAXIS'!J369=0, "", 'OSELTAMIVIR PROPHYLAXIS'!J369)</f>
        <v/>
      </c>
      <c r="K369" s="257" t="e">
        <f>IF('OSELTAMIVIR PROPHYLAXIS'!K369=0,"",'OSELTAMIVIR PROPHYLAXIS'!K369)</f>
        <v>#VALUE!</v>
      </c>
      <c r="L369" s="54" t="e">
        <f>IF('OSELTAMIVIR PROPHYLAXIS'!L369=0,"",'OSELTAMIVIR PROPHYLAXIS'!L369)</f>
        <v>#VALUE!</v>
      </c>
      <c r="N369" s="60"/>
      <c r="O369" s="60"/>
    </row>
    <row r="370" spans="1:15" ht="15" customHeight="1" x14ac:dyDescent="0.25">
      <c r="A370" s="55" t="str">
        <f>IF('OSELTAMIVIR PROPHYLAXIS'!A370=0, "", 'OSELTAMIVIR PROPHYLAXIS'!A370)</f>
        <v/>
      </c>
      <c r="B370" s="55" t="str">
        <f>IF('OSELTAMIVIR PROPHYLAXIS'!B370=0, "", 'OSELTAMIVIR PROPHYLAXIS'!B370)</f>
        <v/>
      </c>
      <c r="C370" s="55" t="str">
        <f>IF('OSELTAMIVIR PROPHYLAXIS'!C370=0, "", 'OSELTAMIVIR PROPHYLAXIS'!C370)</f>
        <v/>
      </c>
      <c r="D370" s="55" t="str">
        <f>IF('OSELTAMIVIR PROPHYLAXIS'!D370=0, "", 'OSELTAMIVIR PROPHYLAXIS'!D370)</f>
        <v/>
      </c>
      <c r="E370" s="55" t="str">
        <f>IF('OSELTAMIVIR PROPHYLAXIS'!E370=0, "", 'OSELTAMIVIR PROPHYLAXIS'!E370)</f>
        <v/>
      </c>
      <c r="F370" s="81" t="str">
        <f>IF('OSELTAMIVIR PROPHYLAXIS'!F370=0, "", 'OSELTAMIVIR PROPHYLAXIS'!F370)</f>
        <v/>
      </c>
      <c r="G370" s="219">
        <f t="shared" si="5"/>
        <v>0</v>
      </c>
      <c r="H370" s="55" t="str">
        <f>IF('OSELTAMIVIR PROPHYLAXIS'!H370=0, "", 'OSELTAMIVIR PROPHYLAXIS'!H370)</f>
        <v/>
      </c>
      <c r="I370" s="206" t="str">
        <f>IF('OSELTAMIVIR PROPHYLAXIS'!I370=0, "", 'OSELTAMIVIR PROPHYLAXIS'!I370)</f>
        <v/>
      </c>
      <c r="J370" s="81" t="str">
        <f>IF('OSELTAMIVIR PROPHYLAXIS'!J370=0, "", 'OSELTAMIVIR PROPHYLAXIS'!J370)</f>
        <v/>
      </c>
      <c r="K370" s="257" t="e">
        <f>IF('OSELTAMIVIR PROPHYLAXIS'!K370=0,"",'OSELTAMIVIR PROPHYLAXIS'!K370)</f>
        <v>#VALUE!</v>
      </c>
      <c r="L370" s="54" t="e">
        <f>IF('OSELTAMIVIR PROPHYLAXIS'!L370=0,"",'OSELTAMIVIR PROPHYLAXIS'!L370)</f>
        <v>#VALUE!</v>
      </c>
      <c r="N370" s="60"/>
      <c r="O370" s="60"/>
    </row>
    <row r="371" spans="1:15" ht="15" customHeight="1" x14ac:dyDescent="0.25">
      <c r="A371" s="55" t="str">
        <f>IF('OSELTAMIVIR PROPHYLAXIS'!A371=0, "", 'OSELTAMIVIR PROPHYLAXIS'!A371)</f>
        <v/>
      </c>
      <c r="B371" s="55" t="str">
        <f>IF('OSELTAMIVIR PROPHYLAXIS'!B371=0, "", 'OSELTAMIVIR PROPHYLAXIS'!B371)</f>
        <v/>
      </c>
      <c r="C371" s="55" t="str">
        <f>IF('OSELTAMIVIR PROPHYLAXIS'!C371=0, "", 'OSELTAMIVIR PROPHYLAXIS'!C371)</f>
        <v/>
      </c>
      <c r="D371" s="55" t="str">
        <f>IF('OSELTAMIVIR PROPHYLAXIS'!D371=0, "", 'OSELTAMIVIR PROPHYLAXIS'!D371)</f>
        <v/>
      </c>
      <c r="E371" s="55" t="str">
        <f>IF('OSELTAMIVIR PROPHYLAXIS'!E371=0, "", 'OSELTAMIVIR PROPHYLAXIS'!E371)</f>
        <v/>
      </c>
      <c r="F371" s="81" t="str">
        <f>IF('OSELTAMIVIR PROPHYLAXIS'!F371=0, "", 'OSELTAMIVIR PROPHYLAXIS'!F371)</f>
        <v/>
      </c>
      <c r="G371" s="219">
        <f t="shared" si="5"/>
        <v>0</v>
      </c>
      <c r="H371" s="55" t="str">
        <f>IF('OSELTAMIVIR PROPHYLAXIS'!H371=0, "", 'OSELTAMIVIR PROPHYLAXIS'!H371)</f>
        <v/>
      </c>
      <c r="I371" s="206" t="str">
        <f>IF('OSELTAMIVIR PROPHYLAXIS'!I371=0, "", 'OSELTAMIVIR PROPHYLAXIS'!I371)</f>
        <v/>
      </c>
      <c r="J371" s="81" t="str">
        <f>IF('OSELTAMIVIR PROPHYLAXIS'!J371=0, "", 'OSELTAMIVIR PROPHYLAXIS'!J371)</f>
        <v/>
      </c>
      <c r="K371" s="257" t="e">
        <f>IF('OSELTAMIVIR PROPHYLAXIS'!K371=0,"",'OSELTAMIVIR PROPHYLAXIS'!K371)</f>
        <v>#VALUE!</v>
      </c>
      <c r="L371" s="54" t="e">
        <f>IF('OSELTAMIVIR PROPHYLAXIS'!L371=0,"",'OSELTAMIVIR PROPHYLAXIS'!L371)</f>
        <v>#VALUE!</v>
      </c>
      <c r="N371" s="60"/>
      <c r="O371" s="60"/>
    </row>
    <row r="372" spans="1:15" ht="15" customHeight="1" x14ac:dyDescent="0.25">
      <c r="A372" s="55" t="str">
        <f>IF('OSELTAMIVIR PROPHYLAXIS'!A372=0, "", 'OSELTAMIVIR PROPHYLAXIS'!A372)</f>
        <v/>
      </c>
      <c r="B372" s="55" t="str">
        <f>IF('OSELTAMIVIR PROPHYLAXIS'!B372=0, "", 'OSELTAMIVIR PROPHYLAXIS'!B372)</f>
        <v/>
      </c>
      <c r="C372" s="55" t="str">
        <f>IF('OSELTAMIVIR PROPHYLAXIS'!C372=0, "", 'OSELTAMIVIR PROPHYLAXIS'!C372)</f>
        <v/>
      </c>
      <c r="D372" s="55" t="str">
        <f>IF('OSELTAMIVIR PROPHYLAXIS'!D372=0, "", 'OSELTAMIVIR PROPHYLAXIS'!D372)</f>
        <v/>
      </c>
      <c r="E372" s="55" t="str">
        <f>IF('OSELTAMIVIR PROPHYLAXIS'!E372=0, "", 'OSELTAMIVIR PROPHYLAXIS'!E372)</f>
        <v/>
      </c>
      <c r="F372" s="81" t="str">
        <f>IF('OSELTAMIVIR PROPHYLAXIS'!F372=0, "", 'OSELTAMIVIR PROPHYLAXIS'!F372)</f>
        <v/>
      </c>
      <c r="G372" s="219">
        <f t="shared" si="5"/>
        <v>0</v>
      </c>
      <c r="H372" s="55" t="str">
        <f>IF('OSELTAMIVIR PROPHYLAXIS'!H372=0, "", 'OSELTAMIVIR PROPHYLAXIS'!H372)</f>
        <v/>
      </c>
      <c r="I372" s="206" t="str">
        <f>IF('OSELTAMIVIR PROPHYLAXIS'!I372=0, "", 'OSELTAMIVIR PROPHYLAXIS'!I372)</f>
        <v/>
      </c>
      <c r="J372" s="81" t="str">
        <f>IF('OSELTAMIVIR PROPHYLAXIS'!J372=0, "", 'OSELTAMIVIR PROPHYLAXIS'!J372)</f>
        <v/>
      </c>
      <c r="K372" s="257" t="e">
        <f>IF('OSELTAMIVIR PROPHYLAXIS'!K372=0,"",'OSELTAMIVIR PROPHYLAXIS'!K372)</f>
        <v>#VALUE!</v>
      </c>
      <c r="L372" s="54" t="e">
        <f>IF('OSELTAMIVIR PROPHYLAXIS'!L372=0,"",'OSELTAMIVIR PROPHYLAXIS'!L372)</f>
        <v>#VALUE!</v>
      </c>
      <c r="N372" s="60"/>
      <c r="O372" s="60"/>
    </row>
    <row r="373" spans="1:15" ht="15" customHeight="1" x14ac:dyDescent="0.25">
      <c r="A373" s="55" t="str">
        <f>IF('OSELTAMIVIR PROPHYLAXIS'!A373=0, "", 'OSELTAMIVIR PROPHYLAXIS'!A373)</f>
        <v/>
      </c>
      <c r="B373" s="55" t="str">
        <f>IF('OSELTAMIVIR PROPHYLAXIS'!B373=0, "", 'OSELTAMIVIR PROPHYLAXIS'!B373)</f>
        <v/>
      </c>
      <c r="C373" s="55" t="str">
        <f>IF('OSELTAMIVIR PROPHYLAXIS'!C373=0, "", 'OSELTAMIVIR PROPHYLAXIS'!C373)</f>
        <v/>
      </c>
      <c r="D373" s="55" t="str">
        <f>IF('OSELTAMIVIR PROPHYLAXIS'!D373=0, "", 'OSELTAMIVIR PROPHYLAXIS'!D373)</f>
        <v/>
      </c>
      <c r="E373" s="55" t="str">
        <f>IF('OSELTAMIVIR PROPHYLAXIS'!E373=0, "", 'OSELTAMIVIR PROPHYLAXIS'!E373)</f>
        <v/>
      </c>
      <c r="F373" s="81" t="str">
        <f>IF('OSELTAMIVIR PROPHYLAXIS'!F373=0, "", 'OSELTAMIVIR PROPHYLAXIS'!F373)</f>
        <v/>
      </c>
      <c r="G373" s="219">
        <f t="shared" si="5"/>
        <v>0</v>
      </c>
      <c r="H373" s="55" t="str">
        <f>IF('OSELTAMIVIR PROPHYLAXIS'!H373=0, "", 'OSELTAMIVIR PROPHYLAXIS'!H373)</f>
        <v/>
      </c>
      <c r="I373" s="206" t="str">
        <f>IF('OSELTAMIVIR PROPHYLAXIS'!I373=0, "", 'OSELTAMIVIR PROPHYLAXIS'!I373)</f>
        <v/>
      </c>
      <c r="J373" s="81" t="str">
        <f>IF('OSELTAMIVIR PROPHYLAXIS'!J373=0, "", 'OSELTAMIVIR PROPHYLAXIS'!J373)</f>
        <v/>
      </c>
      <c r="K373" s="257" t="e">
        <f>IF('OSELTAMIVIR PROPHYLAXIS'!K373=0,"",'OSELTAMIVIR PROPHYLAXIS'!K373)</f>
        <v>#VALUE!</v>
      </c>
      <c r="L373" s="54" t="e">
        <f>IF('OSELTAMIVIR PROPHYLAXIS'!L373=0,"",'OSELTAMIVIR PROPHYLAXIS'!L373)</f>
        <v>#VALUE!</v>
      </c>
      <c r="N373" s="60"/>
      <c r="O373" s="60"/>
    </row>
    <row r="374" spans="1:15" ht="15" customHeight="1" x14ac:dyDescent="0.25">
      <c r="A374" s="55" t="str">
        <f>IF('OSELTAMIVIR PROPHYLAXIS'!A374=0, "", 'OSELTAMIVIR PROPHYLAXIS'!A374)</f>
        <v/>
      </c>
      <c r="B374" s="55" t="str">
        <f>IF('OSELTAMIVIR PROPHYLAXIS'!B374=0, "", 'OSELTAMIVIR PROPHYLAXIS'!B374)</f>
        <v/>
      </c>
      <c r="C374" s="55" t="str">
        <f>IF('OSELTAMIVIR PROPHYLAXIS'!C374=0, "", 'OSELTAMIVIR PROPHYLAXIS'!C374)</f>
        <v/>
      </c>
      <c r="D374" s="55" t="str">
        <f>IF('OSELTAMIVIR PROPHYLAXIS'!D374=0, "", 'OSELTAMIVIR PROPHYLAXIS'!D374)</f>
        <v/>
      </c>
      <c r="E374" s="55" t="str">
        <f>IF('OSELTAMIVIR PROPHYLAXIS'!E374=0, "", 'OSELTAMIVIR PROPHYLAXIS'!E374)</f>
        <v/>
      </c>
      <c r="F374" s="81" t="str">
        <f>IF('OSELTAMIVIR PROPHYLAXIS'!F374=0, "", 'OSELTAMIVIR PROPHYLAXIS'!F374)</f>
        <v/>
      </c>
      <c r="G374" s="219">
        <f t="shared" si="5"/>
        <v>0</v>
      </c>
      <c r="H374" s="55" t="str">
        <f>IF('OSELTAMIVIR PROPHYLAXIS'!H374=0, "", 'OSELTAMIVIR PROPHYLAXIS'!H374)</f>
        <v/>
      </c>
      <c r="I374" s="206" t="str">
        <f>IF('OSELTAMIVIR PROPHYLAXIS'!I374=0, "", 'OSELTAMIVIR PROPHYLAXIS'!I374)</f>
        <v/>
      </c>
      <c r="J374" s="81" t="str">
        <f>IF('OSELTAMIVIR PROPHYLAXIS'!J374=0, "", 'OSELTAMIVIR PROPHYLAXIS'!J374)</f>
        <v/>
      </c>
      <c r="K374" s="257" t="e">
        <f>IF('OSELTAMIVIR PROPHYLAXIS'!K374=0,"",'OSELTAMIVIR PROPHYLAXIS'!K374)</f>
        <v>#VALUE!</v>
      </c>
      <c r="L374" s="54" t="e">
        <f>IF('OSELTAMIVIR PROPHYLAXIS'!L374=0,"",'OSELTAMIVIR PROPHYLAXIS'!L374)</f>
        <v>#VALUE!</v>
      </c>
      <c r="N374" s="60"/>
      <c r="O374" s="60"/>
    </row>
    <row r="375" spans="1:15" ht="15" customHeight="1" x14ac:dyDescent="0.25">
      <c r="A375" s="55" t="str">
        <f>IF('OSELTAMIVIR PROPHYLAXIS'!A375=0, "", 'OSELTAMIVIR PROPHYLAXIS'!A375)</f>
        <v/>
      </c>
      <c r="B375" s="55" t="str">
        <f>IF('OSELTAMIVIR PROPHYLAXIS'!B375=0, "", 'OSELTAMIVIR PROPHYLAXIS'!B375)</f>
        <v/>
      </c>
      <c r="C375" s="55" t="str">
        <f>IF('OSELTAMIVIR PROPHYLAXIS'!C375=0, "", 'OSELTAMIVIR PROPHYLAXIS'!C375)</f>
        <v/>
      </c>
      <c r="D375" s="55" t="str">
        <f>IF('OSELTAMIVIR PROPHYLAXIS'!D375=0, "", 'OSELTAMIVIR PROPHYLAXIS'!D375)</f>
        <v/>
      </c>
      <c r="E375" s="55" t="str">
        <f>IF('OSELTAMIVIR PROPHYLAXIS'!E375=0, "", 'OSELTAMIVIR PROPHYLAXIS'!E375)</f>
        <v/>
      </c>
      <c r="F375" s="81" t="str">
        <f>IF('OSELTAMIVIR PROPHYLAXIS'!F375=0, "", 'OSELTAMIVIR PROPHYLAXIS'!F375)</f>
        <v/>
      </c>
      <c r="G375" s="219">
        <f t="shared" si="5"/>
        <v>0</v>
      </c>
      <c r="H375" s="55" t="str">
        <f>IF('OSELTAMIVIR PROPHYLAXIS'!H375=0, "", 'OSELTAMIVIR PROPHYLAXIS'!H375)</f>
        <v/>
      </c>
      <c r="I375" s="206" t="str">
        <f>IF('OSELTAMIVIR PROPHYLAXIS'!I375=0, "", 'OSELTAMIVIR PROPHYLAXIS'!I375)</f>
        <v/>
      </c>
      <c r="J375" s="81" t="str">
        <f>IF('OSELTAMIVIR PROPHYLAXIS'!J375=0, "", 'OSELTAMIVIR PROPHYLAXIS'!J375)</f>
        <v/>
      </c>
      <c r="K375" s="257" t="e">
        <f>IF('OSELTAMIVIR PROPHYLAXIS'!K375=0,"",'OSELTAMIVIR PROPHYLAXIS'!K375)</f>
        <v>#VALUE!</v>
      </c>
      <c r="L375" s="54" t="e">
        <f>IF('OSELTAMIVIR PROPHYLAXIS'!L375=0,"",'OSELTAMIVIR PROPHYLAXIS'!L375)</f>
        <v>#VALUE!</v>
      </c>
      <c r="N375" s="60"/>
      <c r="O375" s="60"/>
    </row>
    <row r="376" spans="1:15" ht="15" customHeight="1" x14ac:dyDescent="0.25">
      <c r="A376" s="55" t="str">
        <f>IF('OSELTAMIVIR PROPHYLAXIS'!A376=0, "", 'OSELTAMIVIR PROPHYLAXIS'!A376)</f>
        <v/>
      </c>
      <c r="B376" s="55" t="str">
        <f>IF('OSELTAMIVIR PROPHYLAXIS'!B376=0, "", 'OSELTAMIVIR PROPHYLAXIS'!B376)</f>
        <v/>
      </c>
      <c r="C376" s="55" t="str">
        <f>IF('OSELTAMIVIR PROPHYLAXIS'!C376=0, "", 'OSELTAMIVIR PROPHYLAXIS'!C376)</f>
        <v/>
      </c>
      <c r="D376" s="55" t="str">
        <f>IF('OSELTAMIVIR PROPHYLAXIS'!D376=0, "", 'OSELTAMIVIR PROPHYLAXIS'!D376)</f>
        <v/>
      </c>
      <c r="E376" s="55" t="str">
        <f>IF('OSELTAMIVIR PROPHYLAXIS'!E376=0, "", 'OSELTAMIVIR PROPHYLAXIS'!E376)</f>
        <v/>
      </c>
      <c r="F376" s="81" t="str">
        <f>IF('OSELTAMIVIR PROPHYLAXIS'!F376=0, "", 'OSELTAMIVIR PROPHYLAXIS'!F376)</f>
        <v/>
      </c>
      <c r="G376" s="219">
        <f t="shared" si="5"/>
        <v>0</v>
      </c>
      <c r="H376" s="55" t="str">
        <f>IF('OSELTAMIVIR PROPHYLAXIS'!H376=0, "", 'OSELTAMIVIR PROPHYLAXIS'!H376)</f>
        <v/>
      </c>
      <c r="I376" s="206" t="str">
        <f>IF('OSELTAMIVIR PROPHYLAXIS'!I376=0, "", 'OSELTAMIVIR PROPHYLAXIS'!I376)</f>
        <v/>
      </c>
      <c r="J376" s="81" t="str">
        <f>IF('OSELTAMIVIR PROPHYLAXIS'!J376=0, "", 'OSELTAMIVIR PROPHYLAXIS'!J376)</f>
        <v/>
      </c>
      <c r="K376" s="257" t="e">
        <f>IF('OSELTAMIVIR PROPHYLAXIS'!K376=0,"",'OSELTAMIVIR PROPHYLAXIS'!K376)</f>
        <v>#VALUE!</v>
      </c>
      <c r="L376" s="54" t="e">
        <f>IF('OSELTAMIVIR PROPHYLAXIS'!L376=0,"",'OSELTAMIVIR PROPHYLAXIS'!L376)</f>
        <v>#VALUE!</v>
      </c>
      <c r="N376" s="60"/>
      <c r="O376" s="60"/>
    </row>
    <row r="377" spans="1:15" ht="15" customHeight="1" x14ac:dyDescent="0.25">
      <c r="A377" s="55" t="str">
        <f>IF('OSELTAMIVIR PROPHYLAXIS'!A377=0, "", 'OSELTAMIVIR PROPHYLAXIS'!A377)</f>
        <v/>
      </c>
      <c r="B377" s="55" t="str">
        <f>IF('OSELTAMIVIR PROPHYLAXIS'!B377=0, "", 'OSELTAMIVIR PROPHYLAXIS'!B377)</f>
        <v/>
      </c>
      <c r="C377" s="55" t="str">
        <f>IF('OSELTAMIVIR PROPHYLAXIS'!C377=0, "", 'OSELTAMIVIR PROPHYLAXIS'!C377)</f>
        <v/>
      </c>
      <c r="D377" s="55" t="str">
        <f>IF('OSELTAMIVIR PROPHYLAXIS'!D377=0, "", 'OSELTAMIVIR PROPHYLAXIS'!D377)</f>
        <v/>
      </c>
      <c r="E377" s="55" t="str">
        <f>IF('OSELTAMIVIR PROPHYLAXIS'!E377=0, "", 'OSELTAMIVIR PROPHYLAXIS'!E377)</f>
        <v/>
      </c>
      <c r="F377" s="81" t="str">
        <f>IF('OSELTAMIVIR PROPHYLAXIS'!F377=0, "", 'OSELTAMIVIR PROPHYLAXIS'!F377)</f>
        <v/>
      </c>
      <c r="G377" s="219">
        <f t="shared" si="5"/>
        <v>0</v>
      </c>
      <c r="H377" s="55" t="str">
        <f>IF('OSELTAMIVIR PROPHYLAXIS'!H377=0, "", 'OSELTAMIVIR PROPHYLAXIS'!H377)</f>
        <v/>
      </c>
      <c r="I377" s="206" t="str">
        <f>IF('OSELTAMIVIR PROPHYLAXIS'!I377=0, "", 'OSELTAMIVIR PROPHYLAXIS'!I377)</f>
        <v/>
      </c>
      <c r="J377" s="81" t="str">
        <f>IF('OSELTAMIVIR PROPHYLAXIS'!J377=0, "", 'OSELTAMIVIR PROPHYLAXIS'!J377)</f>
        <v/>
      </c>
      <c r="K377" s="257" t="e">
        <f>IF('OSELTAMIVIR PROPHYLAXIS'!K377=0,"",'OSELTAMIVIR PROPHYLAXIS'!K377)</f>
        <v>#VALUE!</v>
      </c>
      <c r="L377" s="54" t="e">
        <f>IF('OSELTAMIVIR PROPHYLAXIS'!L377=0,"",'OSELTAMIVIR PROPHYLAXIS'!L377)</f>
        <v>#VALUE!</v>
      </c>
      <c r="N377" s="60"/>
      <c r="O377" s="60"/>
    </row>
    <row r="378" spans="1:15" ht="15" customHeight="1" x14ac:dyDescent="0.25">
      <c r="A378" s="55" t="str">
        <f>IF('OSELTAMIVIR PROPHYLAXIS'!A378=0, "", 'OSELTAMIVIR PROPHYLAXIS'!A378)</f>
        <v/>
      </c>
      <c r="B378" s="55" t="str">
        <f>IF('OSELTAMIVIR PROPHYLAXIS'!B378=0, "", 'OSELTAMIVIR PROPHYLAXIS'!B378)</f>
        <v/>
      </c>
      <c r="C378" s="55" t="str">
        <f>IF('OSELTAMIVIR PROPHYLAXIS'!C378=0, "", 'OSELTAMIVIR PROPHYLAXIS'!C378)</f>
        <v/>
      </c>
      <c r="D378" s="55" t="str">
        <f>IF('OSELTAMIVIR PROPHYLAXIS'!D378=0, "", 'OSELTAMIVIR PROPHYLAXIS'!D378)</f>
        <v/>
      </c>
      <c r="E378" s="55" t="str">
        <f>IF('OSELTAMIVIR PROPHYLAXIS'!E378=0, "", 'OSELTAMIVIR PROPHYLAXIS'!E378)</f>
        <v/>
      </c>
      <c r="F378" s="81" t="str">
        <f>IF('OSELTAMIVIR PROPHYLAXIS'!F378=0, "", 'OSELTAMIVIR PROPHYLAXIS'!F378)</f>
        <v/>
      </c>
      <c r="G378" s="219">
        <f t="shared" si="5"/>
        <v>0</v>
      </c>
      <c r="H378" s="55" t="str">
        <f>IF('OSELTAMIVIR PROPHYLAXIS'!H378=0, "", 'OSELTAMIVIR PROPHYLAXIS'!H378)</f>
        <v/>
      </c>
      <c r="I378" s="206" t="str">
        <f>IF('OSELTAMIVIR PROPHYLAXIS'!I378=0, "", 'OSELTAMIVIR PROPHYLAXIS'!I378)</f>
        <v/>
      </c>
      <c r="J378" s="81" t="str">
        <f>IF('OSELTAMIVIR PROPHYLAXIS'!J378=0, "", 'OSELTAMIVIR PROPHYLAXIS'!J378)</f>
        <v/>
      </c>
      <c r="K378" s="257" t="e">
        <f>IF('OSELTAMIVIR PROPHYLAXIS'!K378=0,"",'OSELTAMIVIR PROPHYLAXIS'!K378)</f>
        <v>#VALUE!</v>
      </c>
      <c r="L378" s="54" t="e">
        <f>IF('OSELTAMIVIR PROPHYLAXIS'!L378=0,"",'OSELTAMIVIR PROPHYLAXIS'!L378)</f>
        <v>#VALUE!</v>
      </c>
      <c r="N378" s="60"/>
      <c r="O378" s="60"/>
    </row>
    <row r="379" spans="1:15" ht="15" customHeight="1" x14ac:dyDescent="0.25">
      <c r="A379" s="55" t="str">
        <f>IF('OSELTAMIVIR PROPHYLAXIS'!A379=0, "", 'OSELTAMIVIR PROPHYLAXIS'!A379)</f>
        <v/>
      </c>
      <c r="B379" s="55" t="str">
        <f>IF('OSELTAMIVIR PROPHYLAXIS'!B379=0, "", 'OSELTAMIVIR PROPHYLAXIS'!B379)</f>
        <v/>
      </c>
      <c r="C379" s="55" t="str">
        <f>IF('OSELTAMIVIR PROPHYLAXIS'!C379=0, "", 'OSELTAMIVIR PROPHYLAXIS'!C379)</f>
        <v/>
      </c>
      <c r="D379" s="55" t="str">
        <f>IF('OSELTAMIVIR PROPHYLAXIS'!D379=0, "", 'OSELTAMIVIR PROPHYLAXIS'!D379)</f>
        <v/>
      </c>
      <c r="E379" s="55" t="str">
        <f>IF('OSELTAMIVIR PROPHYLAXIS'!E379=0, "", 'OSELTAMIVIR PROPHYLAXIS'!E379)</f>
        <v/>
      </c>
      <c r="F379" s="81" t="str">
        <f>IF('OSELTAMIVIR PROPHYLAXIS'!F379=0, "", 'OSELTAMIVIR PROPHYLAXIS'!F379)</f>
        <v/>
      </c>
      <c r="G379" s="219">
        <f t="shared" si="5"/>
        <v>0</v>
      </c>
      <c r="H379" s="55" t="str">
        <f>IF('OSELTAMIVIR PROPHYLAXIS'!H379=0, "", 'OSELTAMIVIR PROPHYLAXIS'!H379)</f>
        <v/>
      </c>
      <c r="I379" s="206" t="str">
        <f>IF('OSELTAMIVIR PROPHYLAXIS'!I379=0, "", 'OSELTAMIVIR PROPHYLAXIS'!I379)</f>
        <v/>
      </c>
      <c r="J379" s="81" t="str">
        <f>IF('OSELTAMIVIR PROPHYLAXIS'!J379=0, "", 'OSELTAMIVIR PROPHYLAXIS'!J379)</f>
        <v/>
      </c>
      <c r="K379" s="257" t="e">
        <f>IF('OSELTAMIVIR PROPHYLAXIS'!K379=0,"",'OSELTAMIVIR PROPHYLAXIS'!K379)</f>
        <v>#VALUE!</v>
      </c>
      <c r="L379" s="54" t="e">
        <f>IF('OSELTAMIVIR PROPHYLAXIS'!L379=0,"",'OSELTAMIVIR PROPHYLAXIS'!L379)</f>
        <v>#VALUE!</v>
      </c>
      <c r="N379" s="60"/>
      <c r="O379" s="60"/>
    </row>
    <row r="380" spans="1:15" ht="15" customHeight="1" x14ac:dyDescent="0.25">
      <c r="A380" s="55" t="str">
        <f>IF('OSELTAMIVIR PROPHYLAXIS'!A380=0, "", 'OSELTAMIVIR PROPHYLAXIS'!A380)</f>
        <v/>
      </c>
      <c r="B380" s="55" t="str">
        <f>IF('OSELTAMIVIR PROPHYLAXIS'!B380=0, "", 'OSELTAMIVIR PROPHYLAXIS'!B380)</f>
        <v/>
      </c>
      <c r="C380" s="55" t="str">
        <f>IF('OSELTAMIVIR PROPHYLAXIS'!C380=0, "", 'OSELTAMIVIR PROPHYLAXIS'!C380)</f>
        <v/>
      </c>
      <c r="D380" s="55" t="str">
        <f>IF('OSELTAMIVIR PROPHYLAXIS'!D380=0, "", 'OSELTAMIVIR PROPHYLAXIS'!D380)</f>
        <v/>
      </c>
      <c r="E380" s="55" t="str">
        <f>IF('OSELTAMIVIR PROPHYLAXIS'!E380=0, "", 'OSELTAMIVIR PROPHYLAXIS'!E380)</f>
        <v/>
      </c>
      <c r="F380" s="81" t="str">
        <f>IF('OSELTAMIVIR PROPHYLAXIS'!F380=0, "", 'OSELTAMIVIR PROPHYLAXIS'!F380)</f>
        <v/>
      </c>
      <c r="G380" s="219">
        <f t="shared" si="5"/>
        <v>0</v>
      </c>
      <c r="H380" s="55" t="str">
        <f>IF('OSELTAMIVIR PROPHYLAXIS'!H380=0, "", 'OSELTAMIVIR PROPHYLAXIS'!H380)</f>
        <v/>
      </c>
      <c r="I380" s="206" t="str">
        <f>IF('OSELTAMIVIR PROPHYLAXIS'!I380=0, "", 'OSELTAMIVIR PROPHYLAXIS'!I380)</f>
        <v/>
      </c>
      <c r="J380" s="81" t="str">
        <f>IF('OSELTAMIVIR PROPHYLAXIS'!J380=0, "", 'OSELTAMIVIR PROPHYLAXIS'!J380)</f>
        <v/>
      </c>
      <c r="K380" s="257" t="e">
        <f>IF('OSELTAMIVIR PROPHYLAXIS'!K380=0,"",'OSELTAMIVIR PROPHYLAXIS'!K380)</f>
        <v>#VALUE!</v>
      </c>
      <c r="L380" s="54" t="e">
        <f>IF('OSELTAMIVIR PROPHYLAXIS'!L380=0,"",'OSELTAMIVIR PROPHYLAXIS'!L380)</f>
        <v>#VALUE!</v>
      </c>
      <c r="N380" s="60"/>
      <c r="O380" s="60"/>
    </row>
    <row r="381" spans="1:15" ht="15" customHeight="1" x14ac:dyDescent="0.25">
      <c r="A381" s="55" t="str">
        <f>IF('OSELTAMIVIR PROPHYLAXIS'!A381=0, "", 'OSELTAMIVIR PROPHYLAXIS'!A381)</f>
        <v/>
      </c>
      <c r="B381" s="55" t="str">
        <f>IF('OSELTAMIVIR PROPHYLAXIS'!B381=0, "", 'OSELTAMIVIR PROPHYLAXIS'!B381)</f>
        <v/>
      </c>
      <c r="C381" s="55" t="str">
        <f>IF('OSELTAMIVIR PROPHYLAXIS'!C381=0, "", 'OSELTAMIVIR PROPHYLAXIS'!C381)</f>
        <v/>
      </c>
      <c r="D381" s="55" t="str">
        <f>IF('OSELTAMIVIR PROPHYLAXIS'!D381=0, "", 'OSELTAMIVIR PROPHYLAXIS'!D381)</f>
        <v/>
      </c>
      <c r="E381" s="55" t="str">
        <f>IF('OSELTAMIVIR PROPHYLAXIS'!E381=0, "", 'OSELTAMIVIR PROPHYLAXIS'!E381)</f>
        <v/>
      </c>
      <c r="F381" s="81" t="str">
        <f>IF('OSELTAMIVIR PROPHYLAXIS'!F381=0, "", 'OSELTAMIVIR PROPHYLAXIS'!F381)</f>
        <v/>
      </c>
      <c r="G381" s="219">
        <f t="shared" si="5"/>
        <v>0</v>
      </c>
      <c r="H381" s="55" t="str">
        <f>IF('OSELTAMIVIR PROPHYLAXIS'!H381=0, "", 'OSELTAMIVIR PROPHYLAXIS'!H381)</f>
        <v/>
      </c>
      <c r="I381" s="206" t="str">
        <f>IF('OSELTAMIVIR PROPHYLAXIS'!I381=0, "", 'OSELTAMIVIR PROPHYLAXIS'!I381)</f>
        <v/>
      </c>
      <c r="J381" s="81" t="str">
        <f>IF('OSELTAMIVIR PROPHYLAXIS'!J381=0, "", 'OSELTAMIVIR PROPHYLAXIS'!J381)</f>
        <v/>
      </c>
      <c r="K381" s="257" t="e">
        <f>IF('OSELTAMIVIR PROPHYLAXIS'!K381=0,"",'OSELTAMIVIR PROPHYLAXIS'!K381)</f>
        <v>#VALUE!</v>
      </c>
      <c r="L381" s="54" t="e">
        <f>IF('OSELTAMIVIR PROPHYLAXIS'!L381=0,"",'OSELTAMIVIR PROPHYLAXIS'!L381)</f>
        <v>#VALUE!</v>
      </c>
      <c r="N381" s="60"/>
      <c r="O381" s="60"/>
    </row>
    <row r="382" spans="1:15" ht="15" customHeight="1" x14ac:dyDescent="0.25">
      <c r="A382" s="55" t="str">
        <f>IF('OSELTAMIVIR PROPHYLAXIS'!A382=0, "", 'OSELTAMIVIR PROPHYLAXIS'!A382)</f>
        <v/>
      </c>
      <c r="B382" s="55" t="str">
        <f>IF('OSELTAMIVIR PROPHYLAXIS'!B382=0, "", 'OSELTAMIVIR PROPHYLAXIS'!B382)</f>
        <v/>
      </c>
      <c r="C382" s="55" t="str">
        <f>IF('OSELTAMIVIR PROPHYLAXIS'!C382=0, "", 'OSELTAMIVIR PROPHYLAXIS'!C382)</f>
        <v/>
      </c>
      <c r="D382" s="55" t="str">
        <f>IF('OSELTAMIVIR PROPHYLAXIS'!D382=0, "", 'OSELTAMIVIR PROPHYLAXIS'!D382)</f>
        <v/>
      </c>
      <c r="E382" s="55" t="str">
        <f>IF('OSELTAMIVIR PROPHYLAXIS'!E382=0, "", 'OSELTAMIVIR PROPHYLAXIS'!E382)</f>
        <v/>
      </c>
      <c r="F382" s="81" t="str">
        <f>IF('OSELTAMIVIR PROPHYLAXIS'!F382=0, "", 'OSELTAMIVIR PROPHYLAXIS'!F382)</f>
        <v/>
      </c>
      <c r="G382" s="219">
        <f t="shared" si="5"/>
        <v>0</v>
      </c>
      <c r="H382" s="55" t="str">
        <f>IF('OSELTAMIVIR PROPHYLAXIS'!H382=0, "", 'OSELTAMIVIR PROPHYLAXIS'!H382)</f>
        <v/>
      </c>
      <c r="I382" s="206" t="str">
        <f>IF('OSELTAMIVIR PROPHYLAXIS'!I382=0, "", 'OSELTAMIVIR PROPHYLAXIS'!I382)</f>
        <v/>
      </c>
      <c r="J382" s="81" t="str">
        <f>IF('OSELTAMIVIR PROPHYLAXIS'!J382=0, "", 'OSELTAMIVIR PROPHYLAXIS'!J382)</f>
        <v/>
      </c>
      <c r="K382" s="257" t="e">
        <f>IF('OSELTAMIVIR PROPHYLAXIS'!K382=0,"",'OSELTAMIVIR PROPHYLAXIS'!K382)</f>
        <v>#VALUE!</v>
      </c>
      <c r="L382" s="54" t="e">
        <f>IF('OSELTAMIVIR PROPHYLAXIS'!L382=0,"",'OSELTAMIVIR PROPHYLAXIS'!L382)</f>
        <v>#VALUE!</v>
      </c>
      <c r="N382" s="60"/>
      <c r="O382" s="60"/>
    </row>
    <row r="383" spans="1:15" ht="15" customHeight="1" x14ac:dyDescent="0.25">
      <c r="A383" s="55" t="str">
        <f>IF('OSELTAMIVIR PROPHYLAXIS'!A383=0, "", 'OSELTAMIVIR PROPHYLAXIS'!A383)</f>
        <v/>
      </c>
      <c r="B383" s="55" t="str">
        <f>IF('OSELTAMIVIR PROPHYLAXIS'!B383=0, "", 'OSELTAMIVIR PROPHYLAXIS'!B383)</f>
        <v/>
      </c>
      <c r="C383" s="55" t="str">
        <f>IF('OSELTAMIVIR PROPHYLAXIS'!C383=0, "", 'OSELTAMIVIR PROPHYLAXIS'!C383)</f>
        <v/>
      </c>
      <c r="D383" s="55" t="str">
        <f>IF('OSELTAMIVIR PROPHYLAXIS'!D383=0, "", 'OSELTAMIVIR PROPHYLAXIS'!D383)</f>
        <v/>
      </c>
      <c r="E383" s="55" t="str">
        <f>IF('OSELTAMIVIR PROPHYLAXIS'!E383=0, "", 'OSELTAMIVIR PROPHYLAXIS'!E383)</f>
        <v/>
      </c>
      <c r="F383" s="81" t="str">
        <f>IF('OSELTAMIVIR PROPHYLAXIS'!F383=0, "", 'OSELTAMIVIR PROPHYLAXIS'!F383)</f>
        <v/>
      </c>
      <c r="G383" s="219">
        <f t="shared" si="5"/>
        <v>0</v>
      </c>
      <c r="H383" s="55" t="str">
        <f>IF('OSELTAMIVIR PROPHYLAXIS'!H383=0, "", 'OSELTAMIVIR PROPHYLAXIS'!H383)</f>
        <v/>
      </c>
      <c r="I383" s="206" t="str">
        <f>IF('OSELTAMIVIR PROPHYLAXIS'!I383=0, "", 'OSELTAMIVIR PROPHYLAXIS'!I383)</f>
        <v/>
      </c>
      <c r="J383" s="81" t="str">
        <f>IF('OSELTAMIVIR PROPHYLAXIS'!J383=0, "", 'OSELTAMIVIR PROPHYLAXIS'!J383)</f>
        <v/>
      </c>
      <c r="K383" s="257" t="e">
        <f>IF('OSELTAMIVIR PROPHYLAXIS'!K383=0,"",'OSELTAMIVIR PROPHYLAXIS'!K383)</f>
        <v>#VALUE!</v>
      </c>
      <c r="L383" s="54" t="e">
        <f>IF('OSELTAMIVIR PROPHYLAXIS'!L383=0,"",'OSELTAMIVIR PROPHYLAXIS'!L383)</f>
        <v>#VALUE!</v>
      </c>
      <c r="N383" s="60"/>
      <c r="O383" s="60"/>
    </row>
    <row r="384" spans="1:15" ht="15" customHeight="1" x14ac:dyDescent="0.25">
      <c r="A384" s="55" t="str">
        <f>IF('OSELTAMIVIR PROPHYLAXIS'!A384=0, "", 'OSELTAMIVIR PROPHYLAXIS'!A384)</f>
        <v/>
      </c>
      <c r="B384" s="55" t="str">
        <f>IF('OSELTAMIVIR PROPHYLAXIS'!B384=0, "", 'OSELTAMIVIR PROPHYLAXIS'!B384)</f>
        <v/>
      </c>
      <c r="C384" s="55" t="str">
        <f>IF('OSELTAMIVIR PROPHYLAXIS'!C384=0, "", 'OSELTAMIVIR PROPHYLAXIS'!C384)</f>
        <v/>
      </c>
      <c r="D384" s="55" t="str">
        <f>IF('OSELTAMIVIR PROPHYLAXIS'!D384=0, "", 'OSELTAMIVIR PROPHYLAXIS'!D384)</f>
        <v/>
      </c>
      <c r="E384" s="55" t="str">
        <f>IF('OSELTAMIVIR PROPHYLAXIS'!E384=0, "", 'OSELTAMIVIR PROPHYLAXIS'!E384)</f>
        <v/>
      </c>
      <c r="F384" s="81" t="str">
        <f>IF('OSELTAMIVIR PROPHYLAXIS'!F384=0, "", 'OSELTAMIVIR PROPHYLAXIS'!F384)</f>
        <v/>
      </c>
      <c r="G384" s="219">
        <f t="shared" si="5"/>
        <v>0</v>
      </c>
      <c r="H384" s="55" t="str">
        <f>IF('OSELTAMIVIR PROPHYLAXIS'!H384=0, "", 'OSELTAMIVIR PROPHYLAXIS'!H384)</f>
        <v/>
      </c>
      <c r="I384" s="206" t="str">
        <f>IF('OSELTAMIVIR PROPHYLAXIS'!I384=0, "", 'OSELTAMIVIR PROPHYLAXIS'!I384)</f>
        <v/>
      </c>
      <c r="J384" s="81" t="str">
        <f>IF('OSELTAMIVIR PROPHYLAXIS'!J384=0, "", 'OSELTAMIVIR PROPHYLAXIS'!J384)</f>
        <v/>
      </c>
      <c r="K384" s="257" t="e">
        <f>IF('OSELTAMIVIR PROPHYLAXIS'!K384=0,"",'OSELTAMIVIR PROPHYLAXIS'!K384)</f>
        <v>#VALUE!</v>
      </c>
      <c r="L384" s="54" t="e">
        <f>IF('OSELTAMIVIR PROPHYLAXIS'!L384=0,"",'OSELTAMIVIR PROPHYLAXIS'!L384)</f>
        <v>#VALUE!</v>
      </c>
      <c r="N384" s="60"/>
      <c r="O384" s="60"/>
    </row>
    <row r="385" spans="1:15" ht="15" customHeight="1" x14ac:dyDescent="0.25">
      <c r="A385" s="55" t="str">
        <f>IF('OSELTAMIVIR PROPHYLAXIS'!A385=0, "", 'OSELTAMIVIR PROPHYLAXIS'!A385)</f>
        <v/>
      </c>
      <c r="B385" s="55" t="str">
        <f>IF('OSELTAMIVIR PROPHYLAXIS'!B385=0, "", 'OSELTAMIVIR PROPHYLAXIS'!B385)</f>
        <v/>
      </c>
      <c r="C385" s="55" t="str">
        <f>IF('OSELTAMIVIR PROPHYLAXIS'!C385=0, "", 'OSELTAMIVIR PROPHYLAXIS'!C385)</f>
        <v/>
      </c>
      <c r="D385" s="55" t="str">
        <f>IF('OSELTAMIVIR PROPHYLAXIS'!D385=0, "", 'OSELTAMIVIR PROPHYLAXIS'!D385)</f>
        <v/>
      </c>
      <c r="E385" s="55" t="str">
        <f>IF('OSELTAMIVIR PROPHYLAXIS'!E385=0, "", 'OSELTAMIVIR PROPHYLAXIS'!E385)</f>
        <v/>
      </c>
      <c r="F385" s="81" t="str">
        <f>IF('OSELTAMIVIR PROPHYLAXIS'!F385=0, "", 'OSELTAMIVIR PROPHYLAXIS'!F385)</f>
        <v/>
      </c>
      <c r="G385" s="219">
        <f t="shared" si="5"/>
        <v>0</v>
      </c>
      <c r="H385" s="55" t="str">
        <f>IF('OSELTAMIVIR PROPHYLAXIS'!H385=0, "", 'OSELTAMIVIR PROPHYLAXIS'!H385)</f>
        <v/>
      </c>
      <c r="I385" s="206" t="str">
        <f>IF('OSELTAMIVIR PROPHYLAXIS'!I385=0, "", 'OSELTAMIVIR PROPHYLAXIS'!I385)</f>
        <v/>
      </c>
      <c r="J385" s="81" t="str">
        <f>IF('OSELTAMIVIR PROPHYLAXIS'!J385=0, "", 'OSELTAMIVIR PROPHYLAXIS'!J385)</f>
        <v/>
      </c>
      <c r="K385" s="257" t="e">
        <f>IF('OSELTAMIVIR PROPHYLAXIS'!K385=0,"",'OSELTAMIVIR PROPHYLAXIS'!K385)</f>
        <v>#VALUE!</v>
      </c>
      <c r="L385" s="54" t="e">
        <f>IF('OSELTAMIVIR PROPHYLAXIS'!L385=0,"",'OSELTAMIVIR PROPHYLAXIS'!L385)</f>
        <v>#VALUE!</v>
      </c>
      <c r="N385" s="60"/>
      <c r="O385" s="60"/>
    </row>
    <row r="386" spans="1:15" ht="15" customHeight="1" x14ac:dyDescent="0.25">
      <c r="A386" s="55" t="str">
        <f>IF('OSELTAMIVIR PROPHYLAXIS'!A386=0, "", 'OSELTAMIVIR PROPHYLAXIS'!A386)</f>
        <v/>
      </c>
      <c r="B386" s="55" t="str">
        <f>IF('OSELTAMIVIR PROPHYLAXIS'!B386=0, "", 'OSELTAMIVIR PROPHYLAXIS'!B386)</f>
        <v/>
      </c>
      <c r="C386" s="55" t="str">
        <f>IF('OSELTAMIVIR PROPHYLAXIS'!C386=0, "", 'OSELTAMIVIR PROPHYLAXIS'!C386)</f>
        <v/>
      </c>
      <c r="D386" s="55" t="str">
        <f>IF('OSELTAMIVIR PROPHYLAXIS'!D386=0, "", 'OSELTAMIVIR PROPHYLAXIS'!D386)</f>
        <v/>
      </c>
      <c r="E386" s="55" t="str">
        <f>IF('OSELTAMIVIR PROPHYLAXIS'!E386=0, "", 'OSELTAMIVIR PROPHYLAXIS'!E386)</f>
        <v/>
      </c>
      <c r="F386" s="81" t="str">
        <f>IF('OSELTAMIVIR PROPHYLAXIS'!F386=0, "", 'OSELTAMIVIR PROPHYLAXIS'!F386)</f>
        <v/>
      </c>
      <c r="G386" s="219">
        <f t="shared" si="5"/>
        <v>0</v>
      </c>
      <c r="H386" s="55" t="str">
        <f>IF('OSELTAMIVIR PROPHYLAXIS'!H386=0, "", 'OSELTAMIVIR PROPHYLAXIS'!H386)</f>
        <v/>
      </c>
      <c r="I386" s="206" t="str">
        <f>IF('OSELTAMIVIR PROPHYLAXIS'!I386=0, "", 'OSELTAMIVIR PROPHYLAXIS'!I386)</f>
        <v/>
      </c>
      <c r="J386" s="81" t="str">
        <f>IF('OSELTAMIVIR PROPHYLAXIS'!J386=0, "", 'OSELTAMIVIR PROPHYLAXIS'!J386)</f>
        <v/>
      </c>
      <c r="K386" s="257" t="e">
        <f>IF('OSELTAMIVIR PROPHYLAXIS'!K386=0,"",'OSELTAMIVIR PROPHYLAXIS'!K386)</f>
        <v>#VALUE!</v>
      </c>
      <c r="L386" s="54" t="e">
        <f>IF('OSELTAMIVIR PROPHYLAXIS'!L386=0,"",'OSELTAMIVIR PROPHYLAXIS'!L386)</f>
        <v>#VALUE!</v>
      </c>
      <c r="N386" s="60"/>
      <c r="O386" s="60"/>
    </row>
    <row r="387" spans="1:15" ht="15" customHeight="1" x14ac:dyDescent="0.25">
      <c r="A387" s="55" t="str">
        <f>IF('OSELTAMIVIR PROPHYLAXIS'!A387=0, "", 'OSELTAMIVIR PROPHYLAXIS'!A387)</f>
        <v/>
      </c>
      <c r="B387" s="55" t="str">
        <f>IF('OSELTAMIVIR PROPHYLAXIS'!B387=0, "", 'OSELTAMIVIR PROPHYLAXIS'!B387)</f>
        <v/>
      </c>
      <c r="C387" s="55" t="str">
        <f>IF('OSELTAMIVIR PROPHYLAXIS'!C387=0, "", 'OSELTAMIVIR PROPHYLAXIS'!C387)</f>
        <v/>
      </c>
      <c r="D387" s="55" t="str">
        <f>IF('OSELTAMIVIR PROPHYLAXIS'!D387=0, "", 'OSELTAMIVIR PROPHYLAXIS'!D387)</f>
        <v/>
      </c>
      <c r="E387" s="55" t="str">
        <f>IF('OSELTAMIVIR PROPHYLAXIS'!E387=0, "", 'OSELTAMIVIR PROPHYLAXIS'!E387)</f>
        <v/>
      </c>
      <c r="F387" s="81" t="str">
        <f>IF('OSELTAMIVIR PROPHYLAXIS'!F387=0, "", 'OSELTAMIVIR PROPHYLAXIS'!F387)</f>
        <v/>
      </c>
      <c r="G387" s="219">
        <f t="shared" si="5"/>
        <v>0</v>
      </c>
      <c r="H387" s="55" t="str">
        <f>IF('OSELTAMIVIR PROPHYLAXIS'!H387=0, "", 'OSELTAMIVIR PROPHYLAXIS'!H387)</f>
        <v/>
      </c>
      <c r="I387" s="206" t="str">
        <f>IF('OSELTAMIVIR PROPHYLAXIS'!I387=0, "", 'OSELTAMIVIR PROPHYLAXIS'!I387)</f>
        <v/>
      </c>
      <c r="J387" s="81" t="str">
        <f>IF('OSELTAMIVIR PROPHYLAXIS'!J387=0, "", 'OSELTAMIVIR PROPHYLAXIS'!J387)</f>
        <v/>
      </c>
      <c r="K387" s="257" t="e">
        <f>IF('OSELTAMIVIR PROPHYLAXIS'!K387=0,"",'OSELTAMIVIR PROPHYLAXIS'!K387)</f>
        <v>#VALUE!</v>
      </c>
      <c r="L387" s="54" t="e">
        <f>IF('OSELTAMIVIR PROPHYLAXIS'!L387=0,"",'OSELTAMIVIR PROPHYLAXIS'!L387)</f>
        <v>#VALUE!</v>
      </c>
      <c r="N387" s="60"/>
      <c r="O387" s="60"/>
    </row>
    <row r="388" spans="1:15" ht="15" customHeight="1" x14ac:dyDescent="0.25">
      <c r="A388" s="55" t="str">
        <f>IF('OSELTAMIVIR PROPHYLAXIS'!A388=0, "", 'OSELTAMIVIR PROPHYLAXIS'!A388)</f>
        <v/>
      </c>
      <c r="B388" s="55" t="str">
        <f>IF('OSELTAMIVIR PROPHYLAXIS'!B388=0, "", 'OSELTAMIVIR PROPHYLAXIS'!B388)</f>
        <v/>
      </c>
      <c r="C388" s="55" t="str">
        <f>IF('OSELTAMIVIR PROPHYLAXIS'!C388=0, "", 'OSELTAMIVIR PROPHYLAXIS'!C388)</f>
        <v/>
      </c>
      <c r="D388" s="55" t="str">
        <f>IF('OSELTAMIVIR PROPHYLAXIS'!D388=0, "", 'OSELTAMIVIR PROPHYLAXIS'!D388)</f>
        <v/>
      </c>
      <c r="E388" s="55" t="str">
        <f>IF('OSELTAMIVIR PROPHYLAXIS'!E388=0, "", 'OSELTAMIVIR PROPHYLAXIS'!E388)</f>
        <v/>
      </c>
      <c r="F388" s="81" t="str">
        <f>IF('OSELTAMIVIR PROPHYLAXIS'!F388=0, "", 'OSELTAMIVIR PROPHYLAXIS'!F388)</f>
        <v/>
      </c>
      <c r="G388" s="219">
        <f t="shared" ref="G388:G394" si="6">IF(F388="",0,(YEAR($G$2)-YEAR(F388)))</f>
        <v>0</v>
      </c>
      <c r="H388" s="55" t="str">
        <f>IF('OSELTAMIVIR PROPHYLAXIS'!H388=0, "", 'OSELTAMIVIR PROPHYLAXIS'!H388)</f>
        <v/>
      </c>
      <c r="I388" s="206" t="str">
        <f>IF('OSELTAMIVIR PROPHYLAXIS'!I388=0, "", 'OSELTAMIVIR PROPHYLAXIS'!I388)</f>
        <v/>
      </c>
      <c r="J388" s="81" t="str">
        <f>IF('OSELTAMIVIR PROPHYLAXIS'!J388=0, "", 'OSELTAMIVIR PROPHYLAXIS'!J388)</f>
        <v/>
      </c>
      <c r="K388" s="257" t="e">
        <f>IF('OSELTAMIVIR PROPHYLAXIS'!K388=0,"",'OSELTAMIVIR PROPHYLAXIS'!K388)</f>
        <v>#VALUE!</v>
      </c>
      <c r="L388" s="54" t="e">
        <f>IF('OSELTAMIVIR PROPHYLAXIS'!L388=0,"",'OSELTAMIVIR PROPHYLAXIS'!L388)</f>
        <v>#VALUE!</v>
      </c>
      <c r="N388" s="60"/>
      <c r="O388" s="60"/>
    </row>
    <row r="389" spans="1:15" ht="15" customHeight="1" x14ac:dyDescent="0.25">
      <c r="A389" s="55" t="str">
        <f>IF('OSELTAMIVIR PROPHYLAXIS'!A389=0, "", 'OSELTAMIVIR PROPHYLAXIS'!A389)</f>
        <v/>
      </c>
      <c r="B389" s="55" t="str">
        <f>IF('OSELTAMIVIR PROPHYLAXIS'!B389=0, "", 'OSELTAMIVIR PROPHYLAXIS'!B389)</f>
        <v/>
      </c>
      <c r="C389" s="55" t="str">
        <f>IF('OSELTAMIVIR PROPHYLAXIS'!C389=0, "", 'OSELTAMIVIR PROPHYLAXIS'!C389)</f>
        <v/>
      </c>
      <c r="D389" s="55" t="str">
        <f>IF('OSELTAMIVIR PROPHYLAXIS'!D389=0, "", 'OSELTAMIVIR PROPHYLAXIS'!D389)</f>
        <v/>
      </c>
      <c r="E389" s="55" t="str">
        <f>IF('OSELTAMIVIR PROPHYLAXIS'!E389=0, "", 'OSELTAMIVIR PROPHYLAXIS'!E389)</f>
        <v/>
      </c>
      <c r="F389" s="81" t="str">
        <f>IF('OSELTAMIVIR PROPHYLAXIS'!F389=0, "", 'OSELTAMIVIR PROPHYLAXIS'!F389)</f>
        <v/>
      </c>
      <c r="G389" s="219">
        <f t="shared" si="6"/>
        <v>0</v>
      </c>
      <c r="H389" s="55" t="str">
        <f>IF('OSELTAMIVIR PROPHYLAXIS'!H389=0, "", 'OSELTAMIVIR PROPHYLAXIS'!H389)</f>
        <v/>
      </c>
      <c r="I389" s="206" t="str">
        <f>IF('OSELTAMIVIR PROPHYLAXIS'!I389=0, "", 'OSELTAMIVIR PROPHYLAXIS'!I389)</f>
        <v/>
      </c>
      <c r="J389" s="81" t="str">
        <f>IF('OSELTAMIVIR PROPHYLAXIS'!J389=0, "", 'OSELTAMIVIR PROPHYLAXIS'!J389)</f>
        <v/>
      </c>
      <c r="K389" s="257" t="e">
        <f>IF('OSELTAMIVIR PROPHYLAXIS'!K389=0,"",'OSELTAMIVIR PROPHYLAXIS'!K389)</f>
        <v>#VALUE!</v>
      </c>
      <c r="L389" s="54" t="e">
        <f>IF('OSELTAMIVIR PROPHYLAXIS'!L389=0,"",'OSELTAMIVIR PROPHYLAXIS'!L389)</f>
        <v>#VALUE!</v>
      </c>
      <c r="N389" s="60"/>
      <c r="O389" s="60"/>
    </row>
    <row r="390" spans="1:15" ht="15" customHeight="1" x14ac:dyDescent="0.25">
      <c r="A390" s="55" t="str">
        <f>IF('OSELTAMIVIR PROPHYLAXIS'!A390=0, "", 'OSELTAMIVIR PROPHYLAXIS'!A390)</f>
        <v/>
      </c>
      <c r="B390" s="55" t="str">
        <f>IF('OSELTAMIVIR PROPHYLAXIS'!B390=0, "", 'OSELTAMIVIR PROPHYLAXIS'!B390)</f>
        <v/>
      </c>
      <c r="C390" s="55" t="str">
        <f>IF('OSELTAMIVIR PROPHYLAXIS'!C390=0, "", 'OSELTAMIVIR PROPHYLAXIS'!C390)</f>
        <v/>
      </c>
      <c r="D390" s="55" t="str">
        <f>IF('OSELTAMIVIR PROPHYLAXIS'!D390=0, "", 'OSELTAMIVIR PROPHYLAXIS'!D390)</f>
        <v/>
      </c>
      <c r="E390" s="55" t="str">
        <f>IF('OSELTAMIVIR PROPHYLAXIS'!E390=0, "", 'OSELTAMIVIR PROPHYLAXIS'!E390)</f>
        <v/>
      </c>
      <c r="F390" s="81" t="str">
        <f>IF('OSELTAMIVIR PROPHYLAXIS'!F390=0, "", 'OSELTAMIVIR PROPHYLAXIS'!F390)</f>
        <v/>
      </c>
      <c r="G390" s="219">
        <f t="shared" si="6"/>
        <v>0</v>
      </c>
      <c r="H390" s="55" t="str">
        <f>IF('OSELTAMIVIR PROPHYLAXIS'!H390=0, "", 'OSELTAMIVIR PROPHYLAXIS'!H390)</f>
        <v/>
      </c>
      <c r="I390" s="206" t="str">
        <f>IF('OSELTAMIVIR PROPHYLAXIS'!I390=0, "", 'OSELTAMIVIR PROPHYLAXIS'!I390)</f>
        <v/>
      </c>
      <c r="J390" s="81" t="str">
        <f>IF('OSELTAMIVIR PROPHYLAXIS'!J390=0, "", 'OSELTAMIVIR PROPHYLAXIS'!J390)</f>
        <v/>
      </c>
      <c r="K390" s="257" t="e">
        <f>IF('OSELTAMIVIR PROPHYLAXIS'!K390=0,"",'OSELTAMIVIR PROPHYLAXIS'!K390)</f>
        <v>#VALUE!</v>
      </c>
      <c r="L390" s="54" t="e">
        <f>IF('OSELTAMIVIR PROPHYLAXIS'!L390=0,"",'OSELTAMIVIR PROPHYLAXIS'!L390)</f>
        <v>#VALUE!</v>
      </c>
      <c r="N390" s="60"/>
      <c r="O390" s="60"/>
    </row>
    <row r="391" spans="1:15" ht="15" customHeight="1" x14ac:dyDescent="0.25">
      <c r="A391" s="55" t="str">
        <f>IF('OSELTAMIVIR PROPHYLAXIS'!A391=0, "", 'OSELTAMIVIR PROPHYLAXIS'!A391)</f>
        <v/>
      </c>
      <c r="B391" s="55" t="str">
        <f>IF('OSELTAMIVIR PROPHYLAXIS'!B391=0, "", 'OSELTAMIVIR PROPHYLAXIS'!B391)</f>
        <v/>
      </c>
      <c r="C391" s="55" t="str">
        <f>IF('OSELTAMIVIR PROPHYLAXIS'!C391=0, "", 'OSELTAMIVIR PROPHYLAXIS'!C391)</f>
        <v/>
      </c>
      <c r="D391" s="55" t="str">
        <f>IF('OSELTAMIVIR PROPHYLAXIS'!D391=0, "", 'OSELTAMIVIR PROPHYLAXIS'!D391)</f>
        <v/>
      </c>
      <c r="E391" s="55" t="str">
        <f>IF('OSELTAMIVIR PROPHYLAXIS'!E391=0, "", 'OSELTAMIVIR PROPHYLAXIS'!E391)</f>
        <v/>
      </c>
      <c r="F391" s="81" t="str">
        <f>IF('OSELTAMIVIR PROPHYLAXIS'!F391=0, "", 'OSELTAMIVIR PROPHYLAXIS'!F391)</f>
        <v/>
      </c>
      <c r="G391" s="219">
        <f t="shared" si="6"/>
        <v>0</v>
      </c>
      <c r="H391" s="55" t="str">
        <f>IF('OSELTAMIVIR PROPHYLAXIS'!H391=0, "", 'OSELTAMIVIR PROPHYLAXIS'!H391)</f>
        <v/>
      </c>
      <c r="I391" s="206" t="str">
        <f>IF('OSELTAMIVIR PROPHYLAXIS'!I391=0, "", 'OSELTAMIVIR PROPHYLAXIS'!I391)</f>
        <v/>
      </c>
      <c r="J391" s="81" t="str">
        <f>IF('OSELTAMIVIR PROPHYLAXIS'!J391=0, "", 'OSELTAMIVIR PROPHYLAXIS'!J391)</f>
        <v/>
      </c>
      <c r="K391" s="257" t="e">
        <f>IF('OSELTAMIVIR PROPHYLAXIS'!K391=0,"",'OSELTAMIVIR PROPHYLAXIS'!K391)</f>
        <v>#VALUE!</v>
      </c>
      <c r="L391" s="54" t="e">
        <f>IF('OSELTAMIVIR PROPHYLAXIS'!L391=0,"",'OSELTAMIVIR PROPHYLAXIS'!L391)</f>
        <v>#VALUE!</v>
      </c>
      <c r="N391" s="60"/>
      <c r="O391" s="60"/>
    </row>
    <row r="392" spans="1:15" ht="15" customHeight="1" x14ac:dyDescent="0.25">
      <c r="A392" s="55" t="str">
        <f>IF('OSELTAMIVIR PROPHYLAXIS'!A392=0, "", 'OSELTAMIVIR PROPHYLAXIS'!A392)</f>
        <v/>
      </c>
      <c r="B392" s="55" t="str">
        <f>IF('OSELTAMIVIR PROPHYLAXIS'!B392=0, "", 'OSELTAMIVIR PROPHYLAXIS'!B392)</f>
        <v/>
      </c>
      <c r="C392" s="55" t="str">
        <f>IF('OSELTAMIVIR PROPHYLAXIS'!C392=0, "", 'OSELTAMIVIR PROPHYLAXIS'!C392)</f>
        <v/>
      </c>
      <c r="D392" s="55" t="str">
        <f>IF('OSELTAMIVIR PROPHYLAXIS'!D392=0, "", 'OSELTAMIVIR PROPHYLAXIS'!D392)</f>
        <v/>
      </c>
      <c r="E392" s="55" t="str">
        <f>IF('OSELTAMIVIR PROPHYLAXIS'!E392=0, "", 'OSELTAMIVIR PROPHYLAXIS'!E392)</f>
        <v/>
      </c>
      <c r="F392" s="81" t="str">
        <f>IF('OSELTAMIVIR PROPHYLAXIS'!F392=0, "", 'OSELTAMIVIR PROPHYLAXIS'!F392)</f>
        <v/>
      </c>
      <c r="G392" s="219">
        <f t="shared" si="6"/>
        <v>0</v>
      </c>
      <c r="H392" s="55" t="str">
        <f>IF('OSELTAMIVIR PROPHYLAXIS'!H392=0, "", 'OSELTAMIVIR PROPHYLAXIS'!H392)</f>
        <v/>
      </c>
      <c r="I392" s="206" t="str">
        <f>IF('OSELTAMIVIR PROPHYLAXIS'!I392=0, "", 'OSELTAMIVIR PROPHYLAXIS'!I392)</f>
        <v/>
      </c>
      <c r="J392" s="81" t="str">
        <f>IF('OSELTAMIVIR PROPHYLAXIS'!J392=0, "", 'OSELTAMIVIR PROPHYLAXIS'!J392)</f>
        <v/>
      </c>
      <c r="K392" s="257" t="e">
        <f>IF('OSELTAMIVIR PROPHYLAXIS'!K392=0,"",'OSELTAMIVIR PROPHYLAXIS'!K392)</f>
        <v>#VALUE!</v>
      </c>
      <c r="L392" s="54" t="e">
        <f>IF('OSELTAMIVIR PROPHYLAXIS'!L392=0,"",'OSELTAMIVIR PROPHYLAXIS'!L392)</f>
        <v>#VALUE!</v>
      </c>
      <c r="N392" s="60"/>
      <c r="O392" s="60"/>
    </row>
    <row r="393" spans="1:15" ht="15" customHeight="1" x14ac:dyDescent="0.25">
      <c r="A393" s="55" t="str">
        <f>IF('OSELTAMIVIR PROPHYLAXIS'!A393=0, "", 'OSELTAMIVIR PROPHYLAXIS'!A393)</f>
        <v/>
      </c>
      <c r="B393" s="55" t="str">
        <f>IF('OSELTAMIVIR PROPHYLAXIS'!B393=0, "", 'OSELTAMIVIR PROPHYLAXIS'!B393)</f>
        <v/>
      </c>
      <c r="C393" s="55" t="str">
        <f>IF('OSELTAMIVIR PROPHYLAXIS'!C393=0, "", 'OSELTAMIVIR PROPHYLAXIS'!C393)</f>
        <v/>
      </c>
      <c r="D393" s="55" t="str">
        <f>IF('OSELTAMIVIR PROPHYLAXIS'!D393=0, "", 'OSELTAMIVIR PROPHYLAXIS'!D393)</f>
        <v/>
      </c>
      <c r="E393" s="55" t="str">
        <f>IF('OSELTAMIVIR PROPHYLAXIS'!E393=0, "", 'OSELTAMIVIR PROPHYLAXIS'!E393)</f>
        <v/>
      </c>
      <c r="F393" s="81" t="str">
        <f>IF('OSELTAMIVIR PROPHYLAXIS'!F393=0, "", 'OSELTAMIVIR PROPHYLAXIS'!F393)</f>
        <v/>
      </c>
      <c r="G393" s="219">
        <f t="shared" si="6"/>
        <v>0</v>
      </c>
      <c r="H393" s="55" t="str">
        <f>IF('OSELTAMIVIR PROPHYLAXIS'!H393=0, "", 'OSELTAMIVIR PROPHYLAXIS'!H393)</f>
        <v/>
      </c>
      <c r="I393" s="206" t="str">
        <f>IF('OSELTAMIVIR PROPHYLAXIS'!I393=0, "", 'OSELTAMIVIR PROPHYLAXIS'!I393)</f>
        <v/>
      </c>
      <c r="J393" s="81" t="str">
        <f>IF('OSELTAMIVIR PROPHYLAXIS'!J393=0, "", 'OSELTAMIVIR PROPHYLAXIS'!J393)</f>
        <v/>
      </c>
      <c r="K393" s="257" t="e">
        <f>IF('OSELTAMIVIR PROPHYLAXIS'!K393=0,"",'OSELTAMIVIR PROPHYLAXIS'!K393)</f>
        <v>#VALUE!</v>
      </c>
      <c r="L393" s="54" t="e">
        <f>IF('OSELTAMIVIR PROPHYLAXIS'!L393=0,"",'OSELTAMIVIR PROPHYLAXIS'!L393)</f>
        <v>#VALUE!</v>
      </c>
      <c r="N393" s="60"/>
      <c r="O393" s="60"/>
    </row>
    <row r="394" spans="1:15" ht="15" customHeight="1" x14ac:dyDescent="0.25">
      <c r="A394" s="55" t="str">
        <f>IF('OSELTAMIVIR PROPHYLAXIS'!A394=0, "", 'OSELTAMIVIR PROPHYLAXIS'!A394)</f>
        <v/>
      </c>
      <c r="B394" s="55" t="str">
        <f>IF('OSELTAMIVIR PROPHYLAXIS'!B394=0, "", 'OSELTAMIVIR PROPHYLAXIS'!B394)</f>
        <v/>
      </c>
      <c r="C394" s="55" t="str">
        <f>IF('OSELTAMIVIR PROPHYLAXIS'!C394=0, "", 'OSELTAMIVIR PROPHYLAXIS'!C394)</f>
        <v/>
      </c>
      <c r="D394" s="55" t="str">
        <f>IF('OSELTAMIVIR PROPHYLAXIS'!D394=0, "", 'OSELTAMIVIR PROPHYLAXIS'!D394)</f>
        <v/>
      </c>
      <c r="E394" s="55" t="str">
        <f>IF('OSELTAMIVIR PROPHYLAXIS'!E394=0, "", 'OSELTAMIVIR PROPHYLAXIS'!E394)</f>
        <v/>
      </c>
      <c r="F394" s="81" t="str">
        <f>IF('OSELTAMIVIR PROPHYLAXIS'!F394=0, "", 'OSELTAMIVIR PROPHYLAXIS'!F394)</f>
        <v/>
      </c>
      <c r="G394" s="219">
        <f t="shared" si="6"/>
        <v>0</v>
      </c>
      <c r="H394" s="55" t="str">
        <f>IF('OSELTAMIVIR PROPHYLAXIS'!H394=0, "", 'OSELTAMIVIR PROPHYLAXIS'!H394)</f>
        <v/>
      </c>
      <c r="I394" s="206" t="str">
        <f>IF('OSELTAMIVIR PROPHYLAXIS'!I394=0, "", 'OSELTAMIVIR PROPHYLAXIS'!I394)</f>
        <v/>
      </c>
      <c r="J394" s="81" t="str">
        <f>IF('OSELTAMIVIR PROPHYLAXIS'!J394=0, "", 'OSELTAMIVIR PROPHYLAXIS'!J394)</f>
        <v/>
      </c>
      <c r="K394" s="257" t="e">
        <f>IF('OSELTAMIVIR PROPHYLAXIS'!K394=0,"",'OSELTAMIVIR PROPHYLAXIS'!K394)</f>
        <v>#VALUE!</v>
      </c>
      <c r="L394" s="54" t="e">
        <f>IF('OSELTAMIVIR PROPHYLAXIS'!L394=0,"",'OSELTAMIVIR PROPHYLAXIS'!L394)</f>
        <v>#VALUE!</v>
      </c>
      <c r="N394" s="60"/>
      <c r="O394" s="60"/>
    </row>
    <row r="395" spans="1:15" ht="15" customHeight="1" x14ac:dyDescent="0.25">
      <c r="C395" s="62"/>
      <c r="D395" s="62"/>
      <c r="E395" s="62"/>
      <c r="F395" s="90"/>
      <c r="G395" s="63"/>
      <c r="H395" s="62"/>
      <c r="I395" s="63"/>
      <c r="J395" s="90"/>
      <c r="K395" s="260"/>
      <c r="L395" s="61"/>
      <c r="N395" s="60"/>
      <c r="O395" s="60"/>
    </row>
    <row r="396" spans="1:15" ht="15" customHeight="1" x14ac:dyDescent="0.25">
      <c r="C396" s="62"/>
      <c r="D396" s="62"/>
      <c r="E396" s="62"/>
      <c r="F396" s="90"/>
      <c r="G396" s="63"/>
      <c r="H396" s="62"/>
      <c r="I396" s="63"/>
      <c r="J396" s="90"/>
      <c r="K396" s="260"/>
      <c r="L396" s="61"/>
      <c r="N396" s="60"/>
      <c r="O396" s="60"/>
    </row>
    <row r="397" spans="1:15" ht="15" customHeight="1" x14ac:dyDescent="0.25">
      <c r="C397" s="62"/>
      <c r="D397" s="62"/>
      <c r="E397" s="62"/>
      <c r="F397" s="90"/>
      <c r="G397" s="63"/>
      <c r="H397" s="62"/>
      <c r="I397" s="63"/>
      <c r="J397" s="90"/>
      <c r="K397" s="260"/>
      <c r="L397" s="61"/>
      <c r="N397" s="60"/>
      <c r="O397" s="60"/>
    </row>
    <row r="398" spans="1:15" ht="15" customHeight="1" x14ac:dyDescent="0.25">
      <c r="C398" s="62"/>
      <c r="D398" s="62"/>
      <c r="E398" s="62"/>
      <c r="F398" s="90"/>
      <c r="G398" s="63"/>
      <c r="H398" s="62"/>
      <c r="I398" s="63"/>
      <c r="J398" s="90"/>
      <c r="K398" s="260"/>
      <c r="L398" s="61"/>
      <c r="N398" s="60"/>
      <c r="O398" s="60"/>
    </row>
    <row r="399" spans="1:15" ht="15" customHeight="1" x14ac:dyDescent="0.25">
      <c r="C399" s="62"/>
      <c r="D399" s="62"/>
      <c r="E399" s="62"/>
      <c r="F399" s="90"/>
      <c r="G399" s="63"/>
      <c r="H399" s="62"/>
      <c r="I399" s="63"/>
      <c r="J399" s="90"/>
      <c r="K399" s="260"/>
      <c r="L399" s="61"/>
      <c r="N399" s="60"/>
      <c r="O399" s="60"/>
    </row>
    <row r="400" spans="1:15" ht="15" customHeight="1" x14ac:dyDescent="0.25">
      <c r="C400" s="62"/>
      <c r="D400" s="62"/>
      <c r="E400" s="62"/>
      <c r="F400" s="90"/>
      <c r="G400" s="63"/>
      <c r="H400" s="62"/>
      <c r="I400" s="63"/>
      <c r="J400" s="90"/>
      <c r="K400" s="260"/>
      <c r="L400" s="61"/>
      <c r="N400" s="60"/>
      <c r="O400" s="60"/>
    </row>
    <row r="401" spans="3:15" ht="15" customHeight="1" x14ac:dyDescent="0.25">
      <c r="C401" s="62"/>
      <c r="D401" s="62"/>
      <c r="E401" s="62"/>
      <c r="F401" s="90"/>
      <c r="G401" s="63"/>
      <c r="H401" s="62"/>
      <c r="I401" s="63"/>
      <c r="J401" s="90"/>
      <c r="K401" s="260"/>
      <c r="L401" s="61"/>
      <c r="N401" s="60"/>
      <c r="O401" s="60"/>
    </row>
    <row r="402" spans="3:15" ht="15" customHeight="1" x14ac:dyDescent="0.25">
      <c r="C402" s="62"/>
      <c r="D402" s="62"/>
      <c r="E402" s="62"/>
      <c r="F402" s="90"/>
      <c r="G402" s="63"/>
      <c r="H402" s="62"/>
      <c r="I402" s="63"/>
      <c r="J402" s="90"/>
      <c r="K402" s="260"/>
      <c r="L402" s="61"/>
      <c r="N402" s="60"/>
      <c r="O402" s="60"/>
    </row>
    <row r="403" spans="3:15" ht="15" customHeight="1" x14ac:dyDescent="0.25">
      <c r="C403" s="62"/>
      <c r="D403" s="62"/>
      <c r="E403" s="62"/>
      <c r="F403" s="90"/>
      <c r="G403" s="63"/>
      <c r="H403" s="62"/>
      <c r="I403" s="63"/>
      <c r="J403" s="90"/>
      <c r="K403" s="260"/>
      <c r="L403" s="61"/>
      <c r="N403" s="60"/>
      <c r="O403" s="60"/>
    </row>
    <row r="404" spans="3:15" ht="15" customHeight="1" x14ac:dyDescent="0.25">
      <c r="C404" s="62"/>
      <c r="D404" s="62"/>
      <c r="E404" s="62"/>
      <c r="F404" s="90"/>
      <c r="G404" s="63"/>
      <c r="H404" s="62"/>
      <c r="I404" s="63"/>
      <c r="J404" s="90"/>
      <c r="K404" s="260"/>
      <c r="L404" s="61"/>
      <c r="N404" s="60"/>
      <c r="O404" s="60"/>
    </row>
    <row r="405" spans="3:15" ht="15" customHeight="1" x14ac:dyDescent="0.25">
      <c r="C405" s="62"/>
      <c r="D405" s="62"/>
      <c r="E405" s="62"/>
      <c r="F405" s="90"/>
      <c r="G405" s="63"/>
      <c r="H405" s="62"/>
      <c r="I405" s="63"/>
      <c r="J405" s="90"/>
      <c r="K405" s="260"/>
      <c r="L405" s="61"/>
      <c r="N405" s="60"/>
      <c r="O405" s="60"/>
    </row>
    <row r="406" spans="3:15" ht="15" customHeight="1" x14ac:dyDescent="0.25">
      <c r="C406" s="62"/>
      <c r="D406" s="62"/>
      <c r="E406" s="62"/>
      <c r="F406" s="90"/>
      <c r="G406" s="63"/>
      <c r="H406" s="62"/>
      <c r="I406" s="63"/>
      <c r="J406" s="90"/>
      <c r="K406" s="260"/>
      <c r="L406" s="61"/>
      <c r="N406" s="60"/>
      <c r="O406" s="60"/>
    </row>
    <row r="407" spans="3:15" ht="15" customHeight="1" x14ac:dyDescent="0.25">
      <c r="C407" s="62"/>
      <c r="D407" s="62"/>
      <c r="E407" s="62"/>
      <c r="F407" s="90"/>
      <c r="G407" s="63"/>
      <c r="H407" s="62"/>
      <c r="I407" s="63"/>
      <c r="J407" s="90"/>
      <c r="K407" s="260"/>
      <c r="L407" s="61"/>
      <c r="N407" s="60"/>
      <c r="O407" s="60"/>
    </row>
    <row r="408" spans="3:15" ht="15" customHeight="1" x14ac:dyDescent="0.25">
      <c r="C408" s="62"/>
      <c r="D408" s="62"/>
      <c r="E408" s="62"/>
      <c r="F408" s="90"/>
      <c r="G408" s="63"/>
      <c r="H408" s="62"/>
      <c r="I408" s="63"/>
      <c r="J408" s="90"/>
      <c r="K408" s="260"/>
      <c r="L408" s="61"/>
      <c r="N408" s="60"/>
      <c r="O408" s="60"/>
    </row>
    <row r="409" spans="3:15" ht="15" customHeight="1" x14ac:dyDescent="0.25">
      <c r="C409" s="62"/>
      <c r="D409" s="62"/>
      <c r="E409" s="62"/>
      <c r="F409" s="90"/>
      <c r="G409" s="63"/>
      <c r="H409" s="62"/>
      <c r="I409" s="63"/>
      <c r="J409" s="90"/>
      <c r="K409" s="260"/>
      <c r="L409" s="61"/>
      <c r="N409" s="60"/>
      <c r="O409" s="60"/>
    </row>
    <row r="410" spans="3:15" ht="15" customHeight="1" x14ac:dyDescent="0.25">
      <c r="C410" s="62"/>
      <c r="D410" s="62"/>
      <c r="E410" s="62"/>
      <c r="F410" s="90"/>
      <c r="G410" s="63"/>
      <c r="H410" s="62"/>
      <c r="I410" s="63"/>
      <c r="J410" s="90"/>
      <c r="K410" s="260"/>
      <c r="L410" s="61"/>
      <c r="N410" s="60"/>
      <c r="O410" s="60"/>
    </row>
    <row r="411" spans="3:15" ht="15" customHeight="1" x14ac:dyDescent="0.25">
      <c r="C411" s="62"/>
      <c r="D411" s="62"/>
      <c r="E411" s="62"/>
      <c r="F411" s="90"/>
      <c r="G411" s="63"/>
      <c r="H411" s="62"/>
      <c r="I411" s="63"/>
      <c r="J411" s="90"/>
      <c r="K411" s="260"/>
      <c r="L411" s="61"/>
      <c r="N411" s="60"/>
      <c r="O411" s="60"/>
    </row>
    <row r="412" spans="3:15" ht="15" customHeight="1" x14ac:dyDescent="0.25">
      <c r="C412" s="62"/>
      <c r="D412" s="62"/>
      <c r="E412" s="62"/>
      <c r="F412" s="90"/>
      <c r="G412" s="63"/>
      <c r="H412" s="62"/>
      <c r="I412" s="63"/>
      <c r="J412" s="90"/>
      <c r="K412" s="260"/>
      <c r="L412" s="61"/>
      <c r="N412" s="60"/>
      <c r="O412" s="60"/>
    </row>
    <row r="413" spans="3:15" ht="15" customHeight="1" x14ac:dyDescent="0.25">
      <c r="C413" s="62"/>
      <c r="D413" s="62"/>
      <c r="E413" s="62"/>
      <c r="F413" s="90"/>
      <c r="G413" s="63"/>
      <c r="H413" s="62"/>
      <c r="I413" s="63"/>
      <c r="J413" s="90"/>
      <c r="K413" s="260"/>
      <c r="L413" s="61"/>
      <c r="N413" s="60"/>
      <c r="O413" s="60"/>
    </row>
    <row r="414" spans="3:15" ht="15" customHeight="1" x14ac:dyDescent="0.25">
      <c r="C414" s="62"/>
      <c r="D414" s="62"/>
      <c r="E414" s="62"/>
      <c r="F414" s="90"/>
      <c r="G414" s="63"/>
      <c r="H414" s="62"/>
      <c r="I414" s="63"/>
      <c r="J414" s="90"/>
      <c r="K414" s="260"/>
      <c r="L414" s="61"/>
      <c r="N414" s="60"/>
      <c r="O414" s="60"/>
    </row>
    <row r="415" spans="3:15" ht="15" customHeight="1" x14ac:dyDescent="0.25">
      <c r="C415" s="62"/>
      <c r="D415" s="62"/>
      <c r="E415" s="62"/>
      <c r="F415" s="90"/>
      <c r="G415" s="63"/>
      <c r="H415" s="62"/>
      <c r="I415" s="63"/>
      <c r="J415" s="90"/>
      <c r="K415" s="260"/>
      <c r="L415" s="61"/>
      <c r="N415" s="60"/>
      <c r="O415" s="60"/>
    </row>
    <row r="416" spans="3:15" ht="15" customHeight="1" x14ac:dyDescent="0.25">
      <c r="C416" s="62"/>
      <c r="D416" s="62"/>
      <c r="E416" s="62"/>
      <c r="F416" s="90"/>
      <c r="G416" s="63"/>
      <c r="H416" s="62"/>
      <c r="I416" s="63"/>
      <c r="J416" s="90"/>
      <c r="K416" s="260"/>
      <c r="L416" s="61"/>
      <c r="N416" s="60"/>
      <c r="O416" s="60"/>
    </row>
    <row r="417" spans="3:15" ht="15" customHeight="1" x14ac:dyDescent="0.25">
      <c r="C417" s="62"/>
      <c r="D417" s="62"/>
      <c r="E417" s="62"/>
      <c r="F417" s="90"/>
      <c r="G417" s="63"/>
      <c r="H417" s="62"/>
      <c r="I417" s="63"/>
      <c r="J417" s="90"/>
      <c r="K417" s="260"/>
      <c r="L417" s="61"/>
      <c r="N417" s="60"/>
      <c r="O417" s="60"/>
    </row>
    <row r="418" spans="3:15" ht="15" customHeight="1" x14ac:dyDescent="0.25">
      <c r="C418" s="62"/>
      <c r="D418" s="62"/>
      <c r="E418" s="62"/>
      <c r="F418" s="90"/>
      <c r="G418" s="63"/>
      <c r="H418" s="62"/>
      <c r="I418" s="63"/>
      <c r="J418" s="90"/>
      <c r="K418" s="260"/>
      <c r="L418" s="61"/>
      <c r="N418" s="60"/>
      <c r="O418" s="60"/>
    </row>
    <row r="419" spans="3:15" ht="15" customHeight="1" x14ac:dyDescent="0.25">
      <c r="C419" s="62"/>
      <c r="D419" s="62"/>
      <c r="E419" s="62"/>
      <c r="F419" s="90"/>
      <c r="G419" s="63"/>
      <c r="H419" s="62"/>
      <c r="I419" s="63"/>
      <c r="J419" s="90"/>
      <c r="K419" s="260"/>
      <c r="L419" s="61"/>
      <c r="N419" s="60"/>
      <c r="O419" s="60"/>
    </row>
    <row r="420" spans="3:15" ht="15" customHeight="1" x14ac:dyDescent="0.25">
      <c r="C420" s="62"/>
      <c r="D420" s="62"/>
      <c r="E420" s="62"/>
      <c r="F420" s="90"/>
      <c r="G420" s="63"/>
      <c r="H420" s="62"/>
      <c r="I420" s="63"/>
      <c r="J420" s="90"/>
      <c r="K420" s="260"/>
      <c r="L420" s="61"/>
      <c r="N420" s="60"/>
      <c r="O420" s="60"/>
    </row>
    <row r="421" spans="3:15" ht="15" customHeight="1" x14ac:dyDescent="0.25">
      <c r="C421" s="62"/>
      <c r="D421" s="62"/>
      <c r="E421" s="62"/>
      <c r="F421" s="90"/>
      <c r="G421" s="63"/>
      <c r="H421" s="62"/>
      <c r="I421" s="63"/>
      <c r="J421" s="90"/>
      <c r="K421" s="260"/>
      <c r="L421" s="61"/>
      <c r="N421" s="60"/>
      <c r="O421" s="60"/>
    </row>
    <row r="422" spans="3:15" ht="15" customHeight="1" x14ac:dyDescent="0.25">
      <c r="C422" s="62"/>
      <c r="D422" s="62"/>
      <c r="E422" s="62"/>
      <c r="F422" s="90"/>
      <c r="G422" s="63"/>
      <c r="H422" s="62"/>
      <c r="I422" s="63"/>
      <c r="J422" s="90"/>
      <c r="K422" s="260"/>
      <c r="L422" s="61"/>
      <c r="N422" s="60"/>
      <c r="O422" s="60"/>
    </row>
    <row r="423" spans="3:15" ht="15" customHeight="1" x14ac:dyDescent="0.25">
      <c r="C423" s="62"/>
      <c r="D423" s="62"/>
      <c r="E423" s="62"/>
      <c r="F423" s="90"/>
      <c r="G423" s="63"/>
      <c r="H423" s="62"/>
      <c r="I423" s="63"/>
      <c r="J423" s="90"/>
      <c r="K423" s="260"/>
      <c r="L423" s="61"/>
      <c r="N423" s="60"/>
      <c r="O423" s="60"/>
    </row>
    <row r="424" spans="3:15" ht="15" customHeight="1" x14ac:dyDescent="0.25">
      <c r="C424" s="62"/>
      <c r="D424" s="62"/>
      <c r="E424" s="62"/>
      <c r="F424" s="90"/>
      <c r="G424" s="63"/>
      <c r="H424" s="62"/>
      <c r="I424" s="63"/>
      <c r="J424" s="90"/>
      <c r="K424" s="260"/>
      <c r="L424" s="61"/>
      <c r="N424" s="60"/>
      <c r="O424" s="60"/>
    </row>
    <row r="425" spans="3:15" ht="15" customHeight="1" x14ac:dyDescent="0.25">
      <c r="C425" s="62"/>
      <c r="D425" s="62"/>
      <c r="E425" s="62"/>
      <c r="F425" s="90"/>
      <c r="G425" s="63"/>
      <c r="H425" s="62"/>
      <c r="I425" s="63"/>
      <c r="J425" s="90"/>
      <c r="K425" s="260"/>
      <c r="L425" s="61"/>
      <c r="N425" s="60"/>
      <c r="O425" s="60"/>
    </row>
    <row r="426" spans="3:15" ht="15" customHeight="1" x14ac:dyDescent="0.25">
      <c r="C426" s="62"/>
      <c r="D426" s="62"/>
      <c r="E426" s="62"/>
      <c r="F426" s="90"/>
      <c r="G426" s="63"/>
      <c r="H426" s="62"/>
      <c r="I426" s="63"/>
      <c r="J426" s="90"/>
      <c r="K426" s="260"/>
      <c r="L426" s="61"/>
      <c r="N426" s="60"/>
      <c r="O426" s="60"/>
    </row>
    <row r="427" spans="3:15" ht="15" customHeight="1" x14ac:dyDescent="0.25">
      <c r="C427" s="62"/>
      <c r="D427" s="62"/>
      <c r="E427" s="62"/>
      <c r="F427" s="90"/>
      <c r="G427" s="63"/>
      <c r="H427" s="62"/>
      <c r="I427" s="63"/>
      <c r="J427" s="90"/>
      <c r="K427" s="260"/>
      <c r="L427" s="61"/>
      <c r="N427" s="60"/>
      <c r="O427" s="60"/>
    </row>
    <row r="428" spans="3:15" ht="15" customHeight="1" x14ac:dyDescent="0.25">
      <c r="C428" s="62"/>
      <c r="D428" s="62"/>
      <c r="E428" s="62"/>
      <c r="F428" s="90"/>
      <c r="G428" s="63"/>
      <c r="H428" s="62"/>
      <c r="I428" s="63"/>
      <c r="J428" s="90"/>
      <c r="K428" s="260"/>
      <c r="L428" s="61"/>
      <c r="N428" s="60"/>
      <c r="O428" s="60"/>
    </row>
    <row r="429" spans="3:15" ht="15" customHeight="1" x14ac:dyDescent="0.25">
      <c r="C429" s="62"/>
      <c r="D429" s="62"/>
      <c r="E429" s="62"/>
      <c r="F429" s="90"/>
      <c r="G429" s="63"/>
      <c r="H429" s="62"/>
      <c r="I429" s="63"/>
      <c r="J429" s="90"/>
      <c r="K429" s="260"/>
      <c r="L429" s="61"/>
      <c r="N429" s="60"/>
      <c r="O429" s="60"/>
    </row>
    <row r="430" spans="3:15" ht="15" customHeight="1" x14ac:dyDescent="0.25">
      <c r="C430" s="62"/>
      <c r="D430" s="62"/>
      <c r="E430" s="62"/>
      <c r="F430" s="90"/>
      <c r="G430" s="63"/>
      <c r="H430" s="62"/>
      <c r="I430" s="63"/>
      <c r="J430" s="90"/>
      <c r="K430" s="260"/>
      <c r="L430" s="61"/>
      <c r="N430" s="60"/>
      <c r="O430" s="60"/>
    </row>
    <row r="431" spans="3:15" ht="15" customHeight="1" x14ac:dyDescent="0.25">
      <c r="C431" s="62"/>
      <c r="D431" s="62"/>
      <c r="E431" s="62"/>
      <c r="F431" s="90"/>
      <c r="G431" s="63"/>
      <c r="H431" s="62"/>
      <c r="I431" s="63"/>
      <c r="J431" s="90"/>
      <c r="K431" s="260"/>
      <c r="L431" s="61"/>
      <c r="N431" s="60"/>
      <c r="O431" s="60"/>
    </row>
    <row r="432" spans="3:15" ht="15" customHeight="1" x14ac:dyDescent="0.25">
      <c r="C432" s="62"/>
      <c r="D432" s="62"/>
      <c r="E432" s="62"/>
      <c r="F432" s="90"/>
      <c r="G432" s="63"/>
      <c r="H432" s="62"/>
      <c r="I432" s="63"/>
      <c r="J432" s="90"/>
      <c r="K432" s="260"/>
      <c r="L432" s="61"/>
      <c r="N432" s="60"/>
      <c r="O432" s="60"/>
    </row>
    <row r="433" spans="14:15" ht="15" customHeight="1" x14ac:dyDescent="0.25">
      <c r="N433" s="60"/>
      <c r="O433" s="60"/>
    </row>
    <row r="434" spans="14:15" ht="15" customHeight="1" x14ac:dyDescent="0.25">
      <c r="N434" s="60"/>
      <c r="O434" s="60"/>
    </row>
    <row r="435" spans="14:15" ht="15" customHeight="1" x14ac:dyDescent="0.25">
      <c r="N435" s="60"/>
      <c r="O435" s="60"/>
    </row>
    <row r="436" spans="14:15" ht="15" customHeight="1" x14ac:dyDescent="0.25">
      <c r="N436" s="60"/>
      <c r="O436" s="60"/>
    </row>
    <row r="437" spans="14:15" ht="15" customHeight="1" x14ac:dyDescent="0.25">
      <c r="N437" s="60"/>
      <c r="O437" s="60"/>
    </row>
    <row r="438" spans="14:15" ht="15" customHeight="1" x14ac:dyDescent="0.25">
      <c r="N438" s="60"/>
      <c r="O438" s="60"/>
    </row>
    <row r="439" spans="14:15" ht="15" customHeight="1" x14ac:dyDescent="0.25">
      <c r="N439" s="60"/>
      <c r="O439" s="60"/>
    </row>
    <row r="440" spans="14:15" ht="15" customHeight="1" x14ac:dyDescent="0.25">
      <c r="N440" s="60"/>
      <c r="O440" s="60"/>
    </row>
    <row r="441" spans="14:15" ht="15" customHeight="1" x14ac:dyDescent="0.25">
      <c r="N441" s="60"/>
      <c r="O441" s="60"/>
    </row>
    <row r="442" spans="14:15" ht="15" customHeight="1" x14ac:dyDescent="0.25">
      <c r="N442" s="60"/>
      <c r="O442" s="60"/>
    </row>
    <row r="443" spans="14:15" ht="15" customHeight="1" x14ac:dyDescent="0.25">
      <c r="N443" s="60"/>
      <c r="O443" s="60"/>
    </row>
    <row r="444" spans="14:15" ht="15" customHeight="1" x14ac:dyDescent="0.25">
      <c r="N444" s="60"/>
      <c r="O444" s="60"/>
    </row>
    <row r="445" spans="14:15" ht="15" customHeight="1" x14ac:dyDescent="0.25">
      <c r="N445" s="60"/>
      <c r="O445" s="60"/>
    </row>
    <row r="446" spans="14:15" ht="15" customHeight="1" x14ac:dyDescent="0.25">
      <c r="N446" s="60"/>
      <c r="O446" s="60"/>
    </row>
    <row r="447" spans="14:15" ht="15" customHeight="1" x14ac:dyDescent="0.25">
      <c r="N447" s="60"/>
      <c r="O447" s="60"/>
    </row>
    <row r="448" spans="14:15" ht="15" customHeight="1" x14ac:dyDescent="0.25">
      <c r="N448" s="60"/>
      <c r="O448" s="60"/>
    </row>
    <row r="449" spans="14:15" ht="15" customHeight="1" x14ac:dyDescent="0.25">
      <c r="N449" s="60"/>
      <c r="O449" s="60"/>
    </row>
    <row r="450" spans="14:15" ht="15" customHeight="1" x14ac:dyDescent="0.25">
      <c r="N450" s="60"/>
      <c r="O450" s="60"/>
    </row>
    <row r="451" spans="14:15" ht="15" customHeight="1" x14ac:dyDescent="0.25">
      <c r="N451" s="60"/>
      <c r="O451" s="60"/>
    </row>
    <row r="452" spans="14:15" ht="15" customHeight="1" x14ac:dyDescent="0.25">
      <c r="N452" s="60"/>
      <c r="O452" s="60"/>
    </row>
    <row r="453" spans="14:15" ht="15" customHeight="1" x14ac:dyDescent="0.25">
      <c r="N453" s="60"/>
      <c r="O453" s="60"/>
    </row>
    <row r="454" spans="14:15" ht="15" customHeight="1" x14ac:dyDescent="0.25">
      <c r="N454" s="60"/>
      <c r="O454" s="60"/>
    </row>
    <row r="455" spans="14:15" ht="15" customHeight="1" x14ac:dyDescent="0.25">
      <c r="N455" s="60"/>
      <c r="O455" s="60"/>
    </row>
    <row r="456" spans="14:15" ht="15" customHeight="1" x14ac:dyDescent="0.25">
      <c r="N456" s="60"/>
      <c r="O456" s="60"/>
    </row>
    <row r="457" spans="14:15" ht="15" customHeight="1" x14ac:dyDescent="0.25">
      <c r="N457" s="60"/>
      <c r="O457" s="60"/>
    </row>
    <row r="458" spans="14:15" ht="15" customHeight="1" x14ac:dyDescent="0.25">
      <c r="N458" s="60"/>
      <c r="O458" s="60"/>
    </row>
    <row r="459" spans="14:15" ht="15" customHeight="1" x14ac:dyDescent="0.25">
      <c r="N459" s="60"/>
      <c r="O459" s="60"/>
    </row>
    <row r="460" spans="14:15" ht="15" customHeight="1" x14ac:dyDescent="0.25">
      <c r="N460" s="60"/>
      <c r="O460" s="60"/>
    </row>
    <row r="461" spans="14:15" ht="15" customHeight="1" x14ac:dyDescent="0.25">
      <c r="N461" s="60"/>
      <c r="O461" s="60"/>
    </row>
    <row r="462" spans="14:15" ht="15" customHeight="1" x14ac:dyDescent="0.25">
      <c r="N462" s="60"/>
      <c r="O462" s="60"/>
    </row>
    <row r="463" spans="14:15" ht="15" customHeight="1" x14ac:dyDescent="0.25">
      <c r="N463" s="60"/>
      <c r="O463" s="60"/>
    </row>
    <row r="464" spans="14:15" ht="15" customHeight="1" x14ac:dyDescent="0.25">
      <c r="N464" s="60"/>
      <c r="O464" s="60"/>
    </row>
    <row r="465" spans="14:15" ht="15" customHeight="1" x14ac:dyDescent="0.25">
      <c r="N465" s="60"/>
      <c r="O465" s="60"/>
    </row>
    <row r="466" spans="14:15" ht="15" customHeight="1" x14ac:dyDescent="0.25">
      <c r="N466" s="60"/>
      <c r="O466" s="60"/>
    </row>
    <row r="467" spans="14:15" ht="15" customHeight="1" x14ac:dyDescent="0.25">
      <c r="N467" s="60"/>
      <c r="O467" s="60"/>
    </row>
    <row r="468" spans="14:15" ht="15" customHeight="1" x14ac:dyDescent="0.25">
      <c r="N468" s="60"/>
      <c r="O468" s="60"/>
    </row>
    <row r="469" spans="14:15" ht="15" customHeight="1" x14ac:dyDescent="0.25">
      <c r="N469" s="60"/>
      <c r="O469" s="60"/>
    </row>
    <row r="470" spans="14:15" ht="15" customHeight="1" x14ac:dyDescent="0.25">
      <c r="N470" s="60"/>
      <c r="O470" s="60"/>
    </row>
    <row r="471" spans="14:15" ht="15" customHeight="1" x14ac:dyDescent="0.25">
      <c r="N471" s="60"/>
      <c r="O471" s="60"/>
    </row>
    <row r="472" spans="14:15" ht="15" customHeight="1" x14ac:dyDescent="0.25">
      <c r="N472" s="60"/>
      <c r="O472" s="60"/>
    </row>
    <row r="473" spans="14:15" ht="15" customHeight="1" x14ac:dyDescent="0.25">
      <c r="N473" s="60"/>
      <c r="O473" s="60"/>
    </row>
    <row r="474" spans="14:15" ht="15" customHeight="1" x14ac:dyDescent="0.25">
      <c r="N474" s="60"/>
      <c r="O474" s="60"/>
    </row>
    <row r="475" spans="14:15" ht="15" customHeight="1" x14ac:dyDescent="0.25">
      <c r="N475" s="60"/>
      <c r="O475" s="60"/>
    </row>
    <row r="476" spans="14:15" ht="15" customHeight="1" x14ac:dyDescent="0.25">
      <c r="N476" s="60"/>
      <c r="O476" s="60"/>
    </row>
    <row r="477" spans="14:15" ht="15" customHeight="1" x14ac:dyDescent="0.25">
      <c r="N477" s="60"/>
      <c r="O477" s="60"/>
    </row>
    <row r="478" spans="14:15" ht="15" customHeight="1" x14ac:dyDescent="0.25">
      <c r="N478" s="60"/>
      <c r="O478" s="60"/>
    </row>
    <row r="479" spans="14:15" ht="15" customHeight="1" x14ac:dyDescent="0.25">
      <c r="N479" s="60"/>
      <c r="O479" s="60"/>
    </row>
    <row r="480" spans="14:15" ht="15" customHeight="1" x14ac:dyDescent="0.25">
      <c r="N480" s="60"/>
      <c r="O480" s="60"/>
    </row>
    <row r="481" spans="14:15" ht="15" customHeight="1" x14ac:dyDescent="0.25">
      <c r="N481" s="60"/>
      <c r="O481" s="60"/>
    </row>
    <row r="482" spans="14:15" ht="15" customHeight="1" x14ac:dyDescent="0.25">
      <c r="N482" s="60"/>
      <c r="O482" s="60"/>
    </row>
    <row r="483" spans="14:15" ht="15" customHeight="1" x14ac:dyDescent="0.25">
      <c r="N483" s="60"/>
      <c r="O483" s="60"/>
    </row>
    <row r="484" spans="14:15" ht="15" customHeight="1" x14ac:dyDescent="0.25">
      <c r="N484" s="60"/>
      <c r="O484" s="60"/>
    </row>
    <row r="485" spans="14:15" ht="15" customHeight="1" x14ac:dyDescent="0.25">
      <c r="N485" s="60"/>
      <c r="O485" s="60"/>
    </row>
    <row r="486" spans="14:15" ht="15" customHeight="1" x14ac:dyDescent="0.25">
      <c r="N486" s="60"/>
      <c r="O486" s="60"/>
    </row>
    <row r="487" spans="14:15" ht="15" customHeight="1" x14ac:dyDescent="0.25">
      <c r="N487" s="60"/>
      <c r="O487" s="60"/>
    </row>
    <row r="488" spans="14:15" ht="15" customHeight="1" x14ac:dyDescent="0.25">
      <c r="N488" s="60"/>
      <c r="O488" s="60"/>
    </row>
    <row r="489" spans="14:15" ht="15" customHeight="1" x14ac:dyDescent="0.25">
      <c r="N489" s="60"/>
      <c r="O489" s="60"/>
    </row>
    <row r="490" spans="14:15" ht="15" customHeight="1" x14ac:dyDescent="0.25">
      <c r="N490" s="60"/>
      <c r="O490" s="60"/>
    </row>
    <row r="491" spans="14:15" ht="15" customHeight="1" x14ac:dyDescent="0.25">
      <c r="N491" s="60"/>
      <c r="O491" s="60"/>
    </row>
    <row r="492" spans="14:15" ht="15" customHeight="1" x14ac:dyDescent="0.25">
      <c r="N492" s="60"/>
      <c r="O492" s="60"/>
    </row>
    <row r="493" spans="14:15" ht="15" customHeight="1" x14ac:dyDescent="0.25">
      <c r="N493" s="60"/>
      <c r="O493" s="60"/>
    </row>
    <row r="494" spans="14:15" ht="15" customHeight="1" x14ac:dyDescent="0.25">
      <c r="N494" s="60"/>
      <c r="O494" s="60"/>
    </row>
    <row r="495" spans="14:15" ht="15" customHeight="1" x14ac:dyDescent="0.25">
      <c r="N495" s="60"/>
      <c r="O495" s="60"/>
    </row>
    <row r="496" spans="14:15" ht="15" customHeight="1" x14ac:dyDescent="0.25">
      <c r="N496" s="60"/>
      <c r="O496" s="60"/>
    </row>
    <row r="497" spans="14:15" ht="15" customHeight="1" x14ac:dyDescent="0.25">
      <c r="N497" s="60"/>
      <c r="O497" s="60"/>
    </row>
    <row r="498" spans="14:15" ht="15" customHeight="1" x14ac:dyDescent="0.25">
      <c r="N498" s="60"/>
      <c r="O498" s="60"/>
    </row>
    <row r="499" spans="14:15" ht="15" customHeight="1" x14ac:dyDescent="0.25">
      <c r="N499" s="60"/>
      <c r="O499" s="60"/>
    </row>
    <row r="500" spans="14:15" ht="15" customHeight="1" x14ac:dyDescent="0.25">
      <c r="N500" s="60"/>
      <c r="O500" s="60"/>
    </row>
    <row r="501" spans="14:15" ht="15" customHeight="1" x14ac:dyDescent="0.25">
      <c r="N501" s="60"/>
      <c r="O501" s="60"/>
    </row>
    <row r="502" spans="14:15" ht="15" customHeight="1" x14ac:dyDescent="0.25">
      <c r="N502" s="60"/>
      <c r="O502" s="60"/>
    </row>
    <row r="503" spans="14:15" ht="15" customHeight="1" x14ac:dyDescent="0.25">
      <c r="N503" s="60"/>
      <c r="O503" s="60"/>
    </row>
    <row r="504" spans="14:15" ht="15" customHeight="1" x14ac:dyDescent="0.25">
      <c r="N504" s="60"/>
      <c r="O504" s="60"/>
    </row>
    <row r="505" spans="14:15" ht="15" customHeight="1" x14ac:dyDescent="0.25">
      <c r="N505" s="60"/>
      <c r="O505" s="60"/>
    </row>
    <row r="506" spans="14:15" ht="15" customHeight="1" x14ac:dyDescent="0.25">
      <c r="N506" s="60"/>
      <c r="O506" s="60"/>
    </row>
    <row r="507" spans="14:15" ht="15" customHeight="1" x14ac:dyDescent="0.25">
      <c r="N507" s="60"/>
      <c r="O507" s="60"/>
    </row>
    <row r="508" spans="14:15" ht="15" customHeight="1" x14ac:dyDescent="0.25">
      <c r="N508" s="60"/>
      <c r="O508" s="60"/>
    </row>
    <row r="509" spans="14:15" ht="15" customHeight="1" x14ac:dyDescent="0.25">
      <c r="N509" s="60"/>
      <c r="O509" s="60"/>
    </row>
    <row r="510" spans="14:15" ht="15" customHeight="1" x14ac:dyDescent="0.25">
      <c r="N510" s="60"/>
      <c r="O510" s="60"/>
    </row>
    <row r="511" spans="14:15" ht="15" customHeight="1" x14ac:dyDescent="0.25">
      <c r="N511" s="60"/>
      <c r="O511" s="60"/>
    </row>
    <row r="512" spans="14:15" ht="15" customHeight="1" x14ac:dyDescent="0.25">
      <c r="N512" s="60"/>
      <c r="O512" s="60"/>
    </row>
    <row r="513" spans="14:15" ht="15" customHeight="1" x14ac:dyDescent="0.25">
      <c r="N513" s="60"/>
      <c r="O513" s="60"/>
    </row>
    <row r="514" spans="14:15" ht="15" customHeight="1" x14ac:dyDescent="0.25">
      <c r="N514" s="60"/>
      <c r="O514" s="60"/>
    </row>
    <row r="515" spans="14:15" ht="15" customHeight="1" x14ac:dyDescent="0.25">
      <c r="N515" s="60"/>
      <c r="O515" s="60"/>
    </row>
    <row r="516" spans="14:15" ht="15" customHeight="1" x14ac:dyDescent="0.25">
      <c r="N516" s="60"/>
      <c r="O516" s="60"/>
    </row>
    <row r="517" spans="14:15" x14ac:dyDescent="0.25">
      <c r="N517" s="60"/>
      <c r="O517" s="60"/>
    </row>
  </sheetData>
  <sheetProtection password="EAE5" sheet="1" objects="1" scenarios="1" selectLockedCells="1" sort="0" autoFilter="0" selectUnlockedCells="1"/>
  <autoFilter ref="A1:A698" xr:uid="{00000000-0009-0000-0000-000006000000}"/>
  <sortState ref="A4:L46">
    <sortCondition ref="C4:C46"/>
  </sortState>
  <dataConsolidate/>
  <mergeCells count="4">
    <mergeCell ref="N3:O3"/>
    <mergeCell ref="A1:A2"/>
    <mergeCell ref="B1:L1"/>
    <mergeCell ref="M1:M2"/>
  </mergeCells>
  <pageMargins left="0.25" right="0.25" top="0.25" bottom="0.25" header="0" footer="0"/>
  <pageSetup paperSize="5" scale="45" fitToHeight="0" pageOrder="overThenDown" orientation="landscape" horizontalDpi="4294967295" verticalDpi="4294967295" r:id="rId1"/>
  <rowBreaks count="1" manualBreakCount="1">
    <brk id="45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'Validation List'!$A$2:$A$3</xm:f>
          </x14:formula1>
          <xm:sqref>H4:H1048576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7" tint="0.59999389629810485"/>
    <pageSetUpPr fitToPage="1"/>
  </sheetPr>
  <dimension ref="A1:L398"/>
  <sheetViews>
    <sheetView zoomScale="70" zoomScaleNormal="70" workbookViewId="0">
      <pane xSplit="12" ySplit="3" topLeftCell="M4" activePane="bottomRight" state="frozen"/>
      <selection activeCell="E6" sqref="E6"/>
      <selection pane="topRight" activeCell="E6" sqref="E6"/>
      <selection pane="bottomLeft" activeCell="E6" sqref="E6"/>
      <selection pane="bottomRight" activeCell="I6" sqref="I6 K6"/>
    </sheetView>
  </sheetViews>
  <sheetFormatPr defaultRowHeight="15" x14ac:dyDescent="0.25"/>
  <cols>
    <col min="1" max="1" width="14.140625" style="242" customWidth="1"/>
    <col min="2" max="2" width="9.140625" style="216"/>
    <col min="3" max="5" width="16.5703125" style="216" customWidth="1"/>
    <col min="6" max="6" width="17.140625" style="243" customWidth="1"/>
    <col min="7" max="7" width="19.42578125" style="249" customWidth="1"/>
    <col min="8" max="8" width="9.140625" style="216" customWidth="1"/>
    <col min="9" max="9" width="27.140625" style="249" customWidth="1"/>
    <col min="10" max="10" width="25" style="243" customWidth="1"/>
    <col min="11" max="11" width="28.85546875" style="250" customWidth="1"/>
    <col min="12" max="12" width="52.140625" style="248" customWidth="1"/>
  </cols>
  <sheetData>
    <row r="1" spans="1:12" ht="91.5" customHeight="1" x14ac:dyDescent="0.7">
      <c r="A1" s="223"/>
      <c r="B1" s="224"/>
      <c r="C1" s="279" t="s">
        <v>96</v>
      </c>
      <c r="D1" s="280"/>
      <c r="E1" s="280"/>
      <c r="F1" s="280"/>
      <c r="G1" s="280"/>
      <c r="H1" s="280"/>
      <c r="I1" s="280"/>
      <c r="J1" s="280"/>
      <c r="K1" s="280"/>
      <c r="L1" s="280"/>
    </row>
    <row r="2" spans="1:12" ht="15" customHeight="1" x14ac:dyDescent="0.25">
      <c r="A2" s="223"/>
      <c r="B2" s="224"/>
      <c r="C2" s="224"/>
      <c r="D2" s="224"/>
      <c r="E2" s="224"/>
      <c r="F2" s="225" t="s">
        <v>6</v>
      </c>
      <c r="G2" s="226">
        <f ca="1">TODAY()</f>
        <v>45512</v>
      </c>
      <c r="H2" s="224"/>
      <c r="I2" s="227"/>
      <c r="J2" s="225"/>
      <c r="K2" s="197"/>
      <c r="L2" s="228"/>
    </row>
    <row r="3" spans="1:12" s="145" customFormat="1" ht="66" customHeight="1" x14ac:dyDescent="0.25">
      <c r="A3" s="159" t="s">
        <v>37</v>
      </c>
      <c r="B3" s="160" t="s">
        <v>36</v>
      </c>
      <c r="C3" s="160" t="s">
        <v>75</v>
      </c>
      <c r="D3" s="160" t="s">
        <v>76</v>
      </c>
      <c r="E3" s="160" t="s">
        <v>38</v>
      </c>
      <c r="F3" s="162" t="s">
        <v>45</v>
      </c>
      <c r="G3" s="163" t="s">
        <v>92</v>
      </c>
      <c r="H3" s="160" t="s">
        <v>35</v>
      </c>
      <c r="I3" s="163" t="s">
        <v>94</v>
      </c>
      <c r="J3" s="162" t="s">
        <v>77</v>
      </c>
      <c r="K3" s="194" t="s">
        <v>93</v>
      </c>
      <c r="L3" s="160" t="s">
        <v>51</v>
      </c>
    </row>
    <row r="4" spans="1:12" x14ac:dyDescent="0.25">
      <c r="A4" s="229" t="str">
        <f>IF('OSELTAMIVIR PROPHYLAXIS'!A4=0, "", 'OSELTAMIVIR PROPHYLAXIS'!A4)</f>
        <v/>
      </c>
      <c r="B4" s="229" t="str">
        <f>IF('OSELTAMIVIR PROPHYLAXIS'!B4=0, "", 'OSELTAMIVIR PROPHYLAXIS'!B4)</f>
        <v/>
      </c>
      <c r="C4" s="229" t="str">
        <f>IF('OSELTAMIVIR PROPHYLAXIS'!C4=0, "", 'OSELTAMIVIR PROPHYLAXIS'!C4)</f>
        <v/>
      </c>
      <c r="D4" s="229" t="str">
        <f>IF('OSELTAMIVIR PROPHYLAXIS'!D4=0, "", 'OSELTAMIVIR PROPHYLAXIS'!D4)</f>
        <v/>
      </c>
      <c r="E4" s="229" t="str">
        <f>IF('OSELTAMIVIR PROPHYLAXIS'!E4=0, "", 'OSELTAMIVIR PROPHYLAXIS'!E4)</f>
        <v/>
      </c>
      <c r="F4" s="230" t="str">
        <f>IF('OSELTAMIVIR PROPHYLAXIS'!F4=0, "", 'OSELTAMIVIR PROPHYLAXIS'!F4)</f>
        <v/>
      </c>
      <c r="G4" s="231" t="str">
        <f>IF('OSELTAMIVIR PROPHYLAXIS'!G4=0,"",'OSELTAMIVIR PROPHYLAXIS'!G4)</f>
        <v/>
      </c>
      <c r="H4" s="229" t="str">
        <f>IF('OSELTAMIVIR PROPHYLAXIS'!H4=0,"",'OSELTAMIVIR PROPHYLAXIS'!H4)</f>
        <v/>
      </c>
      <c r="I4" s="232" t="str">
        <f>IF('OSELTAMIVIR PROPHYLAXIS'!I4=0,"",'OSELTAMIVIR PROPHYLAXIS'!I4)</f>
        <v/>
      </c>
      <c r="J4" s="230" t="str">
        <f>IF('OSELTAMIVIR PROPHYLAXIS'!J4=0,"",'OSELTAMIVIR PROPHYLAXIS'!J4)</f>
        <v/>
      </c>
      <c r="K4" s="233" t="e">
        <f>IF('OSELTAMIVIR PROPHYLAXIS'!K4=0,"",'OSELTAMIVIR PROPHYLAXIS'!K4)</f>
        <v>#VALUE!</v>
      </c>
      <c r="L4" s="234" t="e">
        <f>IF(I4="D","Consult MB Renal Program &amp;/or Infectious Diseases",IF(OR(K4&lt;10),"Consult MB Renal Program &amp;/or Infectious Diseases",IF(OR(K4&lt;=10,K4&lt;=30),"30 mg daily for 5 days",IF(AND(K4&gt;30,K4&lt;=60),"75 mg daily for 5 days",IF(K4&gt;60,"75 mg BID for 5 days")))))</f>
        <v>#VALUE!</v>
      </c>
    </row>
    <row r="5" spans="1:12" x14ac:dyDescent="0.25">
      <c r="A5" s="229" t="str">
        <f>IF('OSELTAMIVIR PROPHYLAXIS'!A5=0, "", 'OSELTAMIVIR PROPHYLAXIS'!A5)</f>
        <v/>
      </c>
      <c r="B5" s="229" t="str">
        <f>IF('OSELTAMIVIR PROPHYLAXIS'!B5=0, "", 'OSELTAMIVIR PROPHYLAXIS'!B5)</f>
        <v/>
      </c>
      <c r="C5" s="229" t="str">
        <f>IF('OSELTAMIVIR PROPHYLAXIS'!C5=0, "", 'OSELTAMIVIR PROPHYLAXIS'!C5)</f>
        <v/>
      </c>
      <c r="D5" s="229" t="str">
        <f>IF('OSELTAMIVIR PROPHYLAXIS'!D5=0, "", 'OSELTAMIVIR PROPHYLAXIS'!D5)</f>
        <v/>
      </c>
      <c r="E5" s="229" t="str">
        <f>IF('OSELTAMIVIR PROPHYLAXIS'!E5=0, "", 'OSELTAMIVIR PROPHYLAXIS'!E5)</f>
        <v/>
      </c>
      <c r="F5" s="230" t="str">
        <f>IF('OSELTAMIVIR PROPHYLAXIS'!F5=0, "", 'OSELTAMIVIR PROPHYLAXIS'!F5)</f>
        <v/>
      </c>
      <c r="G5" s="231" t="str">
        <f>IF('OSELTAMIVIR PROPHYLAXIS'!G5=0,"",'OSELTAMIVIR PROPHYLAXIS'!G5)</f>
        <v/>
      </c>
      <c r="H5" s="229" t="str">
        <f>IF('OSELTAMIVIR PROPHYLAXIS'!H5=0,"",'OSELTAMIVIR PROPHYLAXIS'!H5)</f>
        <v/>
      </c>
      <c r="I5" s="232" t="str">
        <f>IF('OSELTAMIVIR PROPHYLAXIS'!I5=0,"",'OSELTAMIVIR PROPHYLAXIS'!I5)</f>
        <v/>
      </c>
      <c r="J5" s="230" t="str">
        <f>IF('OSELTAMIVIR PROPHYLAXIS'!J5=0,"",'OSELTAMIVIR PROPHYLAXIS'!J5)</f>
        <v/>
      </c>
      <c r="K5" s="233" t="e">
        <f>IF('OSELTAMIVIR PROPHYLAXIS'!K5=0,"",'OSELTAMIVIR PROPHYLAXIS'!K5)</f>
        <v>#VALUE!</v>
      </c>
      <c r="L5" s="234" t="e">
        <f t="shared" ref="L5:L68" si="0">IF(I5="D","Consult MB Renal Program &amp;/or Infectious Diseases",IF(OR(K5&lt;10),"Consult MB Renal Program &amp;/or Infectious Diseases",IF(OR(K5&lt;=10,K5&lt;=30),"30 mg daily for 5 days",IF(AND(K5&gt;30,K5&lt;=60),"75 mg daily for 5 days",IF(K5&gt;60,"75 mg BID for 5 days")))))</f>
        <v>#VALUE!</v>
      </c>
    </row>
    <row r="6" spans="1:12" x14ac:dyDescent="0.25">
      <c r="A6" s="229" t="str">
        <f>IF('OSELTAMIVIR PROPHYLAXIS'!A6=0, "", 'OSELTAMIVIR PROPHYLAXIS'!A6)</f>
        <v/>
      </c>
      <c r="B6" s="229" t="str">
        <f>IF('OSELTAMIVIR PROPHYLAXIS'!B6=0, "", 'OSELTAMIVIR PROPHYLAXIS'!B6)</f>
        <v/>
      </c>
      <c r="C6" s="229" t="str">
        <f>IF('OSELTAMIVIR PROPHYLAXIS'!C6=0, "", 'OSELTAMIVIR PROPHYLAXIS'!C6)</f>
        <v/>
      </c>
      <c r="D6" s="229" t="str">
        <f>IF('OSELTAMIVIR PROPHYLAXIS'!D6=0, "", 'OSELTAMIVIR PROPHYLAXIS'!D6)</f>
        <v/>
      </c>
      <c r="E6" s="229" t="str">
        <f>IF('OSELTAMIVIR PROPHYLAXIS'!E6=0, "", 'OSELTAMIVIR PROPHYLAXIS'!E6)</f>
        <v/>
      </c>
      <c r="F6" s="230" t="str">
        <f>IF('OSELTAMIVIR PROPHYLAXIS'!F6=0, "", 'OSELTAMIVIR PROPHYLAXIS'!F6)</f>
        <v/>
      </c>
      <c r="G6" s="231" t="str">
        <f>IF('OSELTAMIVIR PROPHYLAXIS'!G6=0,"",'OSELTAMIVIR PROPHYLAXIS'!G6)</f>
        <v/>
      </c>
      <c r="H6" s="229" t="str">
        <f>IF('OSELTAMIVIR PROPHYLAXIS'!H6=0,"",'OSELTAMIVIR PROPHYLAXIS'!H6)</f>
        <v/>
      </c>
      <c r="I6" s="232" t="str">
        <f>IF('OSELTAMIVIR PROPHYLAXIS'!I6=0,"",'OSELTAMIVIR PROPHYLAXIS'!I6)</f>
        <v/>
      </c>
      <c r="J6" s="230" t="str">
        <f>IF('OSELTAMIVIR PROPHYLAXIS'!J6=0,"",'OSELTAMIVIR PROPHYLAXIS'!J6)</f>
        <v/>
      </c>
      <c r="K6" s="233" t="e">
        <f>IF('OSELTAMIVIR PROPHYLAXIS'!K6=0,"",'OSELTAMIVIR PROPHYLAXIS'!K6)</f>
        <v>#VALUE!</v>
      </c>
      <c r="L6" s="234" t="e">
        <f t="shared" si="0"/>
        <v>#VALUE!</v>
      </c>
    </row>
    <row r="7" spans="1:12" x14ac:dyDescent="0.25">
      <c r="A7" s="229" t="str">
        <f>IF('OSELTAMIVIR PROPHYLAXIS'!A7=0, "", 'OSELTAMIVIR PROPHYLAXIS'!A7)</f>
        <v/>
      </c>
      <c r="B7" s="229" t="str">
        <f>IF('OSELTAMIVIR PROPHYLAXIS'!B7=0, "", 'OSELTAMIVIR PROPHYLAXIS'!B7)</f>
        <v/>
      </c>
      <c r="C7" s="229" t="str">
        <f>IF('OSELTAMIVIR PROPHYLAXIS'!C7=0, "", 'OSELTAMIVIR PROPHYLAXIS'!C7)</f>
        <v/>
      </c>
      <c r="D7" s="229" t="str">
        <f>IF('OSELTAMIVIR PROPHYLAXIS'!D7=0, "", 'OSELTAMIVIR PROPHYLAXIS'!D7)</f>
        <v/>
      </c>
      <c r="E7" s="229" t="str">
        <f>IF('OSELTAMIVIR PROPHYLAXIS'!E7=0, "", 'OSELTAMIVIR PROPHYLAXIS'!E7)</f>
        <v/>
      </c>
      <c r="F7" s="230" t="str">
        <f>IF('OSELTAMIVIR PROPHYLAXIS'!F7=0, "", 'OSELTAMIVIR PROPHYLAXIS'!F7)</f>
        <v/>
      </c>
      <c r="G7" s="231" t="str">
        <f>IF('OSELTAMIVIR PROPHYLAXIS'!G7=0,"",'OSELTAMIVIR PROPHYLAXIS'!G7)</f>
        <v/>
      </c>
      <c r="H7" s="229" t="str">
        <f>IF('OSELTAMIVIR PROPHYLAXIS'!H7=0,"",'OSELTAMIVIR PROPHYLAXIS'!H7)</f>
        <v/>
      </c>
      <c r="I7" s="232" t="str">
        <f>IF('OSELTAMIVIR PROPHYLAXIS'!I7=0,"",'OSELTAMIVIR PROPHYLAXIS'!I7)</f>
        <v/>
      </c>
      <c r="J7" s="230" t="str">
        <f>IF('OSELTAMIVIR PROPHYLAXIS'!J7=0,"",'OSELTAMIVIR PROPHYLAXIS'!J7)</f>
        <v/>
      </c>
      <c r="K7" s="233" t="e">
        <f>IF('OSELTAMIVIR PROPHYLAXIS'!K7=0,"",'OSELTAMIVIR PROPHYLAXIS'!K7)</f>
        <v>#VALUE!</v>
      </c>
      <c r="L7" s="234" t="e">
        <f t="shared" si="0"/>
        <v>#VALUE!</v>
      </c>
    </row>
    <row r="8" spans="1:12" x14ac:dyDescent="0.25">
      <c r="A8" s="229" t="str">
        <f>IF('OSELTAMIVIR PROPHYLAXIS'!A8=0, "", 'OSELTAMIVIR PROPHYLAXIS'!A8)</f>
        <v/>
      </c>
      <c r="B8" s="229" t="str">
        <f>IF('OSELTAMIVIR PROPHYLAXIS'!B8=0, "", 'OSELTAMIVIR PROPHYLAXIS'!B8)</f>
        <v/>
      </c>
      <c r="C8" s="229" t="str">
        <f>IF('OSELTAMIVIR PROPHYLAXIS'!C8=0, "", 'OSELTAMIVIR PROPHYLAXIS'!C8)</f>
        <v/>
      </c>
      <c r="D8" s="229" t="str">
        <f>IF('OSELTAMIVIR PROPHYLAXIS'!D8=0, "", 'OSELTAMIVIR PROPHYLAXIS'!D8)</f>
        <v/>
      </c>
      <c r="E8" s="229" t="str">
        <f>IF('OSELTAMIVIR PROPHYLAXIS'!E8=0, "", 'OSELTAMIVIR PROPHYLAXIS'!E8)</f>
        <v/>
      </c>
      <c r="F8" s="230" t="str">
        <f>IF('OSELTAMIVIR PROPHYLAXIS'!F8=0, "", 'OSELTAMIVIR PROPHYLAXIS'!F8)</f>
        <v/>
      </c>
      <c r="G8" s="231" t="str">
        <f>IF('OSELTAMIVIR PROPHYLAXIS'!G8=0,"",'OSELTAMIVIR PROPHYLAXIS'!G8)</f>
        <v/>
      </c>
      <c r="H8" s="229" t="str">
        <f>IF('OSELTAMIVIR PROPHYLAXIS'!H8=0,"",'OSELTAMIVIR PROPHYLAXIS'!H8)</f>
        <v/>
      </c>
      <c r="I8" s="232" t="str">
        <f>IF('OSELTAMIVIR PROPHYLAXIS'!I8=0,"",'OSELTAMIVIR PROPHYLAXIS'!I8)</f>
        <v/>
      </c>
      <c r="J8" s="230" t="str">
        <f>IF('OSELTAMIVIR PROPHYLAXIS'!J8=0,"",'OSELTAMIVIR PROPHYLAXIS'!J8)</f>
        <v/>
      </c>
      <c r="K8" s="233" t="e">
        <f>IF('OSELTAMIVIR PROPHYLAXIS'!K8=0,"",'OSELTAMIVIR PROPHYLAXIS'!K8)</f>
        <v>#VALUE!</v>
      </c>
      <c r="L8" s="234" t="e">
        <f t="shared" si="0"/>
        <v>#VALUE!</v>
      </c>
    </row>
    <row r="9" spans="1:12" x14ac:dyDescent="0.25">
      <c r="A9" s="229" t="str">
        <f>IF('OSELTAMIVIR PROPHYLAXIS'!A9=0, "", 'OSELTAMIVIR PROPHYLAXIS'!A9)</f>
        <v/>
      </c>
      <c r="B9" s="229" t="str">
        <f>IF('OSELTAMIVIR PROPHYLAXIS'!B9=0, "", 'OSELTAMIVIR PROPHYLAXIS'!B9)</f>
        <v/>
      </c>
      <c r="C9" s="229" t="str">
        <f>IF('OSELTAMIVIR PROPHYLAXIS'!C9=0, "", 'OSELTAMIVIR PROPHYLAXIS'!C9)</f>
        <v/>
      </c>
      <c r="D9" s="229" t="str">
        <f>IF('OSELTAMIVIR PROPHYLAXIS'!D9=0, "", 'OSELTAMIVIR PROPHYLAXIS'!D9)</f>
        <v/>
      </c>
      <c r="E9" s="229" t="str">
        <f>IF('OSELTAMIVIR PROPHYLAXIS'!E9=0, "", 'OSELTAMIVIR PROPHYLAXIS'!E9)</f>
        <v/>
      </c>
      <c r="F9" s="230" t="str">
        <f>IF('OSELTAMIVIR PROPHYLAXIS'!F9=0, "", 'OSELTAMIVIR PROPHYLAXIS'!F9)</f>
        <v/>
      </c>
      <c r="G9" s="231" t="str">
        <f>IF('OSELTAMIVIR PROPHYLAXIS'!G9=0,"",'OSELTAMIVIR PROPHYLAXIS'!G9)</f>
        <v/>
      </c>
      <c r="H9" s="229" t="str">
        <f>IF('OSELTAMIVIR PROPHYLAXIS'!H9=0,"",'OSELTAMIVIR PROPHYLAXIS'!H9)</f>
        <v/>
      </c>
      <c r="I9" s="232" t="str">
        <f>IF('OSELTAMIVIR PROPHYLAXIS'!I9=0,"",'OSELTAMIVIR PROPHYLAXIS'!I9)</f>
        <v/>
      </c>
      <c r="J9" s="230" t="str">
        <f>IF('OSELTAMIVIR PROPHYLAXIS'!J9=0,"",'OSELTAMIVIR PROPHYLAXIS'!J9)</f>
        <v/>
      </c>
      <c r="K9" s="233" t="e">
        <f>IF('OSELTAMIVIR PROPHYLAXIS'!K9=0,"",'OSELTAMIVIR PROPHYLAXIS'!K9)</f>
        <v>#VALUE!</v>
      </c>
      <c r="L9" s="234" t="e">
        <f t="shared" si="0"/>
        <v>#VALUE!</v>
      </c>
    </row>
    <row r="10" spans="1:12" x14ac:dyDescent="0.25">
      <c r="A10" s="229" t="str">
        <f>IF('OSELTAMIVIR PROPHYLAXIS'!A10=0, "", 'OSELTAMIVIR PROPHYLAXIS'!A10)</f>
        <v/>
      </c>
      <c r="B10" s="229" t="str">
        <f>IF('OSELTAMIVIR PROPHYLAXIS'!B10=0, "", 'OSELTAMIVIR PROPHYLAXIS'!B10)</f>
        <v/>
      </c>
      <c r="C10" s="229" t="str">
        <f>IF('OSELTAMIVIR PROPHYLAXIS'!C10=0, "", 'OSELTAMIVIR PROPHYLAXIS'!C10)</f>
        <v/>
      </c>
      <c r="D10" s="229" t="str">
        <f>IF('OSELTAMIVIR PROPHYLAXIS'!D10=0, "", 'OSELTAMIVIR PROPHYLAXIS'!D10)</f>
        <v/>
      </c>
      <c r="E10" s="229" t="str">
        <f>IF('OSELTAMIVIR PROPHYLAXIS'!E10=0, "", 'OSELTAMIVIR PROPHYLAXIS'!E10)</f>
        <v/>
      </c>
      <c r="F10" s="230" t="str">
        <f>IF('OSELTAMIVIR PROPHYLAXIS'!F10=0, "", 'OSELTAMIVIR PROPHYLAXIS'!F10)</f>
        <v/>
      </c>
      <c r="G10" s="231" t="str">
        <f>IF('OSELTAMIVIR PROPHYLAXIS'!G10=0,"",'OSELTAMIVIR PROPHYLAXIS'!G10)</f>
        <v/>
      </c>
      <c r="H10" s="229" t="str">
        <f>IF('OSELTAMIVIR PROPHYLAXIS'!H10=0,"",'OSELTAMIVIR PROPHYLAXIS'!H10)</f>
        <v/>
      </c>
      <c r="I10" s="232" t="str">
        <f>IF('OSELTAMIVIR PROPHYLAXIS'!I10=0,"",'OSELTAMIVIR PROPHYLAXIS'!I10)</f>
        <v/>
      </c>
      <c r="J10" s="230" t="str">
        <f>IF('OSELTAMIVIR PROPHYLAXIS'!J10=0,"",'OSELTAMIVIR PROPHYLAXIS'!J10)</f>
        <v/>
      </c>
      <c r="K10" s="233" t="e">
        <f>IF('OSELTAMIVIR PROPHYLAXIS'!K10=0,"",'OSELTAMIVIR PROPHYLAXIS'!K10)</f>
        <v>#VALUE!</v>
      </c>
      <c r="L10" s="234" t="e">
        <f t="shared" si="0"/>
        <v>#VALUE!</v>
      </c>
    </row>
    <row r="11" spans="1:12" x14ac:dyDescent="0.25">
      <c r="A11" s="229" t="str">
        <f>IF('OSELTAMIVIR PROPHYLAXIS'!A11=0, "", 'OSELTAMIVIR PROPHYLAXIS'!A11)</f>
        <v/>
      </c>
      <c r="B11" s="229" t="str">
        <f>IF('OSELTAMIVIR PROPHYLAXIS'!B11=0, "", 'OSELTAMIVIR PROPHYLAXIS'!B11)</f>
        <v/>
      </c>
      <c r="C11" s="229" t="str">
        <f>IF('OSELTAMIVIR PROPHYLAXIS'!C11=0, "", 'OSELTAMIVIR PROPHYLAXIS'!C11)</f>
        <v/>
      </c>
      <c r="D11" s="229" t="str">
        <f>IF('OSELTAMIVIR PROPHYLAXIS'!D11=0, "", 'OSELTAMIVIR PROPHYLAXIS'!D11)</f>
        <v/>
      </c>
      <c r="E11" s="229" t="str">
        <f>IF('OSELTAMIVIR PROPHYLAXIS'!E11=0, "", 'OSELTAMIVIR PROPHYLAXIS'!E11)</f>
        <v/>
      </c>
      <c r="F11" s="230" t="str">
        <f>IF('OSELTAMIVIR PROPHYLAXIS'!F11=0, "", 'OSELTAMIVIR PROPHYLAXIS'!F11)</f>
        <v/>
      </c>
      <c r="G11" s="231" t="str">
        <f>IF('OSELTAMIVIR PROPHYLAXIS'!G11=0,"",'OSELTAMIVIR PROPHYLAXIS'!G11)</f>
        <v/>
      </c>
      <c r="H11" s="229" t="str">
        <f>IF('OSELTAMIVIR PROPHYLAXIS'!H11=0,"",'OSELTAMIVIR PROPHYLAXIS'!H11)</f>
        <v/>
      </c>
      <c r="I11" s="232" t="str">
        <f>IF('OSELTAMIVIR PROPHYLAXIS'!I11=0,"",'OSELTAMIVIR PROPHYLAXIS'!I11)</f>
        <v/>
      </c>
      <c r="J11" s="230" t="str">
        <f>IF('OSELTAMIVIR PROPHYLAXIS'!J11=0,"",'OSELTAMIVIR PROPHYLAXIS'!J11)</f>
        <v/>
      </c>
      <c r="K11" s="233" t="e">
        <f>IF('OSELTAMIVIR PROPHYLAXIS'!K11=0,"",'OSELTAMIVIR PROPHYLAXIS'!K11)</f>
        <v>#VALUE!</v>
      </c>
      <c r="L11" s="234" t="e">
        <f t="shared" si="0"/>
        <v>#VALUE!</v>
      </c>
    </row>
    <row r="12" spans="1:12" x14ac:dyDescent="0.25">
      <c r="A12" s="229" t="str">
        <f>IF('OSELTAMIVIR PROPHYLAXIS'!A12=0, "", 'OSELTAMIVIR PROPHYLAXIS'!A12)</f>
        <v/>
      </c>
      <c r="B12" s="229" t="str">
        <f>IF('OSELTAMIVIR PROPHYLAXIS'!B12=0, "", 'OSELTAMIVIR PROPHYLAXIS'!B12)</f>
        <v/>
      </c>
      <c r="C12" s="229" t="str">
        <f>IF('OSELTAMIVIR PROPHYLAXIS'!C12=0, "", 'OSELTAMIVIR PROPHYLAXIS'!C12)</f>
        <v/>
      </c>
      <c r="D12" s="229" t="str">
        <f>IF('OSELTAMIVIR PROPHYLAXIS'!D12=0, "", 'OSELTAMIVIR PROPHYLAXIS'!D12)</f>
        <v/>
      </c>
      <c r="E12" s="229" t="str">
        <f>IF('OSELTAMIVIR PROPHYLAXIS'!E12=0, "", 'OSELTAMIVIR PROPHYLAXIS'!E12)</f>
        <v/>
      </c>
      <c r="F12" s="230" t="str">
        <f>IF('OSELTAMIVIR PROPHYLAXIS'!F12=0, "", 'OSELTAMIVIR PROPHYLAXIS'!F12)</f>
        <v/>
      </c>
      <c r="G12" s="231" t="str">
        <f>IF('OSELTAMIVIR PROPHYLAXIS'!G12=0,"",'OSELTAMIVIR PROPHYLAXIS'!G12)</f>
        <v/>
      </c>
      <c r="H12" s="229" t="str">
        <f>IF('OSELTAMIVIR PROPHYLAXIS'!H12=0,"",'OSELTAMIVIR PROPHYLAXIS'!H12)</f>
        <v/>
      </c>
      <c r="I12" s="232" t="str">
        <f>IF('OSELTAMIVIR PROPHYLAXIS'!I12=0,"",'OSELTAMIVIR PROPHYLAXIS'!I12)</f>
        <v/>
      </c>
      <c r="J12" s="230" t="str">
        <f>IF('OSELTAMIVIR PROPHYLAXIS'!J12=0,"",'OSELTAMIVIR PROPHYLAXIS'!J12)</f>
        <v/>
      </c>
      <c r="K12" s="233" t="e">
        <f>IF('OSELTAMIVIR PROPHYLAXIS'!K12=0,"",'OSELTAMIVIR PROPHYLAXIS'!K12)</f>
        <v>#VALUE!</v>
      </c>
      <c r="L12" s="234" t="e">
        <f t="shared" si="0"/>
        <v>#VALUE!</v>
      </c>
    </row>
    <row r="13" spans="1:12" x14ac:dyDescent="0.25">
      <c r="A13" s="229" t="str">
        <f>IF('OSELTAMIVIR PROPHYLAXIS'!A13=0, "", 'OSELTAMIVIR PROPHYLAXIS'!A13)</f>
        <v/>
      </c>
      <c r="B13" s="229" t="str">
        <f>IF('OSELTAMIVIR PROPHYLAXIS'!B13=0, "", 'OSELTAMIVIR PROPHYLAXIS'!B13)</f>
        <v/>
      </c>
      <c r="C13" s="229" t="str">
        <f>IF('OSELTAMIVIR PROPHYLAXIS'!C13=0, "", 'OSELTAMIVIR PROPHYLAXIS'!C13)</f>
        <v/>
      </c>
      <c r="D13" s="229" t="str">
        <f>IF('OSELTAMIVIR PROPHYLAXIS'!D13=0, "", 'OSELTAMIVIR PROPHYLAXIS'!D13)</f>
        <v/>
      </c>
      <c r="E13" s="229" t="str">
        <f>IF('OSELTAMIVIR PROPHYLAXIS'!E13=0, "", 'OSELTAMIVIR PROPHYLAXIS'!E13)</f>
        <v/>
      </c>
      <c r="F13" s="230" t="str">
        <f>IF('OSELTAMIVIR PROPHYLAXIS'!F13=0, "", 'OSELTAMIVIR PROPHYLAXIS'!F13)</f>
        <v/>
      </c>
      <c r="G13" s="231" t="str">
        <f>IF('OSELTAMIVIR PROPHYLAXIS'!G13=0,"",'OSELTAMIVIR PROPHYLAXIS'!G13)</f>
        <v/>
      </c>
      <c r="H13" s="229" t="str">
        <f>IF('OSELTAMIVIR PROPHYLAXIS'!H13=0,"",'OSELTAMIVIR PROPHYLAXIS'!H13)</f>
        <v/>
      </c>
      <c r="I13" s="232" t="str">
        <f>IF('OSELTAMIVIR PROPHYLAXIS'!I13=0,"",'OSELTAMIVIR PROPHYLAXIS'!I13)</f>
        <v/>
      </c>
      <c r="J13" s="230" t="str">
        <f>IF('OSELTAMIVIR PROPHYLAXIS'!J13=0,"",'OSELTAMIVIR PROPHYLAXIS'!J13)</f>
        <v/>
      </c>
      <c r="K13" s="233" t="e">
        <f>IF('OSELTAMIVIR PROPHYLAXIS'!K13=0,"",'OSELTAMIVIR PROPHYLAXIS'!K13)</f>
        <v>#VALUE!</v>
      </c>
      <c r="L13" s="234" t="e">
        <f t="shared" si="0"/>
        <v>#VALUE!</v>
      </c>
    </row>
    <row r="14" spans="1:12" x14ac:dyDescent="0.25">
      <c r="A14" s="229" t="str">
        <f>IF('OSELTAMIVIR PROPHYLAXIS'!A14=0, "", 'OSELTAMIVIR PROPHYLAXIS'!A14)</f>
        <v/>
      </c>
      <c r="B14" s="229" t="str">
        <f>IF('OSELTAMIVIR PROPHYLAXIS'!B14=0, "", 'OSELTAMIVIR PROPHYLAXIS'!B14)</f>
        <v/>
      </c>
      <c r="C14" s="229" t="str">
        <f>IF('OSELTAMIVIR PROPHYLAXIS'!C14=0, "", 'OSELTAMIVIR PROPHYLAXIS'!C14)</f>
        <v/>
      </c>
      <c r="D14" s="229" t="str">
        <f>IF('OSELTAMIVIR PROPHYLAXIS'!D14=0, "", 'OSELTAMIVIR PROPHYLAXIS'!D14)</f>
        <v/>
      </c>
      <c r="E14" s="229" t="str">
        <f>IF('OSELTAMIVIR PROPHYLAXIS'!E14=0, "", 'OSELTAMIVIR PROPHYLAXIS'!E14)</f>
        <v/>
      </c>
      <c r="F14" s="230" t="str">
        <f>IF('OSELTAMIVIR PROPHYLAXIS'!F14=0, "", 'OSELTAMIVIR PROPHYLAXIS'!F14)</f>
        <v/>
      </c>
      <c r="G14" s="231" t="str">
        <f>IF('OSELTAMIVIR PROPHYLAXIS'!G14=0,"",'OSELTAMIVIR PROPHYLAXIS'!G14)</f>
        <v/>
      </c>
      <c r="H14" s="229" t="str">
        <f>IF('OSELTAMIVIR PROPHYLAXIS'!H14=0,"",'OSELTAMIVIR PROPHYLAXIS'!H14)</f>
        <v/>
      </c>
      <c r="I14" s="232" t="str">
        <f>IF('OSELTAMIVIR PROPHYLAXIS'!I14=0,"",'OSELTAMIVIR PROPHYLAXIS'!I14)</f>
        <v/>
      </c>
      <c r="J14" s="230" t="str">
        <f>IF('OSELTAMIVIR PROPHYLAXIS'!J14=0,"",'OSELTAMIVIR PROPHYLAXIS'!J14)</f>
        <v/>
      </c>
      <c r="K14" s="233" t="e">
        <f>IF('OSELTAMIVIR PROPHYLAXIS'!K14=0,"",'OSELTAMIVIR PROPHYLAXIS'!K14)</f>
        <v>#VALUE!</v>
      </c>
      <c r="L14" s="234" t="e">
        <f t="shared" si="0"/>
        <v>#VALUE!</v>
      </c>
    </row>
    <row r="15" spans="1:12" x14ac:dyDescent="0.25">
      <c r="A15" s="229" t="str">
        <f>IF('OSELTAMIVIR PROPHYLAXIS'!A15=0, "", 'OSELTAMIVIR PROPHYLAXIS'!A15)</f>
        <v/>
      </c>
      <c r="B15" s="229" t="str">
        <f>IF('OSELTAMIVIR PROPHYLAXIS'!B15=0, "", 'OSELTAMIVIR PROPHYLAXIS'!B15)</f>
        <v/>
      </c>
      <c r="C15" s="229" t="str">
        <f>IF('OSELTAMIVIR PROPHYLAXIS'!C15=0, "", 'OSELTAMIVIR PROPHYLAXIS'!C15)</f>
        <v/>
      </c>
      <c r="D15" s="229" t="str">
        <f>IF('OSELTAMIVIR PROPHYLAXIS'!D15=0, "", 'OSELTAMIVIR PROPHYLAXIS'!D15)</f>
        <v/>
      </c>
      <c r="E15" s="229" t="str">
        <f>IF('OSELTAMIVIR PROPHYLAXIS'!E15=0, "", 'OSELTAMIVIR PROPHYLAXIS'!E15)</f>
        <v/>
      </c>
      <c r="F15" s="230" t="str">
        <f>IF('OSELTAMIVIR PROPHYLAXIS'!F15=0, "", 'OSELTAMIVIR PROPHYLAXIS'!F15)</f>
        <v/>
      </c>
      <c r="G15" s="231" t="str">
        <f>IF('OSELTAMIVIR PROPHYLAXIS'!G15=0,"",'OSELTAMIVIR PROPHYLAXIS'!G15)</f>
        <v/>
      </c>
      <c r="H15" s="229" t="str">
        <f>IF('OSELTAMIVIR PROPHYLAXIS'!H15=0,"",'OSELTAMIVIR PROPHYLAXIS'!H15)</f>
        <v/>
      </c>
      <c r="I15" s="232" t="str">
        <f>IF('OSELTAMIVIR PROPHYLAXIS'!I15=0,"",'OSELTAMIVIR PROPHYLAXIS'!I15)</f>
        <v/>
      </c>
      <c r="J15" s="230" t="str">
        <f>IF('OSELTAMIVIR PROPHYLAXIS'!J15=0,"",'OSELTAMIVIR PROPHYLAXIS'!J15)</f>
        <v/>
      </c>
      <c r="K15" s="233" t="e">
        <f>IF('OSELTAMIVIR PROPHYLAXIS'!K15=0,"",'OSELTAMIVIR PROPHYLAXIS'!K15)</f>
        <v>#VALUE!</v>
      </c>
      <c r="L15" s="234" t="e">
        <f t="shared" si="0"/>
        <v>#VALUE!</v>
      </c>
    </row>
    <row r="16" spans="1:12" x14ac:dyDescent="0.25">
      <c r="A16" s="229" t="str">
        <f>IF('OSELTAMIVIR PROPHYLAXIS'!A16=0, "", 'OSELTAMIVIR PROPHYLAXIS'!A16)</f>
        <v/>
      </c>
      <c r="B16" s="229" t="str">
        <f>IF('OSELTAMIVIR PROPHYLAXIS'!B16=0, "", 'OSELTAMIVIR PROPHYLAXIS'!B16)</f>
        <v/>
      </c>
      <c r="C16" s="229" t="str">
        <f>IF('OSELTAMIVIR PROPHYLAXIS'!C16=0, "", 'OSELTAMIVIR PROPHYLAXIS'!C16)</f>
        <v/>
      </c>
      <c r="D16" s="229" t="str">
        <f>IF('OSELTAMIVIR PROPHYLAXIS'!D16=0, "", 'OSELTAMIVIR PROPHYLAXIS'!D16)</f>
        <v/>
      </c>
      <c r="E16" s="229" t="str">
        <f>IF('OSELTAMIVIR PROPHYLAXIS'!E16=0, "", 'OSELTAMIVIR PROPHYLAXIS'!E16)</f>
        <v/>
      </c>
      <c r="F16" s="230" t="str">
        <f>IF('OSELTAMIVIR PROPHYLAXIS'!F16=0, "", 'OSELTAMIVIR PROPHYLAXIS'!F16)</f>
        <v/>
      </c>
      <c r="G16" s="231" t="str">
        <f>IF('OSELTAMIVIR PROPHYLAXIS'!G16=0,"",'OSELTAMIVIR PROPHYLAXIS'!G16)</f>
        <v/>
      </c>
      <c r="H16" s="229" t="str">
        <f>IF('OSELTAMIVIR PROPHYLAXIS'!H16=0,"",'OSELTAMIVIR PROPHYLAXIS'!H16)</f>
        <v/>
      </c>
      <c r="I16" s="232" t="str">
        <f>IF('OSELTAMIVIR PROPHYLAXIS'!I16=0,"",'OSELTAMIVIR PROPHYLAXIS'!I16)</f>
        <v/>
      </c>
      <c r="J16" s="230" t="str">
        <f>IF('OSELTAMIVIR PROPHYLAXIS'!J16=0,"",'OSELTAMIVIR PROPHYLAXIS'!J16)</f>
        <v/>
      </c>
      <c r="K16" s="233" t="e">
        <f>IF('OSELTAMIVIR PROPHYLAXIS'!K16=0,"",'OSELTAMIVIR PROPHYLAXIS'!K16)</f>
        <v>#VALUE!</v>
      </c>
      <c r="L16" s="234" t="e">
        <f t="shared" si="0"/>
        <v>#VALUE!</v>
      </c>
    </row>
    <row r="17" spans="1:12" x14ac:dyDescent="0.25">
      <c r="A17" s="229" t="str">
        <f>IF('OSELTAMIVIR PROPHYLAXIS'!A17=0, "", 'OSELTAMIVIR PROPHYLAXIS'!A17)</f>
        <v/>
      </c>
      <c r="B17" s="229" t="str">
        <f>IF('OSELTAMIVIR PROPHYLAXIS'!B17=0, "", 'OSELTAMIVIR PROPHYLAXIS'!B17)</f>
        <v/>
      </c>
      <c r="C17" s="229" t="str">
        <f>IF('OSELTAMIVIR PROPHYLAXIS'!C17=0, "", 'OSELTAMIVIR PROPHYLAXIS'!C17)</f>
        <v/>
      </c>
      <c r="D17" s="229" t="str">
        <f>IF('OSELTAMIVIR PROPHYLAXIS'!D17=0, "", 'OSELTAMIVIR PROPHYLAXIS'!D17)</f>
        <v/>
      </c>
      <c r="E17" s="229" t="str">
        <f>IF('OSELTAMIVIR PROPHYLAXIS'!E17=0, "", 'OSELTAMIVIR PROPHYLAXIS'!E17)</f>
        <v/>
      </c>
      <c r="F17" s="230" t="str">
        <f>IF('OSELTAMIVIR PROPHYLAXIS'!F17=0, "", 'OSELTAMIVIR PROPHYLAXIS'!F17)</f>
        <v/>
      </c>
      <c r="G17" s="231" t="str">
        <f>IF('OSELTAMIVIR PROPHYLAXIS'!G17=0,"",'OSELTAMIVIR PROPHYLAXIS'!G17)</f>
        <v/>
      </c>
      <c r="H17" s="229" t="str">
        <f>IF('OSELTAMIVIR PROPHYLAXIS'!H17=0,"",'OSELTAMIVIR PROPHYLAXIS'!H17)</f>
        <v/>
      </c>
      <c r="I17" s="232" t="str">
        <f>IF('OSELTAMIVIR PROPHYLAXIS'!I17=0,"",'OSELTAMIVIR PROPHYLAXIS'!I17)</f>
        <v/>
      </c>
      <c r="J17" s="230" t="str">
        <f>IF('OSELTAMIVIR PROPHYLAXIS'!J17=0,"",'OSELTAMIVIR PROPHYLAXIS'!J17)</f>
        <v/>
      </c>
      <c r="K17" s="233" t="e">
        <f>IF('OSELTAMIVIR PROPHYLAXIS'!K17=0,"",'OSELTAMIVIR PROPHYLAXIS'!K17)</f>
        <v>#VALUE!</v>
      </c>
      <c r="L17" s="234" t="e">
        <f t="shared" si="0"/>
        <v>#VALUE!</v>
      </c>
    </row>
    <row r="18" spans="1:12" x14ac:dyDescent="0.25">
      <c r="A18" s="229" t="str">
        <f>IF('OSELTAMIVIR PROPHYLAXIS'!A18=0, "", 'OSELTAMIVIR PROPHYLAXIS'!A18)</f>
        <v/>
      </c>
      <c r="B18" s="229" t="str">
        <f>IF('OSELTAMIVIR PROPHYLAXIS'!B18=0, "", 'OSELTAMIVIR PROPHYLAXIS'!B18)</f>
        <v/>
      </c>
      <c r="C18" s="229" t="str">
        <f>IF('OSELTAMIVIR PROPHYLAXIS'!C18=0, "", 'OSELTAMIVIR PROPHYLAXIS'!C18)</f>
        <v/>
      </c>
      <c r="D18" s="229" t="str">
        <f>IF('OSELTAMIVIR PROPHYLAXIS'!D18=0, "", 'OSELTAMIVIR PROPHYLAXIS'!D18)</f>
        <v/>
      </c>
      <c r="E18" s="229" t="str">
        <f>IF('OSELTAMIVIR PROPHYLAXIS'!E18=0, "", 'OSELTAMIVIR PROPHYLAXIS'!E18)</f>
        <v/>
      </c>
      <c r="F18" s="230" t="str">
        <f>IF('OSELTAMIVIR PROPHYLAXIS'!F18=0, "", 'OSELTAMIVIR PROPHYLAXIS'!F18)</f>
        <v/>
      </c>
      <c r="G18" s="231" t="str">
        <f>IF('OSELTAMIVIR PROPHYLAXIS'!G18=0,"",'OSELTAMIVIR PROPHYLAXIS'!G18)</f>
        <v/>
      </c>
      <c r="H18" s="229" t="str">
        <f>IF('OSELTAMIVIR PROPHYLAXIS'!H18=0,"",'OSELTAMIVIR PROPHYLAXIS'!H18)</f>
        <v/>
      </c>
      <c r="I18" s="232" t="str">
        <f>IF('OSELTAMIVIR PROPHYLAXIS'!I18=0,"",'OSELTAMIVIR PROPHYLAXIS'!I18)</f>
        <v/>
      </c>
      <c r="J18" s="230" t="str">
        <f>IF('OSELTAMIVIR PROPHYLAXIS'!J18=0,"",'OSELTAMIVIR PROPHYLAXIS'!J18)</f>
        <v/>
      </c>
      <c r="K18" s="233" t="e">
        <f>IF('OSELTAMIVIR PROPHYLAXIS'!K18=0,"",'OSELTAMIVIR PROPHYLAXIS'!K18)</f>
        <v>#VALUE!</v>
      </c>
      <c r="L18" s="234" t="e">
        <f t="shared" si="0"/>
        <v>#VALUE!</v>
      </c>
    </row>
    <row r="19" spans="1:12" x14ac:dyDescent="0.25">
      <c r="A19" s="229" t="str">
        <f>IF('OSELTAMIVIR PROPHYLAXIS'!A19=0, "", 'OSELTAMIVIR PROPHYLAXIS'!A19)</f>
        <v/>
      </c>
      <c r="B19" s="229" t="str">
        <f>IF('OSELTAMIVIR PROPHYLAXIS'!B19=0, "", 'OSELTAMIVIR PROPHYLAXIS'!B19)</f>
        <v/>
      </c>
      <c r="C19" s="229" t="str">
        <f>IF('OSELTAMIVIR PROPHYLAXIS'!C19=0, "", 'OSELTAMIVIR PROPHYLAXIS'!C19)</f>
        <v/>
      </c>
      <c r="D19" s="229" t="str">
        <f>IF('OSELTAMIVIR PROPHYLAXIS'!D19=0, "", 'OSELTAMIVIR PROPHYLAXIS'!D19)</f>
        <v/>
      </c>
      <c r="E19" s="229" t="str">
        <f>IF('OSELTAMIVIR PROPHYLAXIS'!E19=0, "", 'OSELTAMIVIR PROPHYLAXIS'!E19)</f>
        <v/>
      </c>
      <c r="F19" s="230" t="str">
        <f>IF('OSELTAMIVIR PROPHYLAXIS'!F19=0, "", 'OSELTAMIVIR PROPHYLAXIS'!F19)</f>
        <v/>
      </c>
      <c r="G19" s="231" t="str">
        <f>IF('OSELTAMIVIR PROPHYLAXIS'!G19=0,"",'OSELTAMIVIR PROPHYLAXIS'!G19)</f>
        <v/>
      </c>
      <c r="H19" s="229" t="str">
        <f>IF('OSELTAMIVIR PROPHYLAXIS'!H19=0,"",'OSELTAMIVIR PROPHYLAXIS'!H19)</f>
        <v/>
      </c>
      <c r="I19" s="232" t="str">
        <f>IF('OSELTAMIVIR PROPHYLAXIS'!I19=0,"",'OSELTAMIVIR PROPHYLAXIS'!I19)</f>
        <v/>
      </c>
      <c r="J19" s="230" t="str">
        <f>IF('OSELTAMIVIR PROPHYLAXIS'!J19=0,"",'OSELTAMIVIR PROPHYLAXIS'!J19)</f>
        <v/>
      </c>
      <c r="K19" s="233" t="e">
        <f>IF('OSELTAMIVIR PROPHYLAXIS'!K19=0,"",'OSELTAMIVIR PROPHYLAXIS'!K19)</f>
        <v>#VALUE!</v>
      </c>
      <c r="L19" s="234" t="e">
        <f t="shared" si="0"/>
        <v>#VALUE!</v>
      </c>
    </row>
    <row r="20" spans="1:12" x14ac:dyDescent="0.25">
      <c r="A20" s="229" t="str">
        <f>IF('OSELTAMIVIR PROPHYLAXIS'!A20=0, "", 'OSELTAMIVIR PROPHYLAXIS'!A20)</f>
        <v/>
      </c>
      <c r="B20" s="229" t="str">
        <f>IF('OSELTAMIVIR PROPHYLAXIS'!B20=0, "", 'OSELTAMIVIR PROPHYLAXIS'!B20)</f>
        <v/>
      </c>
      <c r="C20" s="229" t="str">
        <f>IF('OSELTAMIVIR PROPHYLAXIS'!C20=0, "", 'OSELTAMIVIR PROPHYLAXIS'!C20)</f>
        <v/>
      </c>
      <c r="D20" s="229" t="str">
        <f>IF('OSELTAMIVIR PROPHYLAXIS'!D20=0, "", 'OSELTAMIVIR PROPHYLAXIS'!D20)</f>
        <v/>
      </c>
      <c r="E20" s="229" t="str">
        <f>IF('OSELTAMIVIR PROPHYLAXIS'!E20=0, "", 'OSELTAMIVIR PROPHYLAXIS'!E20)</f>
        <v/>
      </c>
      <c r="F20" s="230" t="str">
        <f>IF('OSELTAMIVIR PROPHYLAXIS'!F20=0, "", 'OSELTAMIVIR PROPHYLAXIS'!F20)</f>
        <v/>
      </c>
      <c r="G20" s="231" t="str">
        <f>IF('OSELTAMIVIR PROPHYLAXIS'!G20=0,"",'OSELTAMIVIR PROPHYLAXIS'!G20)</f>
        <v/>
      </c>
      <c r="H20" s="229" t="str">
        <f>IF('OSELTAMIVIR PROPHYLAXIS'!H20=0,"",'OSELTAMIVIR PROPHYLAXIS'!H20)</f>
        <v/>
      </c>
      <c r="I20" s="232" t="str">
        <f>IF('OSELTAMIVIR PROPHYLAXIS'!I20=0,"",'OSELTAMIVIR PROPHYLAXIS'!I20)</f>
        <v/>
      </c>
      <c r="J20" s="230" t="str">
        <f>IF('OSELTAMIVIR PROPHYLAXIS'!J20=0,"",'OSELTAMIVIR PROPHYLAXIS'!J20)</f>
        <v/>
      </c>
      <c r="K20" s="233" t="e">
        <f>IF('OSELTAMIVIR PROPHYLAXIS'!K20=0,"",'OSELTAMIVIR PROPHYLAXIS'!K20)</f>
        <v>#VALUE!</v>
      </c>
      <c r="L20" s="234" t="e">
        <f t="shared" si="0"/>
        <v>#VALUE!</v>
      </c>
    </row>
    <row r="21" spans="1:12" x14ac:dyDescent="0.25">
      <c r="A21" s="229" t="str">
        <f>IF('OSELTAMIVIR PROPHYLAXIS'!A21=0, "", 'OSELTAMIVIR PROPHYLAXIS'!A21)</f>
        <v/>
      </c>
      <c r="B21" s="229" t="str">
        <f>IF('OSELTAMIVIR PROPHYLAXIS'!B21=0, "", 'OSELTAMIVIR PROPHYLAXIS'!B21)</f>
        <v/>
      </c>
      <c r="C21" s="229" t="str">
        <f>IF('OSELTAMIVIR PROPHYLAXIS'!C21=0, "", 'OSELTAMIVIR PROPHYLAXIS'!C21)</f>
        <v/>
      </c>
      <c r="D21" s="229" t="str">
        <f>IF('OSELTAMIVIR PROPHYLAXIS'!D21=0, "", 'OSELTAMIVIR PROPHYLAXIS'!D21)</f>
        <v/>
      </c>
      <c r="E21" s="229" t="str">
        <f>IF('OSELTAMIVIR PROPHYLAXIS'!E21=0, "", 'OSELTAMIVIR PROPHYLAXIS'!E21)</f>
        <v/>
      </c>
      <c r="F21" s="230" t="str">
        <f>IF('OSELTAMIVIR PROPHYLAXIS'!F21=0, "", 'OSELTAMIVIR PROPHYLAXIS'!F21)</f>
        <v/>
      </c>
      <c r="G21" s="231" t="str">
        <f>IF('OSELTAMIVIR PROPHYLAXIS'!G21=0,"",'OSELTAMIVIR PROPHYLAXIS'!G21)</f>
        <v/>
      </c>
      <c r="H21" s="229" t="str">
        <f>IF('OSELTAMIVIR PROPHYLAXIS'!H21=0,"",'OSELTAMIVIR PROPHYLAXIS'!H21)</f>
        <v/>
      </c>
      <c r="I21" s="232" t="str">
        <f>IF('OSELTAMIVIR PROPHYLAXIS'!I21=0,"",'OSELTAMIVIR PROPHYLAXIS'!I21)</f>
        <v/>
      </c>
      <c r="J21" s="230" t="str">
        <f>IF('OSELTAMIVIR PROPHYLAXIS'!J21=0,"",'OSELTAMIVIR PROPHYLAXIS'!J21)</f>
        <v/>
      </c>
      <c r="K21" s="233" t="e">
        <f>IF('OSELTAMIVIR PROPHYLAXIS'!K21=0,"",'OSELTAMIVIR PROPHYLAXIS'!K21)</f>
        <v>#VALUE!</v>
      </c>
      <c r="L21" s="234" t="e">
        <f t="shared" si="0"/>
        <v>#VALUE!</v>
      </c>
    </row>
    <row r="22" spans="1:12" x14ac:dyDescent="0.25">
      <c r="A22" s="229" t="str">
        <f>IF('OSELTAMIVIR PROPHYLAXIS'!A22=0, "", 'OSELTAMIVIR PROPHYLAXIS'!A22)</f>
        <v/>
      </c>
      <c r="B22" s="229" t="str">
        <f>IF('OSELTAMIVIR PROPHYLAXIS'!B22=0, "", 'OSELTAMIVIR PROPHYLAXIS'!B22)</f>
        <v/>
      </c>
      <c r="C22" s="229" t="str">
        <f>IF('OSELTAMIVIR PROPHYLAXIS'!C22=0, "", 'OSELTAMIVIR PROPHYLAXIS'!C22)</f>
        <v/>
      </c>
      <c r="D22" s="229" t="str">
        <f>IF('OSELTAMIVIR PROPHYLAXIS'!D22=0, "", 'OSELTAMIVIR PROPHYLAXIS'!D22)</f>
        <v/>
      </c>
      <c r="E22" s="229" t="str">
        <f>IF('OSELTAMIVIR PROPHYLAXIS'!E22=0, "", 'OSELTAMIVIR PROPHYLAXIS'!E22)</f>
        <v/>
      </c>
      <c r="F22" s="230" t="str">
        <f>IF('OSELTAMIVIR PROPHYLAXIS'!F22=0, "", 'OSELTAMIVIR PROPHYLAXIS'!F22)</f>
        <v/>
      </c>
      <c r="G22" s="231" t="str">
        <f>IF('OSELTAMIVIR PROPHYLAXIS'!G22=0,"",'OSELTAMIVIR PROPHYLAXIS'!G22)</f>
        <v/>
      </c>
      <c r="H22" s="229" t="str">
        <f>IF('OSELTAMIVIR PROPHYLAXIS'!H22=0,"",'OSELTAMIVIR PROPHYLAXIS'!H22)</f>
        <v/>
      </c>
      <c r="I22" s="232" t="str">
        <f>IF('OSELTAMIVIR PROPHYLAXIS'!I22=0,"",'OSELTAMIVIR PROPHYLAXIS'!I22)</f>
        <v/>
      </c>
      <c r="J22" s="230" t="str">
        <f>IF('OSELTAMIVIR PROPHYLAXIS'!J22=0,"",'OSELTAMIVIR PROPHYLAXIS'!J22)</f>
        <v/>
      </c>
      <c r="K22" s="233" t="e">
        <f>IF('OSELTAMIVIR PROPHYLAXIS'!K22=0,"",'OSELTAMIVIR PROPHYLAXIS'!K22)</f>
        <v>#VALUE!</v>
      </c>
      <c r="L22" s="234" t="e">
        <f t="shared" si="0"/>
        <v>#VALUE!</v>
      </c>
    </row>
    <row r="23" spans="1:12" x14ac:dyDescent="0.25">
      <c r="A23" s="229" t="str">
        <f>IF('OSELTAMIVIR PROPHYLAXIS'!A23=0, "", 'OSELTAMIVIR PROPHYLAXIS'!A23)</f>
        <v/>
      </c>
      <c r="B23" s="229" t="str">
        <f>IF('OSELTAMIVIR PROPHYLAXIS'!B23=0, "", 'OSELTAMIVIR PROPHYLAXIS'!B23)</f>
        <v/>
      </c>
      <c r="C23" s="229" t="str">
        <f>IF('OSELTAMIVIR PROPHYLAXIS'!C23=0, "", 'OSELTAMIVIR PROPHYLAXIS'!C23)</f>
        <v/>
      </c>
      <c r="D23" s="229" t="str">
        <f>IF('OSELTAMIVIR PROPHYLAXIS'!D23=0, "", 'OSELTAMIVIR PROPHYLAXIS'!D23)</f>
        <v/>
      </c>
      <c r="E23" s="229" t="str">
        <f>IF('OSELTAMIVIR PROPHYLAXIS'!E23=0, "", 'OSELTAMIVIR PROPHYLAXIS'!E23)</f>
        <v/>
      </c>
      <c r="F23" s="230" t="str">
        <f>IF('OSELTAMIVIR PROPHYLAXIS'!F23=0, "", 'OSELTAMIVIR PROPHYLAXIS'!F23)</f>
        <v/>
      </c>
      <c r="G23" s="231" t="str">
        <f>IF('OSELTAMIVIR PROPHYLAXIS'!G23=0,"",'OSELTAMIVIR PROPHYLAXIS'!G23)</f>
        <v/>
      </c>
      <c r="H23" s="229" t="str">
        <f>IF('OSELTAMIVIR PROPHYLAXIS'!H23=0,"",'OSELTAMIVIR PROPHYLAXIS'!H23)</f>
        <v/>
      </c>
      <c r="I23" s="232" t="str">
        <f>IF('OSELTAMIVIR PROPHYLAXIS'!I23=0,"",'OSELTAMIVIR PROPHYLAXIS'!I23)</f>
        <v/>
      </c>
      <c r="J23" s="230" t="str">
        <f>IF('OSELTAMIVIR PROPHYLAXIS'!J23=0,"",'OSELTAMIVIR PROPHYLAXIS'!J23)</f>
        <v/>
      </c>
      <c r="K23" s="233" t="e">
        <f>IF('OSELTAMIVIR PROPHYLAXIS'!K23=0,"",'OSELTAMIVIR PROPHYLAXIS'!K23)</f>
        <v>#VALUE!</v>
      </c>
      <c r="L23" s="234" t="e">
        <f t="shared" si="0"/>
        <v>#VALUE!</v>
      </c>
    </row>
    <row r="24" spans="1:12" x14ac:dyDescent="0.25">
      <c r="A24" s="229" t="str">
        <f>IF('OSELTAMIVIR PROPHYLAXIS'!A24=0, "", 'OSELTAMIVIR PROPHYLAXIS'!A24)</f>
        <v/>
      </c>
      <c r="B24" s="229" t="str">
        <f>IF('OSELTAMIVIR PROPHYLAXIS'!B24=0, "", 'OSELTAMIVIR PROPHYLAXIS'!B24)</f>
        <v/>
      </c>
      <c r="C24" s="229" t="str">
        <f>IF('OSELTAMIVIR PROPHYLAXIS'!C24=0, "", 'OSELTAMIVIR PROPHYLAXIS'!C24)</f>
        <v/>
      </c>
      <c r="D24" s="229" t="str">
        <f>IF('OSELTAMIVIR PROPHYLAXIS'!D24=0, "", 'OSELTAMIVIR PROPHYLAXIS'!D24)</f>
        <v/>
      </c>
      <c r="E24" s="229" t="str">
        <f>IF('OSELTAMIVIR PROPHYLAXIS'!E24=0, "", 'OSELTAMIVIR PROPHYLAXIS'!E24)</f>
        <v/>
      </c>
      <c r="F24" s="230" t="str">
        <f>IF('OSELTAMIVIR PROPHYLAXIS'!F24=0, "", 'OSELTAMIVIR PROPHYLAXIS'!F24)</f>
        <v/>
      </c>
      <c r="G24" s="231" t="str">
        <f>IF('OSELTAMIVIR PROPHYLAXIS'!G24=0,"",'OSELTAMIVIR PROPHYLAXIS'!G24)</f>
        <v/>
      </c>
      <c r="H24" s="229" t="str">
        <f>IF('OSELTAMIVIR PROPHYLAXIS'!H24=0,"",'OSELTAMIVIR PROPHYLAXIS'!H24)</f>
        <v/>
      </c>
      <c r="I24" s="232" t="str">
        <f>IF('OSELTAMIVIR PROPHYLAXIS'!I24=0,"",'OSELTAMIVIR PROPHYLAXIS'!I24)</f>
        <v/>
      </c>
      <c r="J24" s="230" t="str">
        <f>IF('OSELTAMIVIR PROPHYLAXIS'!J24=0,"",'OSELTAMIVIR PROPHYLAXIS'!J24)</f>
        <v/>
      </c>
      <c r="K24" s="233" t="e">
        <f>IF('OSELTAMIVIR PROPHYLAXIS'!K24=0,"",'OSELTAMIVIR PROPHYLAXIS'!K24)</f>
        <v>#VALUE!</v>
      </c>
      <c r="L24" s="234" t="e">
        <f t="shared" si="0"/>
        <v>#VALUE!</v>
      </c>
    </row>
    <row r="25" spans="1:12" x14ac:dyDescent="0.25">
      <c r="A25" s="229" t="str">
        <f>IF('OSELTAMIVIR PROPHYLAXIS'!A25=0, "", 'OSELTAMIVIR PROPHYLAXIS'!A25)</f>
        <v/>
      </c>
      <c r="B25" s="229" t="str">
        <f>IF('OSELTAMIVIR PROPHYLAXIS'!B25=0, "", 'OSELTAMIVIR PROPHYLAXIS'!B25)</f>
        <v/>
      </c>
      <c r="C25" s="229" t="str">
        <f>IF('OSELTAMIVIR PROPHYLAXIS'!C25=0, "", 'OSELTAMIVIR PROPHYLAXIS'!C25)</f>
        <v/>
      </c>
      <c r="D25" s="229" t="str">
        <f>IF('OSELTAMIVIR PROPHYLAXIS'!D25=0, "", 'OSELTAMIVIR PROPHYLAXIS'!D25)</f>
        <v/>
      </c>
      <c r="E25" s="229" t="str">
        <f>IF('OSELTAMIVIR PROPHYLAXIS'!E25=0, "", 'OSELTAMIVIR PROPHYLAXIS'!E25)</f>
        <v/>
      </c>
      <c r="F25" s="230" t="str">
        <f>IF('OSELTAMIVIR PROPHYLAXIS'!F25=0, "", 'OSELTAMIVIR PROPHYLAXIS'!F25)</f>
        <v/>
      </c>
      <c r="G25" s="231" t="str">
        <f>IF('OSELTAMIVIR PROPHYLAXIS'!G25=0,"",'OSELTAMIVIR PROPHYLAXIS'!G25)</f>
        <v/>
      </c>
      <c r="H25" s="229" t="str">
        <f>IF('OSELTAMIVIR PROPHYLAXIS'!H25=0,"",'OSELTAMIVIR PROPHYLAXIS'!H25)</f>
        <v/>
      </c>
      <c r="I25" s="232" t="str">
        <f>IF('OSELTAMIVIR PROPHYLAXIS'!I25=0,"",'OSELTAMIVIR PROPHYLAXIS'!I25)</f>
        <v/>
      </c>
      <c r="J25" s="230" t="str">
        <f>IF('OSELTAMIVIR PROPHYLAXIS'!J25=0,"",'OSELTAMIVIR PROPHYLAXIS'!J25)</f>
        <v/>
      </c>
      <c r="K25" s="233" t="e">
        <f>IF('OSELTAMIVIR PROPHYLAXIS'!K25=0,"",'OSELTAMIVIR PROPHYLAXIS'!K25)</f>
        <v>#VALUE!</v>
      </c>
      <c r="L25" s="234" t="e">
        <f t="shared" si="0"/>
        <v>#VALUE!</v>
      </c>
    </row>
    <row r="26" spans="1:12" x14ac:dyDescent="0.25">
      <c r="A26" s="229" t="str">
        <f>IF('OSELTAMIVIR PROPHYLAXIS'!A26=0, "", 'OSELTAMIVIR PROPHYLAXIS'!A26)</f>
        <v/>
      </c>
      <c r="B26" s="229" t="str">
        <f>IF('OSELTAMIVIR PROPHYLAXIS'!B26=0, "", 'OSELTAMIVIR PROPHYLAXIS'!B26)</f>
        <v/>
      </c>
      <c r="C26" s="229" t="str">
        <f>IF('OSELTAMIVIR PROPHYLAXIS'!C26=0, "", 'OSELTAMIVIR PROPHYLAXIS'!C26)</f>
        <v/>
      </c>
      <c r="D26" s="229" t="str">
        <f>IF('OSELTAMIVIR PROPHYLAXIS'!D26=0, "", 'OSELTAMIVIR PROPHYLAXIS'!D26)</f>
        <v/>
      </c>
      <c r="E26" s="229" t="str">
        <f>IF('OSELTAMIVIR PROPHYLAXIS'!E26=0, "", 'OSELTAMIVIR PROPHYLAXIS'!E26)</f>
        <v/>
      </c>
      <c r="F26" s="230" t="str">
        <f>IF('OSELTAMIVIR PROPHYLAXIS'!F26=0, "", 'OSELTAMIVIR PROPHYLAXIS'!F26)</f>
        <v/>
      </c>
      <c r="G26" s="231" t="str">
        <f>IF('OSELTAMIVIR PROPHYLAXIS'!G26=0,"",'OSELTAMIVIR PROPHYLAXIS'!G26)</f>
        <v/>
      </c>
      <c r="H26" s="229" t="str">
        <f>IF('OSELTAMIVIR PROPHYLAXIS'!H26=0,"",'OSELTAMIVIR PROPHYLAXIS'!H26)</f>
        <v/>
      </c>
      <c r="I26" s="232" t="str">
        <f>IF('OSELTAMIVIR PROPHYLAXIS'!I26=0,"",'OSELTAMIVIR PROPHYLAXIS'!I26)</f>
        <v/>
      </c>
      <c r="J26" s="230" t="str">
        <f>IF('OSELTAMIVIR PROPHYLAXIS'!J26=0,"",'OSELTAMIVIR PROPHYLAXIS'!J26)</f>
        <v/>
      </c>
      <c r="K26" s="233" t="e">
        <f>IF('OSELTAMIVIR PROPHYLAXIS'!K26=0,"",'OSELTAMIVIR PROPHYLAXIS'!K26)</f>
        <v>#VALUE!</v>
      </c>
      <c r="L26" s="234" t="e">
        <f t="shared" si="0"/>
        <v>#VALUE!</v>
      </c>
    </row>
    <row r="27" spans="1:12" x14ac:dyDescent="0.25">
      <c r="A27" s="229" t="str">
        <f>IF('OSELTAMIVIR PROPHYLAXIS'!A27=0, "", 'OSELTAMIVIR PROPHYLAXIS'!A27)</f>
        <v/>
      </c>
      <c r="B27" s="229" t="str">
        <f>IF('OSELTAMIVIR PROPHYLAXIS'!B27=0, "", 'OSELTAMIVIR PROPHYLAXIS'!B27)</f>
        <v/>
      </c>
      <c r="C27" s="229" t="str">
        <f>IF('OSELTAMIVIR PROPHYLAXIS'!C27=0, "", 'OSELTAMIVIR PROPHYLAXIS'!C27)</f>
        <v/>
      </c>
      <c r="D27" s="229" t="str">
        <f>IF('OSELTAMIVIR PROPHYLAXIS'!D27=0, "", 'OSELTAMIVIR PROPHYLAXIS'!D27)</f>
        <v/>
      </c>
      <c r="E27" s="229" t="str">
        <f>IF('OSELTAMIVIR PROPHYLAXIS'!E27=0, "", 'OSELTAMIVIR PROPHYLAXIS'!E27)</f>
        <v/>
      </c>
      <c r="F27" s="230" t="str">
        <f>IF('OSELTAMIVIR PROPHYLAXIS'!F27=0, "", 'OSELTAMIVIR PROPHYLAXIS'!F27)</f>
        <v/>
      </c>
      <c r="G27" s="231" t="str">
        <f>IF('OSELTAMIVIR PROPHYLAXIS'!G27=0,"",'OSELTAMIVIR PROPHYLAXIS'!G27)</f>
        <v/>
      </c>
      <c r="H27" s="229" t="str">
        <f>IF('OSELTAMIVIR PROPHYLAXIS'!H27=0,"",'OSELTAMIVIR PROPHYLAXIS'!H27)</f>
        <v/>
      </c>
      <c r="I27" s="232" t="str">
        <f>IF('OSELTAMIVIR PROPHYLAXIS'!I27=0,"",'OSELTAMIVIR PROPHYLAXIS'!I27)</f>
        <v/>
      </c>
      <c r="J27" s="230" t="str">
        <f>IF('OSELTAMIVIR PROPHYLAXIS'!J27=0,"",'OSELTAMIVIR PROPHYLAXIS'!J27)</f>
        <v/>
      </c>
      <c r="K27" s="233" t="e">
        <f>IF('OSELTAMIVIR PROPHYLAXIS'!K27=0,"",'OSELTAMIVIR PROPHYLAXIS'!K27)</f>
        <v>#VALUE!</v>
      </c>
      <c r="L27" s="234" t="e">
        <f t="shared" si="0"/>
        <v>#VALUE!</v>
      </c>
    </row>
    <row r="28" spans="1:12" x14ac:dyDescent="0.25">
      <c r="A28" s="229" t="str">
        <f>IF('OSELTAMIVIR PROPHYLAXIS'!A28=0, "", 'OSELTAMIVIR PROPHYLAXIS'!A28)</f>
        <v/>
      </c>
      <c r="B28" s="229" t="str">
        <f>IF('OSELTAMIVIR PROPHYLAXIS'!B28=0, "", 'OSELTAMIVIR PROPHYLAXIS'!B28)</f>
        <v/>
      </c>
      <c r="C28" s="229" t="str">
        <f>IF('OSELTAMIVIR PROPHYLAXIS'!C28=0, "", 'OSELTAMIVIR PROPHYLAXIS'!C28)</f>
        <v/>
      </c>
      <c r="D28" s="229" t="str">
        <f>IF('OSELTAMIVIR PROPHYLAXIS'!D28=0, "", 'OSELTAMIVIR PROPHYLAXIS'!D28)</f>
        <v/>
      </c>
      <c r="E28" s="229" t="str">
        <f>IF('OSELTAMIVIR PROPHYLAXIS'!E28=0, "", 'OSELTAMIVIR PROPHYLAXIS'!E28)</f>
        <v/>
      </c>
      <c r="F28" s="230" t="str">
        <f>IF('OSELTAMIVIR PROPHYLAXIS'!F28=0, "", 'OSELTAMIVIR PROPHYLAXIS'!F28)</f>
        <v/>
      </c>
      <c r="G28" s="231" t="str">
        <f>IF('OSELTAMIVIR PROPHYLAXIS'!G28=0,"",'OSELTAMIVIR PROPHYLAXIS'!G28)</f>
        <v/>
      </c>
      <c r="H28" s="229" t="str">
        <f>IF('OSELTAMIVIR PROPHYLAXIS'!H28=0,"",'OSELTAMIVIR PROPHYLAXIS'!H28)</f>
        <v/>
      </c>
      <c r="I28" s="232" t="str">
        <f>IF('OSELTAMIVIR PROPHYLAXIS'!I28=0,"",'OSELTAMIVIR PROPHYLAXIS'!I28)</f>
        <v/>
      </c>
      <c r="J28" s="230" t="str">
        <f>IF('OSELTAMIVIR PROPHYLAXIS'!J28=0,"",'OSELTAMIVIR PROPHYLAXIS'!J28)</f>
        <v/>
      </c>
      <c r="K28" s="233" t="e">
        <f>IF('OSELTAMIVIR PROPHYLAXIS'!K28=0,"",'OSELTAMIVIR PROPHYLAXIS'!K28)</f>
        <v>#VALUE!</v>
      </c>
      <c r="L28" s="234" t="e">
        <f t="shared" si="0"/>
        <v>#VALUE!</v>
      </c>
    </row>
    <row r="29" spans="1:12" x14ac:dyDescent="0.25">
      <c r="A29" s="229" t="str">
        <f>IF('OSELTAMIVIR PROPHYLAXIS'!A29=0, "", 'OSELTAMIVIR PROPHYLAXIS'!A29)</f>
        <v/>
      </c>
      <c r="B29" s="229" t="str">
        <f>IF('OSELTAMIVIR PROPHYLAXIS'!B29=0, "", 'OSELTAMIVIR PROPHYLAXIS'!B29)</f>
        <v/>
      </c>
      <c r="C29" s="229" t="str">
        <f>IF('OSELTAMIVIR PROPHYLAXIS'!C29=0, "", 'OSELTAMIVIR PROPHYLAXIS'!C29)</f>
        <v/>
      </c>
      <c r="D29" s="229" t="str">
        <f>IF('OSELTAMIVIR PROPHYLAXIS'!D29=0, "", 'OSELTAMIVIR PROPHYLAXIS'!D29)</f>
        <v/>
      </c>
      <c r="E29" s="229" t="str">
        <f>IF('OSELTAMIVIR PROPHYLAXIS'!E29=0, "", 'OSELTAMIVIR PROPHYLAXIS'!E29)</f>
        <v/>
      </c>
      <c r="F29" s="230" t="str">
        <f>IF('OSELTAMIVIR PROPHYLAXIS'!F29=0, "", 'OSELTAMIVIR PROPHYLAXIS'!F29)</f>
        <v/>
      </c>
      <c r="G29" s="231" t="str">
        <f>IF('OSELTAMIVIR PROPHYLAXIS'!G29=0,"",'OSELTAMIVIR PROPHYLAXIS'!G29)</f>
        <v/>
      </c>
      <c r="H29" s="229" t="str">
        <f>IF('OSELTAMIVIR PROPHYLAXIS'!H29=0,"",'OSELTAMIVIR PROPHYLAXIS'!H29)</f>
        <v/>
      </c>
      <c r="I29" s="232" t="str">
        <f>IF('OSELTAMIVIR PROPHYLAXIS'!I29=0,"",'OSELTAMIVIR PROPHYLAXIS'!I29)</f>
        <v/>
      </c>
      <c r="J29" s="230" t="str">
        <f>IF('OSELTAMIVIR PROPHYLAXIS'!J29=0,"",'OSELTAMIVIR PROPHYLAXIS'!J29)</f>
        <v/>
      </c>
      <c r="K29" s="233" t="e">
        <f>IF('OSELTAMIVIR PROPHYLAXIS'!K29=0,"",'OSELTAMIVIR PROPHYLAXIS'!K29)</f>
        <v>#VALUE!</v>
      </c>
      <c r="L29" s="234" t="e">
        <f t="shared" si="0"/>
        <v>#VALUE!</v>
      </c>
    </row>
    <row r="30" spans="1:12" x14ac:dyDescent="0.25">
      <c r="A30" s="229" t="str">
        <f>IF('OSELTAMIVIR PROPHYLAXIS'!A30=0, "", 'OSELTAMIVIR PROPHYLAXIS'!A30)</f>
        <v/>
      </c>
      <c r="B30" s="229" t="str">
        <f>IF('OSELTAMIVIR PROPHYLAXIS'!B30=0, "", 'OSELTAMIVIR PROPHYLAXIS'!B30)</f>
        <v/>
      </c>
      <c r="C30" s="229" t="str">
        <f>IF('OSELTAMIVIR PROPHYLAXIS'!C30=0, "", 'OSELTAMIVIR PROPHYLAXIS'!C30)</f>
        <v/>
      </c>
      <c r="D30" s="229" t="str">
        <f>IF('OSELTAMIVIR PROPHYLAXIS'!D30=0, "", 'OSELTAMIVIR PROPHYLAXIS'!D30)</f>
        <v/>
      </c>
      <c r="E30" s="229" t="str">
        <f>IF('OSELTAMIVIR PROPHYLAXIS'!E30=0, "", 'OSELTAMIVIR PROPHYLAXIS'!E30)</f>
        <v/>
      </c>
      <c r="F30" s="230" t="str">
        <f>IF('OSELTAMIVIR PROPHYLAXIS'!F30=0, "", 'OSELTAMIVIR PROPHYLAXIS'!F30)</f>
        <v/>
      </c>
      <c r="G30" s="231" t="str">
        <f>IF('OSELTAMIVIR PROPHYLAXIS'!G30=0,"",'OSELTAMIVIR PROPHYLAXIS'!G30)</f>
        <v/>
      </c>
      <c r="H30" s="229" t="str">
        <f>IF('OSELTAMIVIR PROPHYLAXIS'!H30=0,"",'OSELTAMIVIR PROPHYLAXIS'!H30)</f>
        <v/>
      </c>
      <c r="I30" s="232" t="str">
        <f>IF('OSELTAMIVIR PROPHYLAXIS'!I30=0,"",'OSELTAMIVIR PROPHYLAXIS'!I30)</f>
        <v/>
      </c>
      <c r="J30" s="230" t="str">
        <f>IF('OSELTAMIVIR PROPHYLAXIS'!J30=0,"",'OSELTAMIVIR PROPHYLAXIS'!J30)</f>
        <v/>
      </c>
      <c r="K30" s="233" t="e">
        <f>IF('OSELTAMIVIR PROPHYLAXIS'!K30=0,"",'OSELTAMIVIR PROPHYLAXIS'!K30)</f>
        <v>#VALUE!</v>
      </c>
      <c r="L30" s="234" t="e">
        <f t="shared" si="0"/>
        <v>#VALUE!</v>
      </c>
    </row>
    <row r="31" spans="1:12" x14ac:dyDescent="0.25">
      <c r="A31" s="229" t="str">
        <f>IF('OSELTAMIVIR PROPHYLAXIS'!A31=0, "", 'OSELTAMIVIR PROPHYLAXIS'!A31)</f>
        <v/>
      </c>
      <c r="B31" s="229" t="str">
        <f>IF('OSELTAMIVIR PROPHYLAXIS'!B31=0, "", 'OSELTAMIVIR PROPHYLAXIS'!B31)</f>
        <v/>
      </c>
      <c r="C31" s="229" t="str">
        <f>IF('OSELTAMIVIR PROPHYLAXIS'!C31=0, "", 'OSELTAMIVIR PROPHYLAXIS'!C31)</f>
        <v/>
      </c>
      <c r="D31" s="229" t="str">
        <f>IF('OSELTAMIVIR PROPHYLAXIS'!D31=0, "", 'OSELTAMIVIR PROPHYLAXIS'!D31)</f>
        <v/>
      </c>
      <c r="E31" s="229" t="str">
        <f>IF('OSELTAMIVIR PROPHYLAXIS'!E31=0, "", 'OSELTAMIVIR PROPHYLAXIS'!E31)</f>
        <v/>
      </c>
      <c r="F31" s="230" t="str">
        <f>IF('OSELTAMIVIR PROPHYLAXIS'!F31=0, "", 'OSELTAMIVIR PROPHYLAXIS'!F31)</f>
        <v/>
      </c>
      <c r="G31" s="231" t="str">
        <f>IF('OSELTAMIVIR PROPHYLAXIS'!G31=0,"",'OSELTAMIVIR PROPHYLAXIS'!G31)</f>
        <v/>
      </c>
      <c r="H31" s="229" t="str">
        <f>IF('OSELTAMIVIR PROPHYLAXIS'!H31=0,"",'OSELTAMIVIR PROPHYLAXIS'!H31)</f>
        <v/>
      </c>
      <c r="I31" s="232" t="str">
        <f>IF('OSELTAMIVIR PROPHYLAXIS'!I31=0,"",'OSELTAMIVIR PROPHYLAXIS'!I31)</f>
        <v/>
      </c>
      <c r="J31" s="230" t="str">
        <f>IF('OSELTAMIVIR PROPHYLAXIS'!J31=0,"",'OSELTAMIVIR PROPHYLAXIS'!J31)</f>
        <v/>
      </c>
      <c r="K31" s="233" t="e">
        <f>IF('OSELTAMIVIR PROPHYLAXIS'!K31=0,"",'OSELTAMIVIR PROPHYLAXIS'!K31)</f>
        <v>#VALUE!</v>
      </c>
      <c r="L31" s="234" t="e">
        <f t="shared" si="0"/>
        <v>#VALUE!</v>
      </c>
    </row>
    <row r="32" spans="1:12" x14ac:dyDescent="0.25">
      <c r="A32" s="229" t="str">
        <f>IF('OSELTAMIVIR PROPHYLAXIS'!A32=0, "", 'OSELTAMIVIR PROPHYLAXIS'!A32)</f>
        <v/>
      </c>
      <c r="B32" s="229" t="str">
        <f>IF('OSELTAMIVIR PROPHYLAXIS'!B32=0, "", 'OSELTAMIVIR PROPHYLAXIS'!B32)</f>
        <v/>
      </c>
      <c r="C32" s="229" t="str">
        <f>IF('OSELTAMIVIR PROPHYLAXIS'!C32=0, "", 'OSELTAMIVIR PROPHYLAXIS'!C32)</f>
        <v/>
      </c>
      <c r="D32" s="229" t="str">
        <f>IF('OSELTAMIVIR PROPHYLAXIS'!D32=0, "", 'OSELTAMIVIR PROPHYLAXIS'!D32)</f>
        <v/>
      </c>
      <c r="E32" s="229" t="str">
        <f>IF('OSELTAMIVIR PROPHYLAXIS'!E32=0, "", 'OSELTAMIVIR PROPHYLAXIS'!E32)</f>
        <v/>
      </c>
      <c r="F32" s="230" t="str">
        <f>IF('OSELTAMIVIR PROPHYLAXIS'!F32=0, "", 'OSELTAMIVIR PROPHYLAXIS'!F32)</f>
        <v/>
      </c>
      <c r="G32" s="231" t="str">
        <f>IF('OSELTAMIVIR PROPHYLAXIS'!G32=0,"",'OSELTAMIVIR PROPHYLAXIS'!G32)</f>
        <v/>
      </c>
      <c r="H32" s="229" t="str">
        <f>IF('OSELTAMIVIR PROPHYLAXIS'!H32=0,"",'OSELTAMIVIR PROPHYLAXIS'!H32)</f>
        <v/>
      </c>
      <c r="I32" s="232" t="str">
        <f>IF('OSELTAMIVIR PROPHYLAXIS'!I32=0,"",'OSELTAMIVIR PROPHYLAXIS'!I32)</f>
        <v/>
      </c>
      <c r="J32" s="230" t="str">
        <f>IF('OSELTAMIVIR PROPHYLAXIS'!J32=0,"",'OSELTAMIVIR PROPHYLAXIS'!J32)</f>
        <v/>
      </c>
      <c r="K32" s="233" t="e">
        <f>IF('OSELTAMIVIR PROPHYLAXIS'!K32=0,"",'OSELTAMIVIR PROPHYLAXIS'!K32)</f>
        <v>#VALUE!</v>
      </c>
      <c r="L32" s="234" t="e">
        <f t="shared" si="0"/>
        <v>#VALUE!</v>
      </c>
    </row>
    <row r="33" spans="1:12" x14ac:dyDescent="0.25">
      <c r="A33" s="229" t="str">
        <f>IF('OSELTAMIVIR PROPHYLAXIS'!A33=0, "", 'OSELTAMIVIR PROPHYLAXIS'!A33)</f>
        <v/>
      </c>
      <c r="B33" s="229" t="str">
        <f>IF('OSELTAMIVIR PROPHYLAXIS'!B33=0, "", 'OSELTAMIVIR PROPHYLAXIS'!B33)</f>
        <v/>
      </c>
      <c r="C33" s="229" t="str">
        <f>IF('OSELTAMIVIR PROPHYLAXIS'!C33=0, "", 'OSELTAMIVIR PROPHYLAXIS'!C33)</f>
        <v/>
      </c>
      <c r="D33" s="229" t="str">
        <f>IF('OSELTAMIVIR PROPHYLAXIS'!D33=0, "", 'OSELTAMIVIR PROPHYLAXIS'!D33)</f>
        <v/>
      </c>
      <c r="E33" s="229" t="str">
        <f>IF('OSELTAMIVIR PROPHYLAXIS'!E33=0, "", 'OSELTAMIVIR PROPHYLAXIS'!E33)</f>
        <v/>
      </c>
      <c r="F33" s="230" t="str">
        <f>IF('OSELTAMIVIR PROPHYLAXIS'!F33=0, "", 'OSELTAMIVIR PROPHYLAXIS'!F33)</f>
        <v/>
      </c>
      <c r="G33" s="231" t="str">
        <f>IF('OSELTAMIVIR PROPHYLAXIS'!G33=0,"",'OSELTAMIVIR PROPHYLAXIS'!G33)</f>
        <v/>
      </c>
      <c r="H33" s="229" t="str">
        <f>IF('OSELTAMIVIR PROPHYLAXIS'!H33=0,"",'OSELTAMIVIR PROPHYLAXIS'!H33)</f>
        <v/>
      </c>
      <c r="I33" s="232" t="str">
        <f>IF('OSELTAMIVIR PROPHYLAXIS'!I33=0,"",'OSELTAMIVIR PROPHYLAXIS'!I33)</f>
        <v/>
      </c>
      <c r="J33" s="230" t="str">
        <f>IF('OSELTAMIVIR PROPHYLAXIS'!J33=0,"",'OSELTAMIVIR PROPHYLAXIS'!J33)</f>
        <v/>
      </c>
      <c r="K33" s="233" t="e">
        <f>IF('OSELTAMIVIR PROPHYLAXIS'!K33=0,"",'OSELTAMIVIR PROPHYLAXIS'!K33)</f>
        <v>#VALUE!</v>
      </c>
      <c r="L33" s="234" t="e">
        <f t="shared" si="0"/>
        <v>#VALUE!</v>
      </c>
    </row>
    <row r="34" spans="1:12" x14ac:dyDescent="0.25">
      <c r="A34" s="229" t="str">
        <f>IF('OSELTAMIVIR PROPHYLAXIS'!A34=0, "", 'OSELTAMIVIR PROPHYLAXIS'!A34)</f>
        <v/>
      </c>
      <c r="B34" s="229" t="str">
        <f>IF('OSELTAMIVIR PROPHYLAXIS'!B34=0, "", 'OSELTAMIVIR PROPHYLAXIS'!B34)</f>
        <v/>
      </c>
      <c r="C34" s="229" t="str">
        <f>IF('OSELTAMIVIR PROPHYLAXIS'!C34=0, "", 'OSELTAMIVIR PROPHYLAXIS'!C34)</f>
        <v/>
      </c>
      <c r="D34" s="229" t="str">
        <f>IF('OSELTAMIVIR PROPHYLAXIS'!D34=0, "", 'OSELTAMIVIR PROPHYLAXIS'!D34)</f>
        <v/>
      </c>
      <c r="E34" s="229" t="str">
        <f>IF('OSELTAMIVIR PROPHYLAXIS'!E34=0, "", 'OSELTAMIVIR PROPHYLAXIS'!E34)</f>
        <v/>
      </c>
      <c r="F34" s="230" t="str">
        <f>IF('OSELTAMIVIR PROPHYLAXIS'!F34=0, "", 'OSELTAMIVIR PROPHYLAXIS'!F34)</f>
        <v/>
      </c>
      <c r="G34" s="231" t="str">
        <f>IF('OSELTAMIVIR PROPHYLAXIS'!G34=0,"",'OSELTAMIVIR PROPHYLAXIS'!G34)</f>
        <v/>
      </c>
      <c r="H34" s="229" t="str">
        <f>IF('OSELTAMIVIR PROPHYLAXIS'!H34=0,"",'OSELTAMIVIR PROPHYLAXIS'!H34)</f>
        <v/>
      </c>
      <c r="I34" s="232" t="str">
        <f>IF('OSELTAMIVIR PROPHYLAXIS'!I34=0,"",'OSELTAMIVIR PROPHYLAXIS'!I34)</f>
        <v/>
      </c>
      <c r="J34" s="230" t="str">
        <f>IF('OSELTAMIVIR PROPHYLAXIS'!J34=0,"",'OSELTAMIVIR PROPHYLAXIS'!J34)</f>
        <v/>
      </c>
      <c r="K34" s="233" t="e">
        <f>IF('OSELTAMIVIR PROPHYLAXIS'!K34=0,"",'OSELTAMIVIR PROPHYLAXIS'!K34)</f>
        <v>#VALUE!</v>
      </c>
      <c r="L34" s="234" t="e">
        <f t="shared" si="0"/>
        <v>#VALUE!</v>
      </c>
    </row>
    <row r="35" spans="1:12" x14ac:dyDescent="0.25">
      <c r="A35" s="229" t="str">
        <f>IF('OSELTAMIVIR PROPHYLAXIS'!A35=0, "", 'OSELTAMIVIR PROPHYLAXIS'!A35)</f>
        <v/>
      </c>
      <c r="B35" s="229" t="str">
        <f>IF('OSELTAMIVIR PROPHYLAXIS'!B35=0, "", 'OSELTAMIVIR PROPHYLAXIS'!B35)</f>
        <v/>
      </c>
      <c r="C35" s="229" t="str">
        <f>IF('OSELTAMIVIR PROPHYLAXIS'!C35=0, "", 'OSELTAMIVIR PROPHYLAXIS'!C35)</f>
        <v/>
      </c>
      <c r="D35" s="229" t="str">
        <f>IF('OSELTAMIVIR PROPHYLAXIS'!D35=0, "", 'OSELTAMIVIR PROPHYLAXIS'!D35)</f>
        <v/>
      </c>
      <c r="E35" s="229" t="str">
        <f>IF('OSELTAMIVIR PROPHYLAXIS'!E35=0, "", 'OSELTAMIVIR PROPHYLAXIS'!E35)</f>
        <v/>
      </c>
      <c r="F35" s="230" t="str">
        <f>IF('OSELTAMIVIR PROPHYLAXIS'!F35=0, "", 'OSELTAMIVIR PROPHYLAXIS'!F35)</f>
        <v/>
      </c>
      <c r="G35" s="231" t="str">
        <f>IF('OSELTAMIVIR PROPHYLAXIS'!G35=0,"",'OSELTAMIVIR PROPHYLAXIS'!G35)</f>
        <v/>
      </c>
      <c r="H35" s="229" t="str">
        <f>IF('OSELTAMIVIR PROPHYLAXIS'!H35=0,"",'OSELTAMIVIR PROPHYLAXIS'!H35)</f>
        <v/>
      </c>
      <c r="I35" s="232" t="str">
        <f>IF('OSELTAMIVIR PROPHYLAXIS'!I35=0,"",'OSELTAMIVIR PROPHYLAXIS'!I35)</f>
        <v/>
      </c>
      <c r="J35" s="230" t="str">
        <f>IF('OSELTAMIVIR PROPHYLAXIS'!J35=0,"",'OSELTAMIVIR PROPHYLAXIS'!J35)</f>
        <v/>
      </c>
      <c r="K35" s="233" t="e">
        <f>IF('OSELTAMIVIR PROPHYLAXIS'!K35=0,"",'OSELTAMIVIR PROPHYLAXIS'!K35)</f>
        <v>#VALUE!</v>
      </c>
      <c r="L35" s="234" t="e">
        <f t="shared" si="0"/>
        <v>#VALUE!</v>
      </c>
    </row>
    <row r="36" spans="1:12" x14ac:dyDescent="0.25">
      <c r="A36" s="229" t="str">
        <f>IF('OSELTAMIVIR PROPHYLAXIS'!A36=0, "", 'OSELTAMIVIR PROPHYLAXIS'!A36)</f>
        <v/>
      </c>
      <c r="B36" s="229" t="str">
        <f>IF('OSELTAMIVIR PROPHYLAXIS'!B36=0, "", 'OSELTAMIVIR PROPHYLAXIS'!B36)</f>
        <v/>
      </c>
      <c r="C36" s="229" t="str">
        <f>IF('OSELTAMIVIR PROPHYLAXIS'!C36=0, "", 'OSELTAMIVIR PROPHYLAXIS'!C36)</f>
        <v/>
      </c>
      <c r="D36" s="229" t="str">
        <f>IF('OSELTAMIVIR PROPHYLAXIS'!D36=0, "", 'OSELTAMIVIR PROPHYLAXIS'!D36)</f>
        <v/>
      </c>
      <c r="E36" s="229" t="str">
        <f>IF('OSELTAMIVIR PROPHYLAXIS'!E36=0, "", 'OSELTAMIVIR PROPHYLAXIS'!E36)</f>
        <v/>
      </c>
      <c r="F36" s="230" t="str">
        <f>IF('OSELTAMIVIR PROPHYLAXIS'!F36=0, "", 'OSELTAMIVIR PROPHYLAXIS'!F36)</f>
        <v/>
      </c>
      <c r="G36" s="231" t="str">
        <f>IF('OSELTAMIVIR PROPHYLAXIS'!G36=0,"",'OSELTAMIVIR PROPHYLAXIS'!G36)</f>
        <v/>
      </c>
      <c r="H36" s="229" t="str">
        <f>IF('OSELTAMIVIR PROPHYLAXIS'!H36=0,"",'OSELTAMIVIR PROPHYLAXIS'!H36)</f>
        <v/>
      </c>
      <c r="I36" s="232" t="str">
        <f>IF('OSELTAMIVIR PROPHYLAXIS'!I36=0,"",'OSELTAMIVIR PROPHYLAXIS'!I36)</f>
        <v/>
      </c>
      <c r="J36" s="230" t="str">
        <f>IF('OSELTAMIVIR PROPHYLAXIS'!J36=0,"",'OSELTAMIVIR PROPHYLAXIS'!J36)</f>
        <v/>
      </c>
      <c r="K36" s="233" t="e">
        <f>IF('OSELTAMIVIR PROPHYLAXIS'!K36=0,"",'OSELTAMIVIR PROPHYLAXIS'!K36)</f>
        <v>#VALUE!</v>
      </c>
      <c r="L36" s="234" t="e">
        <f t="shared" si="0"/>
        <v>#VALUE!</v>
      </c>
    </row>
    <row r="37" spans="1:12" x14ac:dyDescent="0.25">
      <c r="A37" s="229" t="str">
        <f>IF('OSELTAMIVIR PROPHYLAXIS'!A37=0, "", 'OSELTAMIVIR PROPHYLAXIS'!A37)</f>
        <v/>
      </c>
      <c r="B37" s="229" t="str">
        <f>IF('OSELTAMIVIR PROPHYLAXIS'!B37=0, "", 'OSELTAMIVIR PROPHYLAXIS'!B37)</f>
        <v/>
      </c>
      <c r="C37" s="229" t="str">
        <f>IF('OSELTAMIVIR PROPHYLAXIS'!C37=0, "", 'OSELTAMIVIR PROPHYLAXIS'!C37)</f>
        <v/>
      </c>
      <c r="D37" s="229" t="str">
        <f>IF('OSELTAMIVIR PROPHYLAXIS'!D37=0, "", 'OSELTAMIVIR PROPHYLAXIS'!D37)</f>
        <v/>
      </c>
      <c r="E37" s="229" t="str">
        <f>IF('OSELTAMIVIR PROPHYLAXIS'!E37=0, "", 'OSELTAMIVIR PROPHYLAXIS'!E37)</f>
        <v/>
      </c>
      <c r="F37" s="230" t="str">
        <f>IF('OSELTAMIVIR PROPHYLAXIS'!F37=0, "", 'OSELTAMIVIR PROPHYLAXIS'!F37)</f>
        <v/>
      </c>
      <c r="G37" s="231" t="str">
        <f>IF('OSELTAMIVIR PROPHYLAXIS'!G37=0,"",'OSELTAMIVIR PROPHYLAXIS'!G37)</f>
        <v/>
      </c>
      <c r="H37" s="229" t="str">
        <f>IF('OSELTAMIVIR PROPHYLAXIS'!H37=0,"",'OSELTAMIVIR PROPHYLAXIS'!H37)</f>
        <v/>
      </c>
      <c r="I37" s="232" t="str">
        <f>IF('OSELTAMIVIR PROPHYLAXIS'!I37=0,"",'OSELTAMIVIR PROPHYLAXIS'!I37)</f>
        <v/>
      </c>
      <c r="J37" s="230" t="str">
        <f>IF('OSELTAMIVIR PROPHYLAXIS'!J37=0,"",'OSELTAMIVIR PROPHYLAXIS'!J37)</f>
        <v/>
      </c>
      <c r="K37" s="233" t="e">
        <f>IF('OSELTAMIVIR PROPHYLAXIS'!K37=0,"",'OSELTAMIVIR PROPHYLAXIS'!K37)</f>
        <v>#VALUE!</v>
      </c>
      <c r="L37" s="234" t="e">
        <f t="shared" si="0"/>
        <v>#VALUE!</v>
      </c>
    </row>
    <row r="38" spans="1:12" x14ac:dyDescent="0.25">
      <c r="A38" s="229" t="str">
        <f>IF('OSELTAMIVIR PROPHYLAXIS'!A38=0, "", 'OSELTAMIVIR PROPHYLAXIS'!A38)</f>
        <v/>
      </c>
      <c r="B38" s="229" t="str">
        <f>IF('OSELTAMIVIR PROPHYLAXIS'!B38=0, "", 'OSELTAMIVIR PROPHYLAXIS'!B38)</f>
        <v/>
      </c>
      <c r="C38" s="229" t="str">
        <f>IF('OSELTAMIVIR PROPHYLAXIS'!C38=0, "", 'OSELTAMIVIR PROPHYLAXIS'!C38)</f>
        <v/>
      </c>
      <c r="D38" s="229" t="str">
        <f>IF('OSELTAMIVIR PROPHYLAXIS'!D38=0, "", 'OSELTAMIVIR PROPHYLAXIS'!D38)</f>
        <v/>
      </c>
      <c r="E38" s="229" t="str">
        <f>IF('OSELTAMIVIR PROPHYLAXIS'!E38=0, "", 'OSELTAMIVIR PROPHYLAXIS'!E38)</f>
        <v/>
      </c>
      <c r="F38" s="230" t="str">
        <f>IF('OSELTAMIVIR PROPHYLAXIS'!F38=0, "", 'OSELTAMIVIR PROPHYLAXIS'!F38)</f>
        <v/>
      </c>
      <c r="G38" s="231" t="str">
        <f>IF('OSELTAMIVIR PROPHYLAXIS'!G38=0,"",'OSELTAMIVIR PROPHYLAXIS'!G38)</f>
        <v/>
      </c>
      <c r="H38" s="229" t="str">
        <f>IF('OSELTAMIVIR PROPHYLAXIS'!H38=0,"",'OSELTAMIVIR PROPHYLAXIS'!H38)</f>
        <v/>
      </c>
      <c r="I38" s="232" t="str">
        <f>IF('OSELTAMIVIR PROPHYLAXIS'!I38=0,"",'OSELTAMIVIR PROPHYLAXIS'!I38)</f>
        <v/>
      </c>
      <c r="J38" s="230" t="str">
        <f>IF('OSELTAMIVIR PROPHYLAXIS'!J38=0,"",'OSELTAMIVIR PROPHYLAXIS'!J38)</f>
        <v/>
      </c>
      <c r="K38" s="233" t="e">
        <f>IF('OSELTAMIVIR PROPHYLAXIS'!K38=0,"",'OSELTAMIVIR PROPHYLAXIS'!K38)</f>
        <v>#VALUE!</v>
      </c>
      <c r="L38" s="234" t="e">
        <f t="shared" si="0"/>
        <v>#VALUE!</v>
      </c>
    </row>
    <row r="39" spans="1:12" x14ac:dyDescent="0.25">
      <c r="A39" s="229" t="str">
        <f>IF('OSELTAMIVIR PROPHYLAXIS'!A39=0, "", 'OSELTAMIVIR PROPHYLAXIS'!A39)</f>
        <v/>
      </c>
      <c r="B39" s="229" t="str">
        <f>IF('OSELTAMIVIR PROPHYLAXIS'!B39=0, "", 'OSELTAMIVIR PROPHYLAXIS'!B39)</f>
        <v/>
      </c>
      <c r="C39" s="229" t="str">
        <f>IF('OSELTAMIVIR PROPHYLAXIS'!C39=0, "", 'OSELTAMIVIR PROPHYLAXIS'!C39)</f>
        <v/>
      </c>
      <c r="D39" s="229" t="str">
        <f>IF('OSELTAMIVIR PROPHYLAXIS'!D39=0, "", 'OSELTAMIVIR PROPHYLAXIS'!D39)</f>
        <v/>
      </c>
      <c r="E39" s="229" t="str">
        <f>IF('OSELTAMIVIR PROPHYLAXIS'!E39=0, "", 'OSELTAMIVIR PROPHYLAXIS'!E39)</f>
        <v/>
      </c>
      <c r="F39" s="230" t="str">
        <f>IF('OSELTAMIVIR PROPHYLAXIS'!F39=0, "", 'OSELTAMIVIR PROPHYLAXIS'!F39)</f>
        <v/>
      </c>
      <c r="G39" s="231" t="str">
        <f>IF('OSELTAMIVIR PROPHYLAXIS'!G39=0,"",'OSELTAMIVIR PROPHYLAXIS'!G39)</f>
        <v/>
      </c>
      <c r="H39" s="229" t="str">
        <f>IF('OSELTAMIVIR PROPHYLAXIS'!H39=0,"",'OSELTAMIVIR PROPHYLAXIS'!H39)</f>
        <v/>
      </c>
      <c r="I39" s="232" t="str">
        <f>IF('OSELTAMIVIR PROPHYLAXIS'!I39=0,"",'OSELTAMIVIR PROPHYLAXIS'!I39)</f>
        <v/>
      </c>
      <c r="J39" s="230" t="str">
        <f>IF('OSELTAMIVIR PROPHYLAXIS'!J39=0,"",'OSELTAMIVIR PROPHYLAXIS'!J39)</f>
        <v/>
      </c>
      <c r="K39" s="233" t="e">
        <f>IF('OSELTAMIVIR PROPHYLAXIS'!K39=0,"",'OSELTAMIVIR PROPHYLAXIS'!K39)</f>
        <v>#VALUE!</v>
      </c>
      <c r="L39" s="234" t="e">
        <f t="shared" si="0"/>
        <v>#VALUE!</v>
      </c>
    </row>
    <row r="40" spans="1:12" x14ac:dyDescent="0.25">
      <c r="A40" s="229" t="str">
        <f>IF('OSELTAMIVIR PROPHYLAXIS'!A40=0, "", 'OSELTAMIVIR PROPHYLAXIS'!A40)</f>
        <v/>
      </c>
      <c r="B40" s="229" t="str">
        <f>IF('OSELTAMIVIR PROPHYLAXIS'!B40=0, "", 'OSELTAMIVIR PROPHYLAXIS'!B40)</f>
        <v/>
      </c>
      <c r="C40" s="229" t="str">
        <f>IF('OSELTAMIVIR PROPHYLAXIS'!C40=0, "", 'OSELTAMIVIR PROPHYLAXIS'!C40)</f>
        <v/>
      </c>
      <c r="D40" s="229" t="str">
        <f>IF('OSELTAMIVIR PROPHYLAXIS'!D40=0, "", 'OSELTAMIVIR PROPHYLAXIS'!D40)</f>
        <v/>
      </c>
      <c r="E40" s="229" t="str">
        <f>IF('OSELTAMIVIR PROPHYLAXIS'!E40=0, "", 'OSELTAMIVIR PROPHYLAXIS'!E40)</f>
        <v/>
      </c>
      <c r="F40" s="230" t="str">
        <f>IF('OSELTAMIVIR PROPHYLAXIS'!F40=0, "", 'OSELTAMIVIR PROPHYLAXIS'!F40)</f>
        <v/>
      </c>
      <c r="G40" s="231" t="str">
        <f>IF('OSELTAMIVIR PROPHYLAXIS'!G40=0,"",'OSELTAMIVIR PROPHYLAXIS'!G40)</f>
        <v/>
      </c>
      <c r="H40" s="229" t="str">
        <f>IF('OSELTAMIVIR PROPHYLAXIS'!H40=0,"",'OSELTAMIVIR PROPHYLAXIS'!H40)</f>
        <v/>
      </c>
      <c r="I40" s="232" t="str">
        <f>IF('OSELTAMIVIR PROPHYLAXIS'!I40=0,"",'OSELTAMIVIR PROPHYLAXIS'!I40)</f>
        <v/>
      </c>
      <c r="J40" s="230" t="str">
        <f>IF('OSELTAMIVIR PROPHYLAXIS'!J40=0,"",'OSELTAMIVIR PROPHYLAXIS'!J40)</f>
        <v/>
      </c>
      <c r="K40" s="233" t="e">
        <f>IF('OSELTAMIVIR PROPHYLAXIS'!K40=0,"",'OSELTAMIVIR PROPHYLAXIS'!K40)</f>
        <v>#VALUE!</v>
      </c>
      <c r="L40" s="234" t="e">
        <f t="shared" si="0"/>
        <v>#VALUE!</v>
      </c>
    </row>
    <row r="41" spans="1:12" x14ac:dyDescent="0.25">
      <c r="A41" s="229" t="str">
        <f>IF('OSELTAMIVIR PROPHYLAXIS'!A41=0, "", 'OSELTAMIVIR PROPHYLAXIS'!A41)</f>
        <v/>
      </c>
      <c r="B41" s="229" t="str">
        <f>IF('OSELTAMIVIR PROPHYLAXIS'!B41=0, "", 'OSELTAMIVIR PROPHYLAXIS'!B41)</f>
        <v/>
      </c>
      <c r="C41" s="229" t="str">
        <f>IF('OSELTAMIVIR PROPHYLAXIS'!C41=0, "", 'OSELTAMIVIR PROPHYLAXIS'!C41)</f>
        <v/>
      </c>
      <c r="D41" s="229" t="str">
        <f>IF('OSELTAMIVIR PROPHYLAXIS'!D41=0, "", 'OSELTAMIVIR PROPHYLAXIS'!D41)</f>
        <v/>
      </c>
      <c r="E41" s="229" t="str">
        <f>IF('OSELTAMIVIR PROPHYLAXIS'!E41=0, "", 'OSELTAMIVIR PROPHYLAXIS'!E41)</f>
        <v/>
      </c>
      <c r="F41" s="230" t="str">
        <f>IF('OSELTAMIVIR PROPHYLAXIS'!F41=0, "", 'OSELTAMIVIR PROPHYLAXIS'!F41)</f>
        <v/>
      </c>
      <c r="G41" s="231" t="str">
        <f>IF('OSELTAMIVIR PROPHYLAXIS'!G41=0,"",'OSELTAMIVIR PROPHYLAXIS'!G41)</f>
        <v/>
      </c>
      <c r="H41" s="229" t="str">
        <f>IF('OSELTAMIVIR PROPHYLAXIS'!H41=0,"",'OSELTAMIVIR PROPHYLAXIS'!H41)</f>
        <v/>
      </c>
      <c r="I41" s="232" t="str">
        <f>IF('OSELTAMIVIR PROPHYLAXIS'!I41=0,"",'OSELTAMIVIR PROPHYLAXIS'!I41)</f>
        <v/>
      </c>
      <c r="J41" s="230" t="str">
        <f>IF('OSELTAMIVIR PROPHYLAXIS'!J41=0,"",'OSELTAMIVIR PROPHYLAXIS'!J41)</f>
        <v/>
      </c>
      <c r="K41" s="233" t="e">
        <f>IF('OSELTAMIVIR PROPHYLAXIS'!K41=0,"",'OSELTAMIVIR PROPHYLAXIS'!K41)</f>
        <v>#VALUE!</v>
      </c>
      <c r="L41" s="234" t="e">
        <f t="shared" si="0"/>
        <v>#VALUE!</v>
      </c>
    </row>
    <row r="42" spans="1:12" x14ac:dyDescent="0.25">
      <c r="A42" s="229" t="str">
        <f>IF('OSELTAMIVIR PROPHYLAXIS'!A42=0, "", 'OSELTAMIVIR PROPHYLAXIS'!A42)</f>
        <v/>
      </c>
      <c r="B42" s="229" t="str">
        <f>IF('OSELTAMIVIR PROPHYLAXIS'!B42=0, "", 'OSELTAMIVIR PROPHYLAXIS'!B42)</f>
        <v/>
      </c>
      <c r="C42" s="229" t="str">
        <f>IF('OSELTAMIVIR PROPHYLAXIS'!C42=0, "", 'OSELTAMIVIR PROPHYLAXIS'!C42)</f>
        <v/>
      </c>
      <c r="D42" s="229" t="str">
        <f>IF('OSELTAMIVIR PROPHYLAXIS'!D42=0, "", 'OSELTAMIVIR PROPHYLAXIS'!D42)</f>
        <v/>
      </c>
      <c r="E42" s="229" t="str">
        <f>IF('OSELTAMIVIR PROPHYLAXIS'!E42=0, "", 'OSELTAMIVIR PROPHYLAXIS'!E42)</f>
        <v/>
      </c>
      <c r="F42" s="230" t="str">
        <f>IF('OSELTAMIVIR PROPHYLAXIS'!F42=0, "", 'OSELTAMIVIR PROPHYLAXIS'!F42)</f>
        <v/>
      </c>
      <c r="G42" s="231" t="str">
        <f>IF('OSELTAMIVIR PROPHYLAXIS'!G42=0,"",'OSELTAMIVIR PROPHYLAXIS'!G42)</f>
        <v/>
      </c>
      <c r="H42" s="229" t="str">
        <f>IF('OSELTAMIVIR PROPHYLAXIS'!H42=0,"",'OSELTAMIVIR PROPHYLAXIS'!H42)</f>
        <v/>
      </c>
      <c r="I42" s="232" t="str">
        <f>IF('OSELTAMIVIR PROPHYLAXIS'!I42=0,"",'OSELTAMIVIR PROPHYLAXIS'!I42)</f>
        <v/>
      </c>
      <c r="J42" s="230" t="str">
        <f>IF('OSELTAMIVIR PROPHYLAXIS'!J42=0,"",'OSELTAMIVIR PROPHYLAXIS'!J42)</f>
        <v/>
      </c>
      <c r="K42" s="233" t="e">
        <f>IF('OSELTAMIVIR PROPHYLAXIS'!K42=0,"",'OSELTAMIVIR PROPHYLAXIS'!K42)</f>
        <v>#VALUE!</v>
      </c>
      <c r="L42" s="234" t="e">
        <f t="shared" si="0"/>
        <v>#VALUE!</v>
      </c>
    </row>
    <row r="43" spans="1:12" x14ac:dyDescent="0.25">
      <c r="A43" s="229" t="str">
        <f>IF('OSELTAMIVIR PROPHYLAXIS'!A43=0, "", 'OSELTAMIVIR PROPHYLAXIS'!A43)</f>
        <v/>
      </c>
      <c r="B43" s="229" t="str">
        <f>IF('OSELTAMIVIR PROPHYLAXIS'!B43=0, "", 'OSELTAMIVIR PROPHYLAXIS'!B43)</f>
        <v/>
      </c>
      <c r="C43" s="229" t="str">
        <f>IF('OSELTAMIVIR PROPHYLAXIS'!C43=0, "", 'OSELTAMIVIR PROPHYLAXIS'!C43)</f>
        <v/>
      </c>
      <c r="D43" s="229" t="str">
        <f>IF('OSELTAMIVIR PROPHYLAXIS'!D43=0, "", 'OSELTAMIVIR PROPHYLAXIS'!D43)</f>
        <v/>
      </c>
      <c r="E43" s="229" t="str">
        <f>IF('OSELTAMIVIR PROPHYLAXIS'!E43=0, "", 'OSELTAMIVIR PROPHYLAXIS'!E43)</f>
        <v/>
      </c>
      <c r="F43" s="230" t="str">
        <f>IF('OSELTAMIVIR PROPHYLAXIS'!F43=0, "", 'OSELTAMIVIR PROPHYLAXIS'!F43)</f>
        <v/>
      </c>
      <c r="G43" s="231" t="str">
        <f>IF('OSELTAMIVIR PROPHYLAXIS'!G43=0,"",'OSELTAMIVIR PROPHYLAXIS'!G43)</f>
        <v/>
      </c>
      <c r="H43" s="229" t="str">
        <f>IF('OSELTAMIVIR PROPHYLAXIS'!H43=0,"",'OSELTAMIVIR PROPHYLAXIS'!H43)</f>
        <v/>
      </c>
      <c r="I43" s="232" t="str">
        <f>IF('OSELTAMIVIR PROPHYLAXIS'!I43=0,"",'OSELTAMIVIR PROPHYLAXIS'!I43)</f>
        <v/>
      </c>
      <c r="J43" s="230" t="str">
        <f>IF('OSELTAMIVIR PROPHYLAXIS'!J43=0,"",'OSELTAMIVIR PROPHYLAXIS'!J43)</f>
        <v/>
      </c>
      <c r="K43" s="233" t="e">
        <f>IF('OSELTAMIVIR PROPHYLAXIS'!K43=0,"",'OSELTAMIVIR PROPHYLAXIS'!K43)</f>
        <v>#VALUE!</v>
      </c>
      <c r="L43" s="234" t="e">
        <f t="shared" si="0"/>
        <v>#VALUE!</v>
      </c>
    </row>
    <row r="44" spans="1:12" x14ac:dyDescent="0.25">
      <c r="A44" s="229" t="str">
        <f>IF('OSELTAMIVIR PROPHYLAXIS'!A44=0, "", 'OSELTAMIVIR PROPHYLAXIS'!A44)</f>
        <v/>
      </c>
      <c r="B44" s="229" t="str">
        <f>IF('OSELTAMIVIR PROPHYLAXIS'!B44=0, "", 'OSELTAMIVIR PROPHYLAXIS'!B44)</f>
        <v/>
      </c>
      <c r="C44" s="229" t="str">
        <f>IF('OSELTAMIVIR PROPHYLAXIS'!C44=0, "", 'OSELTAMIVIR PROPHYLAXIS'!C44)</f>
        <v/>
      </c>
      <c r="D44" s="229" t="str">
        <f>IF('OSELTAMIVIR PROPHYLAXIS'!D44=0, "", 'OSELTAMIVIR PROPHYLAXIS'!D44)</f>
        <v/>
      </c>
      <c r="E44" s="229" t="str">
        <f>IF('OSELTAMIVIR PROPHYLAXIS'!E44=0, "", 'OSELTAMIVIR PROPHYLAXIS'!E44)</f>
        <v/>
      </c>
      <c r="F44" s="230" t="str">
        <f>IF('OSELTAMIVIR PROPHYLAXIS'!F44=0, "", 'OSELTAMIVIR PROPHYLAXIS'!F44)</f>
        <v/>
      </c>
      <c r="G44" s="231" t="str">
        <f>IF('OSELTAMIVIR PROPHYLAXIS'!G44=0,"",'OSELTAMIVIR PROPHYLAXIS'!G44)</f>
        <v/>
      </c>
      <c r="H44" s="229" t="str">
        <f>IF('OSELTAMIVIR PROPHYLAXIS'!H44=0,"",'OSELTAMIVIR PROPHYLAXIS'!H44)</f>
        <v/>
      </c>
      <c r="I44" s="232" t="str">
        <f>IF('OSELTAMIVIR PROPHYLAXIS'!I44=0,"",'OSELTAMIVIR PROPHYLAXIS'!I44)</f>
        <v/>
      </c>
      <c r="J44" s="230" t="str">
        <f>IF('OSELTAMIVIR PROPHYLAXIS'!J44=0,"",'OSELTAMIVIR PROPHYLAXIS'!J44)</f>
        <v/>
      </c>
      <c r="K44" s="233" t="e">
        <f>IF('OSELTAMIVIR PROPHYLAXIS'!K44=0,"",'OSELTAMIVIR PROPHYLAXIS'!K44)</f>
        <v>#VALUE!</v>
      </c>
      <c r="L44" s="234" t="e">
        <f t="shared" si="0"/>
        <v>#VALUE!</v>
      </c>
    </row>
    <row r="45" spans="1:12" x14ac:dyDescent="0.25">
      <c r="A45" s="229" t="str">
        <f>IF('OSELTAMIVIR PROPHYLAXIS'!A45=0, "", 'OSELTAMIVIR PROPHYLAXIS'!A45)</f>
        <v/>
      </c>
      <c r="B45" s="229" t="str">
        <f>IF('OSELTAMIVIR PROPHYLAXIS'!B45=0, "", 'OSELTAMIVIR PROPHYLAXIS'!B45)</f>
        <v/>
      </c>
      <c r="C45" s="229" t="str">
        <f>IF('OSELTAMIVIR PROPHYLAXIS'!C45=0, "", 'OSELTAMIVIR PROPHYLAXIS'!C45)</f>
        <v/>
      </c>
      <c r="D45" s="229" t="str">
        <f>IF('OSELTAMIVIR PROPHYLAXIS'!D45=0, "", 'OSELTAMIVIR PROPHYLAXIS'!D45)</f>
        <v/>
      </c>
      <c r="E45" s="229" t="str">
        <f>IF('OSELTAMIVIR PROPHYLAXIS'!E45=0, "", 'OSELTAMIVIR PROPHYLAXIS'!E45)</f>
        <v/>
      </c>
      <c r="F45" s="230" t="str">
        <f>IF('OSELTAMIVIR PROPHYLAXIS'!F45=0, "", 'OSELTAMIVIR PROPHYLAXIS'!F45)</f>
        <v/>
      </c>
      <c r="G45" s="231" t="str">
        <f>IF('OSELTAMIVIR PROPHYLAXIS'!G45=0,"",'OSELTAMIVIR PROPHYLAXIS'!G45)</f>
        <v/>
      </c>
      <c r="H45" s="229" t="str">
        <f>IF('OSELTAMIVIR PROPHYLAXIS'!H45=0,"",'OSELTAMIVIR PROPHYLAXIS'!H45)</f>
        <v/>
      </c>
      <c r="I45" s="232" t="str">
        <f>IF('OSELTAMIVIR PROPHYLAXIS'!I45=0,"",'OSELTAMIVIR PROPHYLAXIS'!I45)</f>
        <v/>
      </c>
      <c r="J45" s="230" t="str">
        <f>IF('OSELTAMIVIR PROPHYLAXIS'!J45=0,"",'OSELTAMIVIR PROPHYLAXIS'!J45)</f>
        <v/>
      </c>
      <c r="K45" s="233" t="e">
        <f>IF('OSELTAMIVIR PROPHYLAXIS'!K45=0,"",'OSELTAMIVIR PROPHYLAXIS'!K45)</f>
        <v>#VALUE!</v>
      </c>
      <c r="L45" s="234" t="e">
        <f t="shared" si="0"/>
        <v>#VALUE!</v>
      </c>
    </row>
    <row r="46" spans="1:12" x14ac:dyDescent="0.25">
      <c r="A46" s="229" t="str">
        <f>IF('OSELTAMIVIR PROPHYLAXIS'!A46=0, "", 'OSELTAMIVIR PROPHYLAXIS'!A46)</f>
        <v/>
      </c>
      <c r="B46" s="229" t="str">
        <f>IF('OSELTAMIVIR PROPHYLAXIS'!B46=0, "", 'OSELTAMIVIR PROPHYLAXIS'!B46)</f>
        <v/>
      </c>
      <c r="C46" s="229" t="str">
        <f>IF('OSELTAMIVIR PROPHYLAXIS'!C46=0, "", 'OSELTAMIVIR PROPHYLAXIS'!C46)</f>
        <v/>
      </c>
      <c r="D46" s="229" t="str">
        <f>IF('OSELTAMIVIR PROPHYLAXIS'!D46=0, "", 'OSELTAMIVIR PROPHYLAXIS'!D46)</f>
        <v/>
      </c>
      <c r="E46" s="229" t="str">
        <f>IF('OSELTAMIVIR PROPHYLAXIS'!E46=0, "", 'OSELTAMIVIR PROPHYLAXIS'!E46)</f>
        <v/>
      </c>
      <c r="F46" s="230" t="str">
        <f>IF('OSELTAMIVIR PROPHYLAXIS'!F46=0, "", 'OSELTAMIVIR PROPHYLAXIS'!F46)</f>
        <v/>
      </c>
      <c r="G46" s="231" t="str">
        <f>IF('OSELTAMIVIR PROPHYLAXIS'!G46=0,"",'OSELTAMIVIR PROPHYLAXIS'!G46)</f>
        <v/>
      </c>
      <c r="H46" s="229" t="str">
        <f>IF('OSELTAMIVIR PROPHYLAXIS'!H46=0,"",'OSELTAMIVIR PROPHYLAXIS'!H46)</f>
        <v/>
      </c>
      <c r="I46" s="232" t="str">
        <f>IF('OSELTAMIVIR PROPHYLAXIS'!I46=0,"",'OSELTAMIVIR PROPHYLAXIS'!I46)</f>
        <v/>
      </c>
      <c r="J46" s="230" t="str">
        <f>IF('OSELTAMIVIR PROPHYLAXIS'!J46=0,"",'OSELTAMIVIR PROPHYLAXIS'!J46)</f>
        <v/>
      </c>
      <c r="K46" s="233" t="e">
        <f>IF('OSELTAMIVIR PROPHYLAXIS'!K46=0,"",'OSELTAMIVIR PROPHYLAXIS'!K46)</f>
        <v>#VALUE!</v>
      </c>
      <c r="L46" s="234" t="e">
        <f t="shared" si="0"/>
        <v>#VALUE!</v>
      </c>
    </row>
    <row r="47" spans="1:12" x14ac:dyDescent="0.25">
      <c r="A47" s="229" t="str">
        <f>IF('OSELTAMIVIR PROPHYLAXIS'!A47=0, "", 'OSELTAMIVIR PROPHYLAXIS'!A47)</f>
        <v/>
      </c>
      <c r="B47" s="229" t="str">
        <f>IF('OSELTAMIVIR PROPHYLAXIS'!B47=0, "", 'OSELTAMIVIR PROPHYLAXIS'!B47)</f>
        <v/>
      </c>
      <c r="C47" s="229" t="str">
        <f>IF('OSELTAMIVIR PROPHYLAXIS'!C47=0, "", 'OSELTAMIVIR PROPHYLAXIS'!C47)</f>
        <v/>
      </c>
      <c r="D47" s="229" t="str">
        <f>IF('OSELTAMIVIR PROPHYLAXIS'!D47=0, "", 'OSELTAMIVIR PROPHYLAXIS'!D47)</f>
        <v/>
      </c>
      <c r="E47" s="229" t="str">
        <f>IF('OSELTAMIVIR PROPHYLAXIS'!E47=0, "", 'OSELTAMIVIR PROPHYLAXIS'!E47)</f>
        <v/>
      </c>
      <c r="F47" s="230" t="str">
        <f>IF('OSELTAMIVIR PROPHYLAXIS'!F47=0, "", 'OSELTAMIVIR PROPHYLAXIS'!F47)</f>
        <v/>
      </c>
      <c r="G47" s="231" t="str">
        <f>IF('OSELTAMIVIR PROPHYLAXIS'!G47=0,"",'OSELTAMIVIR PROPHYLAXIS'!G47)</f>
        <v/>
      </c>
      <c r="H47" s="229" t="str">
        <f>IF('OSELTAMIVIR PROPHYLAXIS'!H47=0,"",'OSELTAMIVIR PROPHYLAXIS'!H47)</f>
        <v/>
      </c>
      <c r="I47" s="232" t="str">
        <f>IF('OSELTAMIVIR PROPHYLAXIS'!I47=0,"",'OSELTAMIVIR PROPHYLAXIS'!I47)</f>
        <v/>
      </c>
      <c r="J47" s="230" t="str">
        <f>IF('OSELTAMIVIR PROPHYLAXIS'!J47=0,"",'OSELTAMIVIR PROPHYLAXIS'!J47)</f>
        <v/>
      </c>
      <c r="K47" s="233" t="e">
        <f>IF('OSELTAMIVIR PROPHYLAXIS'!K47=0,"",'OSELTAMIVIR PROPHYLAXIS'!K47)</f>
        <v>#VALUE!</v>
      </c>
      <c r="L47" s="234" t="e">
        <f t="shared" si="0"/>
        <v>#VALUE!</v>
      </c>
    </row>
    <row r="48" spans="1:12" x14ac:dyDescent="0.25">
      <c r="A48" s="229" t="str">
        <f>IF('OSELTAMIVIR PROPHYLAXIS'!A48=0, "", 'OSELTAMIVIR PROPHYLAXIS'!A48)</f>
        <v/>
      </c>
      <c r="B48" s="229" t="str">
        <f>IF('OSELTAMIVIR PROPHYLAXIS'!B48=0, "", 'OSELTAMIVIR PROPHYLAXIS'!B48)</f>
        <v/>
      </c>
      <c r="C48" s="229" t="str">
        <f>IF('OSELTAMIVIR PROPHYLAXIS'!C48=0, "", 'OSELTAMIVIR PROPHYLAXIS'!C48)</f>
        <v/>
      </c>
      <c r="D48" s="229" t="str">
        <f>IF('OSELTAMIVIR PROPHYLAXIS'!D48=0, "", 'OSELTAMIVIR PROPHYLAXIS'!D48)</f>
        <v/>
      </c>
      <c r="E48" s="229" t="str">
        <f>IF('OSELTAMIVIR PROPHYLAXIS'!E48=0, "", 'OSELTAMIVIR PROPHYLAXIS'!E48)</f>
        <v/>
      </c>
      <c r="F48" s="230" t="str">
        <f>IF('OSELTAMIVIR PROPHYLAXIS'!F48=0, "", 'OSELTAMIVIR PROPHYLAXIS'!F48)</f>
        <v/>
      </c>
      <c r="G48" s="231" t="str">
        <f>IF('OSELTAMIVIR PROPHYLAXIS'!G48=0,"",'OSELTAMIVIR PROPHYLAXIS'!G48)</f>
        <v/>
      </c>
      <c r="H48" s="229" t="str">
        <f>IF('OSELTAMIVIR PROPHYLAXIS'!H48=0,"",'OSELTAMIVIR PROPHYLAXIS'!H48)</f>
        <v/>
      </c>
      <c r="I48" s="232" t="str">
        <f>IF('OSELTAMIVIR PROPHYLAXIS'!I48=0,"",'OSELTAMIVIR PROPHYLAXIS'!I48)</f>
        <v/>
      </c>
      <c r="J48" s="230" t="str">
        <f>IF('OSELTAMIVIR PROPHYLAXIS'!J48=0,"",'OSELTAMIVIR PROPHYLAXIS'!J48)</f>
        <v/>
      </c>
      <c r="K48" s="233" t="e">
        <f>IF('OSELTAMIVIR PROPHYLAXIS'!K48=0,"",'OSELTAMIVIR PROPHYLAXIS'!K48)</f>
        <v>#VALUE!</v>
      </c>
      <c r="L48" s="234" t="e">
        <f t="shared" si="0"/>
        <v>#VALUE!</v>
      </c>
    </row>
    <row r="49" spans="1:12" x14ac:dyDescent="0.25">
      <c r="A49" s="229" t="str">
        <f>IF('OSELTAMIVIR PROPHYLAXIS'!A49=0, "", 'OSELTAMIVIR PROPHYLAXIS'!A49)</f>
        <v/>
      </c>
      <c r="B49" s="229" t="str">
        <f>IF('OSELTAMIVIR PROPHYLAXIS'!B49=0, "", 'OSELTAMIVIR PROPHYLAXIS'!B49)</f>
        <v/>
      </c>
      <c r="C49" s="229" t="str">
        <f>IF('OSELTAMIVIR PROPHYLAXIS'!C49=0, "", 'OSELTAMIVIR PROPHYLAXIS'!C49)</f>
        <v/>
      </c>
      <c r="D49" s="229" t="str">
        <f>IF('OSELTAMIVIR PROPHYLAXIS'!D49=0, "", 'OSELTAMIVIR PROPHYLAXIS'!D49)</f>
        <v/>
      </c>
      <c r="E49" s="229" t="str">
        <f>IF('OSELTAMIVIR PROPHYLAXIS'!E49=0, "", 'OSELTAMIVIR PROPHYLAXIS'!E49)</f>
        <v/>
      </c>
      <c r="F49" s="230" t="str">
        <f>IF('OSELTAMIVIR PROPHYLAXIS'!F49=0, "", 'OSELTAMIVIR PROPHYLAXIS'!F49)</f>
        <v/>
      </c>
      <c r="G49" s="231" t="str">
        <f>IF('OSELTAMIVIR PROPHYLAXIS'!G49=0,"",'OSELTAMIVIR PROPHYLAXIS'!G49)</f>
        <v/>
      </c>
      <c r="H49" s="229" t="str">
        <f>IF('OSELTAMIVIR PROPHYLAXIS'!H49=0,"",'OSELTAMIVIR PROPHYLAXIS'!H49)</f>
        <v/>
      </c>
      <c r="I49" s="232" t="str">
        <f>IF('OSELTAMIVIR PROPHYLAXIS'!I49=0,"",'OSELTAMIVIR PROPHYLAXIS'!I49)</f>
        <v/>
      </c>
      <c r="J49" s="230" t="str">
        <f>IF('OSELTAMIVIR PROPHYLAXIS'!J49=0,"",'OSELTAMIVIR PROPHYLAXIS'!J49)</f>
        <v/>
      </c>
      <c r="K49" s="233" t="e">
        <f>IF('OSELTAMIVIR PROPHYLAXIS'!K49=0,"",'OSELTAMIVIR PROPHYLAXIS'!K49)</f>
        <v>#VALUE!</v>
      </c>
      <c r="L49" s="234" t="e">
        <f t="shared" si="0"/>
        <v>#VALUE!</v>
      </c>
    </row>
    <row r="50" spans="1:12" x14ac:dyDescent="0.25">
      <c r="A50" s="229" t="str">
        <f>IF('OSELTAMIVIR PROPHYLAXIS'!A50=0, "", 'OSELTAMIVIR PROPHYLAXIS'!A50)</f>
        <v/>
      </c>
      <c r="B50" s="229" t="str">
        <f>IF('OSELTAMIVIR PROPHYLAXIS'!B50=0, "", 'OSELTAMIVIR PROPHYLAXIS'!B50)</f>
        <v/>
      </c>
      <c r="C50" s="229" t="str">
        <f>IF('OSELTAMIVIR PROPHYLAXIS'!C50=0, "", 'OSELTAMIVIR PROPHYLAXIS'!C50)</f>
        <v/>
      </c>
      <c r="D50" s="229" t="str">
        <f>IF('OSELTAMIVIR PROPHYLAXIS'!D50=0, "", 'OSELTAMIVIR PROPHYLAXIS'!D50)</f>
        <v/>
      </c>
      <c r="E50" s="229" t="str">
        <f>IF('OSELTAMIVIR PROPHYLAXIS'!E50=0, "", 'OSELTAMIVIR PROPHYLAXIS'!E50)</f>
        <v/>
      </c>
      <c r="F50" s="230" t="str">
        <f>IF('OSELTAMIVIR PROPHYLAXIS'!F50=0, "", 'OSELTAMIVIR PROPHYLAXIS'!F50)</f>
        <v/>
      </c>
      <c r="G50" s="231" t="str">
        <f>IF('OSELTAMIVIR PROPHYLAXIS'!G50=0,"",'OSELTAMIVIR PROPHYLAXIS'!G50)</f>
        <v/>
      </c>
      <c r="H50" s="229" t="str">
        <f>IF('OSELTAMIVIR PROPHYLAXIS'!H50=0,"",'OSELTAMIVIR PROPHYLAXIS'!H50)</f>
        <v/>
      </c>
      <c r="I50" s="232" t="str">
        <f>IF('OSELTAMIVIR PROPHYLAXIS'!I50=0,"",'OSELTAMIVIR PROPHYLAXIS'!I50)</f>
        <v/>
      </c>
      <c r="J50" s="230" t="str">
        <f>IF('OSELTAMIVIR PROPHYLAXIS'!J50=0,"",'OSELTAMIVIR PROPHYLAXIS'!J50)</f>
        <v/>
      </c>
      <c r="K50" s="233" t="e">
        <f>IF('OSELTAMIVIR PROPHYLAXIS'!K50=0,"",'OSELTAMIVIR PROPHYLAXIS'!K50)</f>
        <v>#VALUE!</v>
      </c>
      <c r="L50" s="234" t="e">
        <f t="shared" si="0"/>
        <v>#VALUE!</v>
      </c>
    </row>
    <row r="51" spans="1:12" x14ac:dyDescent="0.25">
      <c r="A51" s="229" t="str">
        <f>IF('OSELTAMIVIR PROPHYLAXIS'!A51=0, "", 'OSELTAMIVIR PROPHYLAXIS'!A51)</f>
        <v/>
      </c>
      <c r="B51" s="229" t="str">
        <f>IF('OSELTAMIVIR PROPHYLAXIS'!B51=0, "", 'OSELTAMIVIR PROPHYLAXIS'!B51)</f>
        <v/>
      </c>
      <c r="C51" s="229" t="str">
        <f>IF('OSELTAMIVIR PROPHYLAXIS'!C51=0, "", 'OSELTAMIVIR PROPHYLAXIS'!C51)</f>
        <v/>
      </c>
      <c r="D51" s="229" t="str">
        <f>IF('OSELTAMIVIR PROPHYLAXIS'!D51=0, "", 'OSELTAMIVIR PROPHYLAXIS'!D51)</f>
        <v/>
      </c>
      <c r="E51" s="229" t="str">
        <f>IF('OSELTAMIVIR PROPHYLAXIS'!E51=0, "", 'OSELTAMIVIR PROPHYLAXIS'!E51)</f>
        <v/>
      </c>
      <c r="F51" s="230" t="str">
        <f>IF('OSELTAMIVIR PROPHYLAXIS'!F51=0, "", 'OSELTAMIVIR PROPHYLAXIS'!F51)</f>
        <v/>
      </c>
      <c r="G51" s="231" t="str">
        <f>IF('OSELTAMIVIR PROPHYLAXIS'!G51=0,"",'OSELTAMIVIR PROPHYLAXIS'!G51)</f>
        <v/>
      </c>
      <c r="H51" s="229" t="str">
        <f>IF('OSELTAMIVIR PROPHYLAXIS'!H51=0,"",'OSELTAMIVIR PROPHYLAXIS'!H51)</f>
        <v/>
      </c>
      <c r="I51" s="232" t="str">
        <f>IF('OSELTAMIVIR PROPHYLAXIS'!I51=0,"",'OSELTAMIVIR PROPHYLAXIS'!I51)</f>
        <v/>
      </c>
      <c r="J51" s="230" t="str">
        <f>IF('OSELTAMIVIR PROPHYLAXIS'!J51=0,"",'OSELTAMIVIR PROPHYLAXIS'!J51)</f>
        <v/>
      </c>
      <c r="K51" s="233" t="e">
        <f>IF('OSELTAMIVIR PROPHYLAXIS'!K51=0,"",'OSELTAMIVIR PROPHYLAXIS'!K51)</f>
        <v>#VALUE!</v>
      </c>
      <c r="L51" s="234" t="e">
        <f t="shared" si="0"/>
        <v>#VALUE!</v>
      </c>
    </row>
    <row r="52" spans="1:12" x14ac:dyDescent="0.25">
      <c r="A52" s="229" t="str">
        <f>IF('OSELTAMIVIR PROPHYLAXIS'!A52=0, "", 'OSELTAMIVIR PROPHYLAXIS'!A52)</f>
        <v/>
      </c>
      <c r="B52" s="229" t="str">
        <f>IF('OSELTAMIVIR PROPHYLAXIS'!B52=0, "", 'OSELTAMIVIR PROPHYLAXIS'!B52)</f>
        <v/>
      </c>
      <c r="C52" s="229" t="str">
        <f>IF('OSELTAMIVIR PROPHYLAXIS'!C52=0, "", 'OSELTAMIVIR PROPHYLAXIS'!C52)</f>
        <v/>
      </c>
      <c r="D52" s="229" t="str">
        <f>IF('OSELTAMIVIR PROPHYLAXIS'!D52=0, "", 'OSELTAMIVIR PROPHYLAXIS'!D52)</f>
        <v/>
      </c>
      <c r="E52" s="229" t="str">
        <f>IF('OSELTAMIVIR PROPHYLAXIS'!E52=0, "", 'OSELTAMIVIR PROPHYLAXIS'!E52)</f>
        <v/>
      </c>
      <c r="F52" s="230" t="str">
        <f>IF('OSELTAMIVIR PROPHYLAXIS'!F52=0, "", 'OSELTAMIVIR PROPHYLAXIS'!F52)</f>
        <v/>
      </c>
      <c r="G52" s="231" t="str">
        <f>IF('OSELTAMIVIR PROPHYLAXIS'!G52=0,"",'OSELTAMIVIR PROPHYLAXIS'!G52)</f>
        <v/>
      </c>
      <c r="H52" s="229" t="str">
        <f>IF('OSELTAMIVIR PROPHYLAXIS'!H52=0,"",'OSELTAMIVIR PROPHYLAXIS'!H52)</f>
        <v/>
      </c>
      <c r="I52" s="232" t="str">
        <f>IF('OSELTAMIVIR PROPHYLAXIS'!I52=0,"",'OSELTAMIVIR PROPHYLAXIS'!I52)</f>
        <v/>
      </c>
      <c r="J52" s="230" t="str">
        <f>IF('OSELTAMIVIR PROPHYLAXIS'!J52=0,"",'OSELTAMIVIR PROPHYLAXIS'!J52)</f>
        <v/>
      </c>
      <c r="K52" s="233" t="e">
        <f>IF('OSELTAMIVIR PROPHYLAXIS'!K52=0,"",'OSELTAMIVIR PROPHYLAXIS'!K52)</f>
        <v>#VALUE!</v>
      </c>
      <c r="L52" s="234" t="e">
        <f t="shared" si="0"/>
        <v>#VALUE!</v>
      </c>
    </row>
    <row r="53" spans="1:12" x14ac:dyDescent="0.25">
      <c r="A53" s="229" t="str">
        <f>IF('OSELTAMIVIR PROPHYLAXIS'!A53=0, "", 'OSELTAMIVIR PROPHYLAXIS'!A53)</f>
        <v/>
      </c>
      <c r="B53" s="229" t="str">
        <f>IF('OSELTAMIVIR PROPHYLAXIS'!B53=0, "", 'OSELTAMIVIR PROPHYLAXIS'!B53)</f>
        <v/>
      </c>
      <c r="C53" s="229" t="str">
        <f>IF('OSELTAMIVIR PROPHYLAXIS'!C53=0, "", 'OSELTAMIVIR PROPHYLAXIS'!C53)</f>
        <v/>
      </c>
      <c r="D53" s="229" t="str">
        <f>IF('OSELTAMIVIR PROPHYLAXIS'!D53=0, "", 'OSELTAMIVIR PROPHYLAXIS'!D53)</f>
        <v/>
      </c>
      <c r="E53" s="229" t="str">
        <f>IF('OSELTAMIVIR PROPHYLAXIS'!E53=0, "", 'OSELTAMIVIR PROPHYLAXIS'!E53)</f>
        <v/>
      </c>
      <c r="F53" s="230" t="str">
        <f>IF('OSELTAMIVIR PROPHYLAXIS'!F53=0, "", 'OSELTAMIVIR PROPHYLAXIS'!F53)</f>
        <v/>
      </c>
      <c r="G53" s="231" t="str">
        <f>IF('OSELTAMIVIR PROPHYLAXIS'!G53=0,"",'OSELTAMIVIR PROPHYLAXIS'!G53)</f>
        <v/>
      </c>
      <c r="H53" s="229" t="str">
        <f>IF('OSELTAMIVIR PROPHYLAXIS'!H53=0,"",'OSELTAMIVIR PROPHYLAXIS'!H53)</f>
        <v/>
      </c>
      <c r="I53" s="232" t="str">
        <f>IF('OSELTAMIVIR PROPHYLAXIS'!I53=0,"",'OSELTAMIVIR PROPHYLAXIS'!I53)</f>
        <v/>
      </c>
      <c r="J53" s="230" t="str">
        <f>IF('OSELTAMIVIR PROPHYLAXIS'!J53=0,"",'OSELTAMIVIR PROPHYLAXIS'!J53)</f>
        <v/>
      </c>
      <c r="K53" s="233" t="e">
        <f>IF('OSELTAMIVIR PROPHYLAXIS'!K53=0,"",'OSELTAMIVIR PROPHYLAXIS'!K53)</f>
        <v>#VALUE!</v>
      </c>
      <c r="L53" s="234" t="e">
        <f t="shared" si="0"/>
        <v>#VALUE!</v>
      </c>
    </row>
    <row r="54" spans="1:12" x14ac:dyDescent="0.25">
      <c r="A54" s="229" t="str">
        <f>IF('OSELTAMIVIR PROPHYLAXIS'!A54=0, "", 'OSELTAMIVIR PROPHYLAXIS'!A54)</f>
        <v/>
      </c>
      <c r="B54" s="229" t="str">
        <f>IF('OSELTAMIVIR PROPHYLAXIS'!B54=0, "", 'OSELTAMIVIR PROPHYLAXIS'!B54)</f>
        <v/>
      </c>
      <c r="C54" s="229" t="str">
        <f>IF('OSELTAMIVIR PROPHYLAXIS'!C54=0, "", 'OSELTAMIVIR PROPHYLAXIS'!C54)</f>
        <v/>
      </c>
      <c r="D54" s="229" t="str">
        <f>IF('OSELTAMIVIR PROPHYLAXIS'!D54=0, "", 'OSELTAMIVIR PROPHYLAXIS'!D54)</f>
        <v/>
      </c>
      <c r="E54" s="229" t="str">
        <f>IF('OSELTAMIVIR PROPHYLAXIS'!E54=0, "", 'OSELTAMIVIR PROPHYLAXIS'!E54)</f>
        <v/>
      </c>
      <c r="F54" s="230" t="str">
        <f>IF('OSELTAMIVIR PROPHYLAXIS'!F54=0, "", 'OSELTAMIVIR PROPHYLAXIS'!F54)</f>
        <v/>
      </c>
      <c r="G54" s="231" t="str">
        <f>IF('OSELTAMIVIR PROPHYLAXIS'!G54=0,"",'OSELTAMIVIR PROPHYLAXIS'!G54)</f>
        <v/>
      </c>
      <c r="H54" s="229" t="str">
        <f>IF('OSELTAMIVIR PROPHYLAXIS'!H54=0,"",'OSELTAMIVIR PROPHYLAXIS'!H54)</f>
        <v/>
      </c>
      <c r="I54" s="232" t="str">
        <f>IF('OSELTAMIVIR PROPHYLAXIS'!I54=0,"",'OSELTAMIVIR PROPHYLAXIS'!I54)</f>
        <v/>
      </c>
      <c r="J54" s="230" t="str">
        <f>IF('OSELTAMIVIR PROPHYLAXIS'!J54=0,"",'OSELTAMIVIR PROPHYLAXIS'!J54)</f>
        <v/>
      </c>
      <c r="K54" s="233" t="e">
        <f>IF('OSELTAMIVIR PROPHYLAXIS'!K54=0,"",'OSELTAMIVIR PROPHYLAXIS'!K54)</f>
        <v>#VALUE!</v>
      </c>
      <c r="L54" s="234" t="e">
        <f t="shared" si="0"/>
        <v>#VALUE!</v>
      </c>
    </row>
    <row r="55" spans="1:12" x14ac:dyDescent="0.25">
      <c r="A55" s="229" t="str">
        <f>IF('OSELTAMIVIR PROPHYLAXIS'!A55=0, "", 'OSELTAMIVIR PROPHYLAXIS'!A55)</f>
        <v/>
      </c>
      <c r="B55" s="229" t="str">
        <f>IF('OSELTAMIVIR PROPHYLAXIS'!B55=0, "", 'OSELTAMIVIR PROPHYLAXIS'!B55)</f>
        <v/>
      </c>
      <c r="C55" s="229" t="str">
        <f>IF('OSELTAMIVIR PROPHYLAXIS'!C55=0, "", 'OSELTAMIVIR PROPHYLAXIS'!C55)</f>
        <v/>
      </c>
      <c r="D55" s="229" t="str">
        <f>IF('OSELTAMIVIR PROPHYLAXIS'!D55=0, "", 'OSELTAMIVIR PROPHYLAXIS'!D55)</f>
        <v/>
      </c>
      <c r="E55" s="229" t="str">
        <f>IF('OSELTAMIVIR PROPHYLAXIS'!E55=0, "", 'OSELTAMIVIR PROPHYLAXIS'!E55)</f>
        <v/>
      </c>
      <c r="F55" s="230" t="str">
        <f>IF('OSELTAMIVIR PROPHYLAXIS'!F55=0, "", 'OSELTAMIVIR PROPHYLAXIS'!F55)</f>
        <v/>
      </c>
      <c r="G55" s="231" t="str">
        <f>IF('OSELTAMIVIR PROPHYLAXIS'!G55=0,"",'OSELTAMIVIR PROPHYLAXIS'!G55)</f>
        <v/>
      </c>
      <c r="H55" s="229" t="str">
        <f>IF('OSELTAMIVIR PROPHYLAXIS'!H55=0,"",'OSELTAMIVIR PROPHYLAXIS'!H55)</f>
        <v/>
      </c>
      <c r="I55" s="232" t="str">
        <f>IF('OSELTAMIVIR PROPHYLAXIS'!I55=0,"",'OSELTAMIVIR PROPHYLAXIS'!I55)</f>
        <v/>
      </c>
      <c r="J55" s="230" t="str">
        <f>IF('OSELTAMIVIR PROPHYLAXIS'!J55=0,"",'OSELTAMIVIR PROPHYLAXIS'!J55)</f>
        <v/>
      </c>
      <c r="K55" s="233" t="e">
        <f>IF('OSELTAMIVIR PROPHYLAXIS'!K55=0,"",'OSELTAMIVIR PROPHYLAXIS'!K55)</f>
        <v>#VALUE!</v>
      </c>
      <c r="L55" s="234" t="e">
        <f t="shared" si="0"/>
        <v>#VALUE!</v>
      </c>
    </row>
    <row r="56" spans="1:12" x14ac:dyDescent="0.25">
      <c r="A56" s="229" t="str">
        <f>IF('OSELTAMIVIR PROPHYLAXIS'!A56=0, "", 'OSELTAMIVIR PROPHYLAXIS'!A56)</f>
        <v/>
      </c>
      <c r="B56" s="229" t="str">
        <f>IF('OSELTAMIVIR PROPHYLAXIS'!B56=0, "", 'OSELTAMIVIR PROPHYLAXIS'!B56)</f>
        <v/>
      </c>
      <c r="C56" s="229" t="str">
        <f>IF('OSELTAMIVIR PROPHYLAXIS'!C56=0, "", 'OSELTAMIVIR PROPHYLAXIS'!C56)</f>
        <v/>
      </c>
      <c r="D56" s="229" t="str">
        <f>IF('OSELTAMIVIR PROPHYLAXIS'!D56=0, "", 'OSELTAMIVIR PROPHYLAXIS'!D56)</f>
        <v/>
      </c>
      <c r="E56" s="229" t="str">
        <f>IF('OSELTAMIVIR PROPHYLAXIS'!E56=0, "", 'OSELTAMIVIR PROPHYLAXIS'!E56)</f>
        <v/>
      </c>
      <c r="F56" s="230" t="str">
        <f>IF('OSELTAMIVIR PROPHYLAXIS'!F56=0, "", 'OSELTAMIVIR PROPHYLAXIS'!F56)</f>
        <v/>
      </c>
      <c r="G56" s="231" t="str">
        <f>IF('OSELTAMIVIR PROPHYLAXIS'!G56=0,"",'OSELTAMIVIR PROPHYLAXIS'!G56)</f>
        <v/>
      </c>
      <c r="H56" s="229" t="str">
        <f>IF('OSELTAMIVIR PROPHYLAXIS'!H56=0,"",'OSELTAMIVIR PROPHYLAXIS'!H56)</f>
        <v/>
      </c>
      <c r="I56" s="232" t="str">
        <f>IF('OSELTAMIVIR PROPHYLAXIS'!I56=0,"",'OSELTAMIVIR PROPHYLAXIS'!I56)</f>
        <v/>
      </c>
      <c r="J56" s="230" t="str">
        <f>IF('OSELTAMIVIR PROPHYLAXIS'!J56=0,"",'OSELTAMIVIR PROPHYLAXIS'!J56)</f>
        <v/>
      </c>
      <c r="K56" s="233" t="e">
        <f>IF('OSELTAMIVIR PROPHYLAXIS'!K56=0,"",'OSELTAMIVIR PROPHYLAXIS'!K56)</f>
        <v>#VALUE!</v>
      </c>
      <c r="L56" s="234" t="e">
        <f t="shared" si="0"/>
        <v>#VALUE!</v>
      </c>
    </row>
    <row r="57" spans="1:12" x14ac:dyDescent="0.25">
      <c r="A57" s="229" t="str">
        <f>IF('OSELTAMIVIR PROPHYLAXIS'!A57=0, "", 'OSELTAMIVIR PROPHYLAXIS'!A57)</f>
        <v/>
      </c>
      <c r="B57" s="229" t="str">
        <f>IF('OSELTAMIVIR PROPHYLAXIS'!B57=0, "", 'OSELTAMIVIR PROPHYLAXIS'!B57)</f>
        <v/>
      </c>
      <c r="C57" s="229" t="str">
        <f>IF('OSELTAMIVIR PROPHYLAXIS'!C57=0, "", 'OSELTAMIVIR PROPHYLAXIS'!C57)</f>
        <v/>
      </c>
      <c r="D57" s="229" t="str">
        <f>IF('OSELTAMIVIR PROPHYLAXIS'!D57=0, "", 'OSELTAMIVIR PROPHYLAXIS'!D57)</f>
        <v/>
      </c>
      <c r="E57" s="229" t="str">
        <f>IF('OSELTAMIVIR PROPHYLAXIS'!E57=0, "", 'OSELTAMIVIR PROPHYLAXIS'!E57)</f>
        <v/>
      </c>
      <c r="F57" s="230" t="str">
        <f>IF('OSELTAMIVIR PROPHYLAXIS'!F57=0, "", 'OSELTAMIVIR PROPHYLAXIS'!F57)</f>
        <v/>
      </c>
      <c r="G57" s="231" t="str">
        <f>IF('OSELTAMIVIR PROPHYLAXIS'!G57=0,"",'OSELTAMIVIR PROPHYLAXIS'!G57)</f>
        <v/>
      </c>
      <c r="H57" s="229" t="str">
        <f>IF('OSELTAMIVIR PROPHYLAXIS'!H57=0,"",'OSELTAMIVIR PROPHYLAXIS'!H57)</f>
        <v/>
      </c>
      <c r="I57" s="232" t="str">
        <f>IF('OSELTAMIVIR PROPHYLAXIS'!I57=0,"",'OSELTAMIVIR PROPHYLAXIS'!I57)</f>
        <v/>
      </c>
      <c r="J57" s="230" t="str">
        <f>IF('OSELTAMIVIR PROPHYLAXIS'!J57=0,"",'OSELTAMIVIR PROPHYLAXIS'!J57)</f>
        <v/>
      </c>
      <c r="K57" s="233" t="e">
        <f>IF('OSELTAMIVIR PROPHYLAXIS'!K57=0,"",'OSELTAMIVIR PROPHYLAXIS'!K57)</f>
        <v>#VALUE!</v>
      </c>
      <c r="L57" s="234" t="e">
        <f t="shared" si="0"/>
        <v>#VALUE!</v>
      </c>
    </row>
    <row r="58" spans="1:12" x14ac:dyDescent="0.25">
      <c r="A58" s="229" t="str">
        <f>IF('OSELTAMIVIR PROPHYLAXIS'!A58=0, "", 'OSELTAMIVIR PROPHYLAXIS'!A58)</f>
        <v/>
      </c>
      <c r="B58" s="229" t="str">
        <f>IF('OSELTAMIVIR PROPHYLAXIS'!B58=0, "", 'OSELTAMIVIR PROPHYLAXIS'!B58)</f>
        <v/>
      </c>
      <c r="C58" s="229" t="str">
        <f>IF('OSELTAMIVIR PROPHYLAXIS'!C58=0, "", 'OSELTAMIVIR PROPHYLAXIS'!C58)</f>
        <v/>
      </c>
      <c r="D58" s="229" t="str">
        <f>IF('OSELTAMIVIR PROPHYLAXIS'!D58=0, "", 'OSELTAMIVIR PROPHYLAXIS'!D58)</f>
        <v/>
      </c>
      <c r="E58" s="229" t="str">
        <f>IF('OSELTAMIVIR PROPHYLAXIS'!E58=0, "", 'OSELTAMIVIR PROPHYLAXIS'!E58)</f>
        <v/>
      </c>
      <c r="F58" s="230" t="str">
        <f>IF('OSELTAMIVIR PROPHYLAXIS'!F58=0, "", 'OSELTAMIVIR PROPHYLAXIS'!F58)</f>
        <v/>
      </c>
      <c r="G58" s="231" t="str">
        <f>IF('OSELTAMIVIR PROPHYLAXIS'!G58=0,"",'OSELTAMIVIR PROPHYLAXIS'!G58)</f>
        <v/>
      </c>
      <c r="H58" s="229" t="str">
        <f>IF('OSELTAMIVIR PROPHYLAXIS'!H58=0,"",'OSELTAMIVIR PROPHYLAXIS'!H58)</f>
        <v/>
      </c>
      <c r="I58" s="232" t="str">
        <f>IF('OSELTAMIVIR PROPHYLAXIS'!I58=0,"",'OSELTAMIVIR PROPHYLAXIS'!I58)</f>
        <v/>
      </c>
      <c r="J58" s="230" t="str">
        <f>IF('OSELTAMIVIR PROPHYLAXIS'!J58=0,"",'OSELTAMIVIR PROPHYLAXIS'!J58)</f>
        <v/>
      </c>
      <c r="K58" s="233" t="e">
        <f>IF('OSELTAMIVIR PROPHYLAXIS'!K58=0,"",'OSELTAMIVIR PROPHYLAXIS'!K58)</f>
        <v>#VALUE!</v>
      </c>
      <c r="L58" s="234" t="e">
        <f t="shared" si="0"/>
        <v>#VALUE!</v>
      </c>
    </row>
    <row r="59" spans="1:12" x14ac:dyDescent="0.25">
      <c r="A59" s="229" t="str">
        <f>IF('OSELTAMIVIR PROPHYLAXIS'!A59=0, "", 'OSELTAMIVIR PROPHYLAXIS'!A59)</f>
        <v/>
      </c>
      <c r="B59" s="229" t="str">
        <f>IF('OSELTAMIVIR PROPHYLAXIS'!B59=0, "", 'OSELTAMIVIR PROPHYLAXIS'!B59)</f>
        <v/>
      </c>
      <c r="C59" s="229" t="str">
        <f>IF('OSELTAMIVIR PROPHYLAXIS'!C59=0, "", 'OSELTAMIVIR PROPHYLAXIS'!C59)</f>
        <v/>
      </c>
      <c r="D59" s="229" t="str">
        <f>IF('OSELTAMIVIR PROPHYLAXIS'!D59=0, "", 'OSELTAMIVIR PROPHYLAXIS'!D59)</f>
        <v/>
      </c>
      <c r="E59" s="229" t="str">
        <f>IF('OSELTAMIVIR PROPHYLAXIS'!E59=0, "", 'OSELTAMIVIR PROPHYLAXIS'!E59)</f>
        <v/>
      </c>
      <c r="F59" s="230" t="str">
        <f>IF('OSELTAMIVIR PROPHYLAXIS'!F59=0, "", 'OSELTAMIVIR PROPHYLAXIS'!F59)</f>
        <v/>
      </c>
      <c r="G59" s="231" t="str">
        <f>IF('OSELTAMIVIR PROPHYLAXIS'!G59=0,"",'OSELTAMIVIR PROPHYLAXIS'!G59)</f>
        <v/>
      </c>
      <c r="H59" s="229" t="str">
        <f>IF('OSELTAMIVIR PROPHYLAXIS'!H59=0,"",'OSELTAMIVIR PROPHYLAXIS'!H59)</f>
        <v/>
      </c>
      <c r="I59" s="232" t="str">
        <f>IF('OSELTAMIVIR PROPHYLAXIS'!I59=0,"",'OSELTAMIVIR PROPHYLAXIS'!I59)</f>
        <v/>
      </c>
      <c r="J59" s="230" t="str">
        <f>IF('OSELTAMIVIR PROPHYLAXIS'!J59=0,"",'OSELTAMIVIR PROPHYLAXIS'!J59)</f>
        <v/>
      </c>
      <c r="K59" s="233" t="e">
        <f>IF('OSELTAMIVIR PROPHYLAXIS'!K59=0,"",'OSELTAMIVIR PROPHYLAXIS'!K59)</f>
        <v>#VALUE!</v>
      </c>
      <c r="L59" s="234" t="e">
        <f t="shared" si="0"/>
        <v>#VALUE!</v>
      </c>
    </row>
    <row r="60" spans="1:12" x14ac:dyDescent="0.25">
      <c r="A60" s="229" t="str">
        <f>IF('OSELTAMIVIR PROPHYLAXIS'!A60=0, "", 'OSELTAMIVIR PROPHYLAXIS'!A60)</f>
        <v/>
      </c>
      <c r="B60" s="229" t="str">
        <f>IF('OSELTAMIVIR PROPHYLAXIS'!B60=0, "", 'OSELTAMIVIR PROPHYLAXIS'!B60)</f>
        <v/>
      </c>
      <c r="C60" s="229" t="str">
        <f>IF('OSELTAMIVIR PROPHYLAXIS'!C60=0, "", 'OSELTAMIVIR PROPHYLAXIS'!C60)</f>
        <v/>
      </c>
      <c r="D60" s="229" t="str">
        <f>IF('OSELTAMIVIR PROPHYLAXIS'!D60=0, "", 'OSELTAMIVIR PROPHYLAXIS'!D60)</f>
        <v/>
      </c>
      <c r="E60" s="229" t="str">
        <f>IF('OSELTAMIVIR PROPHYLAXIS'!E60=0, "", 'OSELTAMIVIR PROPHYLAXIS'!E60)</f>
        <v/>
      </c>
      <c r="F60" s="230" t="str">
        <f>IF('OSELTAMIVIR PROPHYLAXIS'!F60=0, "", 'OSELTAMIVIR PROPHYLAXIS'!F60)</f>
        <v/>
      </c>
      <c r="G60" s="231" t="str">
        <f>IF('OSELTAMIVIR PROPHYLAXIS'!G60=0,"",'OSELTAMIVIR PROPHYLAXIS'!G60)</f>
        <v/>
      </c>
      <c r="H60" s="229" t="str">
        <f>IF('OSELTAMIVIR PROPHYLAXIS'!H60=0,"",'OSELTAMIVIR PROPHYLAXIS'!H60)</f>
        <v/>
      </c>
      <c r="I60" s="232" t="str">
        <f>IF('OSELTAMIVIR PROPHYLAXIS'!I60=0,"",'OSELTAMIVIR PROPHYLAXIS'!I60)</f>
        <v/>
      </c>
      <c r="J60" s="230" t="str">
        <f>IF('OSELTAMIVIR PROPHYLAXIS'!J60=0,"",'OSELTAMIVIR PROPHYLAXIS'!J60)</f>
        <v/>
      </c>
      <c r="K60" s="233" t="e">
        <f>IF('OSELTAMIVIR PROPHYLAXIS'!K60=0,"",'OSELTAMIVIR PROPHYLAXIS'!K60)</f>
        <v>#VALUE!</v>
      </c>
      <c r="L60" s="234" t="e">
        <f t="shared" si="0"/>
        <v>#VALUE!</v>
      </c>
    </row>
    <row r="61" spans="1:12" x14ac:dyDescent="0.25">
      <c r="A61" s="229" t="str">
        <f>IF('OSELTAMIVIR PROPHYLAXIS'!A61=0, "", 'OSELTAMIVIR PROPHYLAXIS'!A61)</f>
        <v/>
      </c>
      <c r="B61" s="229" t="str">
        <f>IF('OSELTAMIVIR PROPHYLAXIS'!B61=0, "", 'OSELTAMIVIR PROPHYLAXIS'!B61)</f>
        <v/>
      </c>
      <c r="C61" s="229" t="str">
        <f>IF('OSELTAMIVIR PROPHYLAXIS'!C61=0, "", 'OSELTAMIVIR PROPHYLAXIS'!C61)</f>
        <v/>
      </c>
      <c r="D61" s="229" t="str">
        <f>IF('OSELTAMIVIR PROPHYLAXIS'!D61=0, "", 'OSELTAMIVIR PROPHYLAXIS'!D61)</f>
        <v/>
      </c>
      <c r="E61" s="229" t="str">
        <f>IF('OSELTAMIVIR PROPHYLAXIS'!E61=0, "", 'OSELTAMIVIR PROPHYLAXIS'!E61)</f>
        <v/>
      </c>
      <c r="F61" s="230" t="str">
        <f>IF('OSELTAMIVIR PROPHYLAXIS'!F61=0, "", 'OSELTAMIVIR PROPHYLAXIS'!F61)</f>
        <v/>
      </c>
      <c r="G61" s="231" t="str">
        <f>IF('OSELTAMIVIR PROPHYLAXIS'!G61=0,"",'OSELTAMIVIR PROPHYLAXIS'!G61)</f>
        <v/>
      </c>
      <c r="H61" s="229" t="str">
        <f>IF('OSELTAMIVIR PROPHYLAXIS'!H61=0,"",'OSELTAMIVIR PROPHYLAXIS'!H61)</f>
        <v/>
      </c>
      <c r="I61" s="232" t="str">
        <f>IF('OSELTAMIVIR PROPHYLAXIS'!I61=0,"",'OSELTAMIVIR PROPHYLAXIS'!I61)</f>
        <v/>
      </c>
      <c r="J61" s="230" t="str">
        <f>IF('OSELTAMIVIR PROPHYLAXIS'!J61=0,"",'OSELTAMIVIR PROPHYLAXIS'!J61)</f>
        <v/>
      </c>
      <c r="K61" s="233" t="e">
        <f>IF('OSELTAMIVIR PROPHYLAXIS'!K61=0,"",'OSELTAMIVIR PROPHYLAXIS'!K61)</f>
        <v>#VALUE!</v>
      </c>
      <c r="L61" s="234" t="e">
        <f t="shared" si="0"/>
        <v>#VALUE!</v>
      </c>
    </row>
    <row r="62" spans="1:12" x14ac:dyDescent="0.25">
      <c r="A62" s="229" t="str">
        <f>IF('OSELTAMIVIR PROPHYLAXIS'!A62=0, "", 'OSELTAMIVIR PROPHYLAXIS'!A62)</f>
        <v/>
      </c>
      <c r="B62" s="229" t="str">
        <f>IF('OSELTAMIVIR PROPHYLAXIS'!B62=0, "", 'OSELTAMIVIR PROPHYLAXIS'!B62)</f>
        <v/>
      </c>
      <c r="C62" s="229" t="str">
        <f>IF('OSELTAMIVIR PROPHYLAXIS'!C62=0, "", 'OSELTAMIVIR PROPHYLAXIS'!C62)</f>
        <v/>
      </c>
      <c r="D62" s="229" t="str">
        <f>IF('OSELTAMIVIR PROPHYLAXIS'!D62=0, "", 'OSELTAMIVIR PROPHYLAXIS'!D62)</f>
        <v/>
      </c>
      <c r="E62" s="229" t="str">
        <f>IF('OSELTAMIVIR PROPHYLAXIS'!E62=0, "", 'OSELTAMIVIR PROPHYLAXIS'!E62)</f>
        <v/>
      </c>
      <c r="F62" s="230" t="str">
        <f>IF('OSELTAMIVIR PROPHYLAXIS'!F62=0, "", 'OSELTAMIVIR PROPHYLAXIS'!F62)</f>
        <v/>
      </c>
      <c r="G62" s="231" t="str">
        <f>IF('OSELTAMIVIR PROPHYLAXIS'!G62=0,"",'OSELTAMIVIR PROPHYLAXIS'!G62)</f>
        <v/>
      </c>
      <c r="H62" s="229" t="str">
        <f>IF('OSELTAMIVIR PROPHYLAXIS'!H62=0,"",'OSELTAMIVIR PROPHYLAXIS'!H62)</f>
        <v/>
      </c>
      <c r="I62" s="232" t="str">
        <f>IF('OSELTAMIVIR PROPHYLAXIS'!I62=0,"",'OSELTAMIVIR PROPHYLAXIS'!I62)</f>
        <v/>
      </c>
      <c r="J62" s="230" t="str">
        <f>IF('OSELTAMIVIR PROPHYLAXIS'!J62=0,"",'OSELTAMIVIR PROPHYLAXIS'!J62)</f>
        <v/>
      </c>
      <c r="K62" s="233" t="e">
        <f>IF('OSELTAMIVIR PROPHYLAXIS'!K62=0,"",'OSELTAMIVIR PROPHYLAXIS'!K62)</f>
        <v>#VALUE!</v>
      </c>
      <c r="L62" s="234" t="e">
        <f t="shared" si="0"/>
        <v>#VALUE!</v>
      </c>
    </row>
    <row r="63" spans="1:12" x14ac:dyDescent="0.25">
      <c r="A63" s="229" t="str">
        <f>IF('OSELTAMIVIR PROPHYLAXIS'!A63=0, "", 'OSELTAMIVIR PROPHYLAXIS'!A63)</f>
        <v/>
      </c>
      <c r="B63" s="229" t="str">
        <f>IF('OSELTAMIVIR PROPHYLAXIS'!B63=0, "", 'OSELTAMIVIR PROPHYLAXIS'!B63)</f>
        <v/>
      </c>
      <c r="C63" s="229" t="str">
        <f>IF('OSELTAMIVIR PROPHYLAXIS'!C63=0, "", 'OSELTAMIVIR PROPHYLAXIS'!C63)</f>
        <v/>
      </c>
      <c r="D63" s="229" t="str">
        <f>IF('OSELTAMIVIR PROPHYLAXIS'!D63=0, "", 'OSELTAMIVIR PROPHYLAXIS'!D63)</f>
        <v/>
      </c>
      <c r="E63" s="229" t="str">
        <f>IF('OSELTAMIVIR PROPHYLAXIS'!E63=0, "", 'OSELTAMIVIR PROPHYLAXIS'!E63)</f>
        <v/>
      </c>
      <c r="F63" s="230" t="str">
        <f>IF('OSELTAMIVIR PROPHYLAXIS'!F63=0, "", 'OSELTAMIVIR PROPHYLAXIS'!F63)</f>
        <v/>
      </c>
      <c r="G63" s="231" t="str">
        <f>IF('OSELTAMIVIR PROPHYLAXIS'!G63=0,"",'OSELTAMIVIR PROPHYLAXIS'!G63)</f>
        <v/>
      </c>
      <c r="H63" s="229" t="str">
        <f>IF('OSELTAMIVIR PROPHYLAXIS'!H63=0,"",'OSELTAMIVIR PROPHYLAXIS'!H63)</f>
        <v/>
      </c>
      <c r="I63" s="232" t="str">
        <f>IF('OSELTAMIVIR PROPHYLAXIS'!I63=0,"",'OSELTAMIVIR PROPHYLAXIS'!I63)</f>
        <v/>
      </c>
      <c r="J63" s="230" t="str">
        <f>IF('OSELTAMIVIR PROPHYLAXIS'!J63=0,"",'OSELTAMIVIR PROPHYLAXIS'!J63)</f>
        <v/>
      </c>
      <c r="K63" s="233" t="e">
        <f>IF('OSELTAMIVIR PROPHYLAXIS'!K63=0,"",'OSELTAMIVIR PROPHYLAXIS'!K63)</f>
        <v>#VALUE!</v>
      </c>
      <c r="L63" s="234" t="e">
        <f t="shared" si="0"/>
        <v>#VALUE!</v>
      </c>
    </row>
    <row r="64" spans="1:12" x14ac:dyDescent="0.25">
      <c r="A64" s="229" t="str">
        <f>IF('OSELTAMIVIR PROPHYLAXIS'!A64=0, "", 'OSELTAMIVIR PROPHYLAXIS'!A64)</f>
        <v/>
      </c>
      <c r="B64" s="229" t="str">
        <f>IF('OSELTAMIVIR PROPHYLAXIS'!B64=0, "", 'OSELTAMIVIR PROPHYLAXIS'!B64)</f>
        <v/>
      </c>
      <c r="C64" s="229" t="str">
        <f>IF('OSELTAMIVIR PROPHYLAXIS'!C64=0, "", 'OSELTAMIVIR PROPHYLAXIS'!C64)</f>
        <v/>
      </c>
      <c r="D64" s="229" t="str">
        <f>IF('OSELTAMIVIR PROPHYLAXIS'!D64=0, "", 'OSELTAMIVIR PROPHYLAXIS'!D64)</f>
        <v/>
      </c>
      <c r="E64" s="229" t="str">
        <f>IF('OSELTAMIVIR PROPHYLAXIS'!E64=0, "", 'OSELTAMIVIR PROPHYLAXIS'!E64)</f>
        <v/>
      </c>
      <c r="F64" s="230" t="str">
        <f>IF('OSELTAMIVIR PROPHYLAXIS'!F64=0, "", 'OSELTAMIVIR PROPHYLAXIS'!F64)</f>
        <v/>
      </c>
      <c r="G64" s="231" t="str">
        <f>IF('OSELTAMIVIR PROPHYLAXIS'!G64=0,"",'OSELTAMIVIR PROPHYLAXIS'!G64)</f>
        <v/>
      </c>
      <c r="H64" s="229" t="str">
        <f>IF('OSELTAMIVIR PROPHYLAXIS'!H64=0,"",'OSELTAMIVIR PROPHYLAXIS'!H64)</f>
        <v/>
      </c>
      <c r="I64" s="232" t="str">
        <f>IF('OSELTAMIVIR PROPHYLAXIS'!I64=0,"",'OSELTAMIVIR PROPHYLAXIS'!I64)</f>
        <v/>
      </c>
      <c r="J64" s="230" t="str">
        <f>IF('OSELTAMIVIR PROPHYLAXIS'!J64=0,"",'OSELTAMIVIR PROPHYLAXIS'!J64)</f>
        <v/>
      </c>
      <c r="K64" s="233" t="e">
        <f>IF('OSELTAMIVIR PROPHYLAXIS'!K64=0,"",'OSELTAMIVIR PROPHYLAXIS'!K64)</f>
        <v>#VALUE!</v>
      </c>
      <c r="L64" s="234" t="e">
        <f t="shared" si="0"/>
        <v>#VALUE!</v>
      </c>
    </row>
    <row r="65" spans="1:12" x14ac:dyDescent="0.25">
      <c r="A65" s="229" t="str">
        <f>IF('OSELTAMIVIR PROPHYLAXIS'!A65=0, "", 'OSELTAMIVIR PROPHYLAXIS'!A65)</f>
        <v/>
      </c>
      <c r="B65" s="229" t="str">
        <f>IF('OSELTAMIVIR PROPHYLAXIS'!B65=0, "", 'OSELTAMIVIR PROPHYLAXIS'!B65)</f>
        <v/>
      </c>
      <c r="C65" s="229" t="str">
        <f>IF('OSELTAMIVIR PROPHYLAXIS'!C65=0, "", 'OSELTAMIVIR PROPHYLAXIS'!C65)</f>
        <v/>
      </c>
      <c r="D65" s="229" t="str">
        <f>IF('OSELTAMIVIR PROPHYLAXIS'!D65=0, "", 'OSELTAMIVIR PROPHYLAXIS'!D65)</f>
        <v/>
      </c>
      <c r="E65" s="229" t="str">
        <f>IF('OSELTAMIVIR PROPHYLAXIS'!E65=0, "", 'OSELTAMIVIR PROPHYLAXIS'!E65)</f>
        <v/>
      </c>
      <c r="F65" s="230" t="str">
        <f>IF('OSELTAMIVIR PROPHYLAXIS'!F65=0, "", 'OSELTAMIVIR PROPHYLAXIS'!F65)</f>
        <v/>
      </c>
      <c r="G65" s="231" t="str">
        <f>IF('OSELTAMIVIR PROPHYLAXIS'!G65=0,"",'OSELTAMIVIR PROPHYLAXIS'!G65)</f>
        <v/>
      </c>
      <c r="H65" s="229" t="str">
        <f>IF('OSELTAMIVIR PROPHYLAXIS'!H65=0,"",'OSELTAMIVIR PROPHYLAXIS'!H65)</f>
        <v/>
      </c>
      <c r="I65" s="232" t="str">
        <f>IF('OSELTAMIVIR PROPHYLAXIS'!I65=0,"",'OSELTAMIVIR PROPHYLAXIS'!I65)</f>
        <v/>
      </c>
      <c r="J65" s="230" t="str">
        <f>IF('OSELTAMIVIR PROPHYLAXIS'!J65=0,"",'OSELTAMIVIR PROPHYLAXIS'!J65)</f>
        <v/>
      </c>
      <c r="K65" s="233" t="e">
        <f>IF('OSELTAMIVIR PROPHYLAXIS'!K65=0,"",'OSELTAMIVIR PROPHYLAXIS'!K65)</f>
        <v>#VALUE!</v>
      </c>
      <c r="L65" s="234" t="e">
        <f t="shared" si="0"/>
        <v>#VALUE!</v>
      </c>
    </row>
    <row r="66" spans="1:12" x14ac:dyDescent="0.25">
      <c r="A66" s="229" t="str">
        <f>IF('OSELTAMIVIR PROPHYLAXIS'!A66=0, "", 'OSELTAMIVIR PROPHYLAXIS'!A66)</f>
        <v/>
      </c>
      <c r="B66" s="229" t="str">
        <f>IF('OSELTAMIVIR PROPHYLAXIS'!B66=0, "", 'OSELTAMIVIR PROPHYLAXIS'!B66)</f>
        <v/>
      </c>
      <c r="C66" s="229" t="str">
        <f>IF('OSELTAMIVIR PROPHYLAXIS'!C66=0, "", 'OSELTAMIVIR PROPHYLAXIS'!C66)</f>
        <v/>
      </c>
      <c r="D66" s="229" t="str">
        <f>IF('OSELTAMIVIR PROPHYLAXIS'!D66=0, "", 'OSELTAMIVIR PROPHYLAXIS'!D66)</f>
        <v/>
      </c>
      <c r="E66" s="229" t="str">
        <f>IF('OSELTAMIVIR PROPHYLAXIS'!E66=0, "", 'OSELTAMIVIR PROPHYLAXIS'!E66)</f>
        <v/>
      </c>
      <c r="F66" s="230" t="str">
        <f>IF('OSELTAMIVIR PROPHYLAXIS'!F66=0, "", 'OSELTAMIVIR PROPHYLAXIS'!F66)</f>
        <v/>
      </c>
      <c r="G66" s="231" t="str">
        <f>IF('OSELTAMIVIR PROPHYLAXIS'!G66=0,"",'OSELTAMIVIR PROPHYLAXIS'!G66)</f>
        <v/>
      </c>
      <c r="H66" s="229" t="str">
        <f>IF('OSELTAMIVIR PROPHYLAXIS'!H66=0,"",'OSELTAMIVIR PROPHYLAXIS'!H66)</f>
        <v/>
      </c>
      <c r="I66" s="232" t="str">
        <f>IF('OSELTAMIVIR PROPHYLAXIS'!I66=0,"",'OSELTAMIVIR PROPHYLAXIS'!I66)</f>
        <v/>
      </c>
      <c r="J66" s="230" t="str">
        <f>IF('OSELTAMIVIR PROPHYLAXIS'!J66=0,"",'OSELTAMIVIR PROPHYLAXIS'!J66)</f>
        <v/>
      </c>
      <c r="K66" s="233" t="e">
        <f>IF('OSELTAMIVIR PROPHYLAXIS'!K66=0,"",'OSELTAMIVIR PROPHYLAXIS'!K66)</f>
        <v>#VALUE!</v>
      </c>
      <c r="L66" s="234" t="e">
        <f t="shared" si="0"/>
        <v>#VALUE!</v>
      </c>
    </row>
    <row r="67" spans="1:12" x14ac:dyDescent="0.25">
      <c r="A67" s="229" t="str">
        <f>IF('OSELTAMIVIR PROPHYLAXIS'!A67=0, "", 'OSELTAMIVIR PROPHYLAXIS'!A67)</f>
        <v/>
      </c>
      <c r="B67" s="229" t="str">
        <f>IF('OSELTAMIVIR PROPHYLAXIS'!B67=0, "", 'OSELTAMIVIR PROPHYLAXIS'!B67)</f>
        <v/>
      </c>
      <c r="C67" s="229" t="str">
        <f>IF('OSELTAMIVIR PROPHYLAXIS'!C67=0, "", 'OSELTAMIVIR PROPHYLAXIS'!C67)</f>
        <v/>
      </c>
      <c r="D67" s="229" t="str">
        <f>IF('OSELTAMIVIR PROPHYLAXIS'!D67=0, "", 'OSELTAMIVIR PROPHYLAXIS'!D67)</f>
        <v/>
      </c>
      <c r="E67" s="229" t="str">
        <f>IF('OSELTAMIVIR PROPHYLAXIS'!E67=0, "", 'OSELTAMIVIR PROPHYLAXIS'!E67)</f>
        <v/>
      </c>
      <c r="F67" s="230" t="str">
        <f>IF('OSELTAMIVIR PROPHYLAXIS'!F67=0, "", 'OSELTAMIVIR PROPHYLAXIS'!F67)</f>
        <v/>
      </c>
      <c r="G67" s="231" t="str">
        <f>IF('OSELTAMIVIR PROPHYLAXIS'!G67=0,"",'OSELTAMIVIR PROPHYLAXIS'!G67)</f>
        <v/>
      </c>
      <c r="H67" s="229" t="str">
        <f>IF('OSELTAMIVIR PROPHYLAXIS'!H67=0,"",'OSELTAMIVIR PROPHYLAXIS'!H67)</f>
        <v/>
      </c>
      <c r="I67" s="232" t="str">
        <f>IF('OSELTAMIVIR PROPHYLAXIS'!I67=0,"",'OSELTAMIVIR PROPHYLAXIS'!I67)</f>
        <v/>
      </c>
      <c r="J67" s="230" t="str">
        <f>IF('OSELTAMIVIR PROPHYLAXIS'!J67=0,"",'OSELTAMIVIR PROPHYLAXIS'!J67)</f>
        <v/>
      </c>
      <c r="K67" s="233" t="e">
        <f>IF('OSELTAMIVIR PROPHYLAXIS'!K67=0,"",'OSELTAMIVIR PROPHYLAXIS'!K67)</f>
        <v>#VALUE!</v>
      </c>
      <c r="L67" s="234" t="e">
        <f t="shared" si="0"/>
        <v>#VALUE!</v>
      </c>
    </row>
    <row r="68" spans="1:12" x14ac:dyDescent="0.25">
      <c r="A68" s="229" t="str">
        <f>IF('OSELTAMIVIR PROPHYLAXIS'!A68=0, "", 'OSELTAMIVIR PROPHYLAXIS'!A68)</f>
        <v/>
      </c>
      <c r="B68" s="229" t="str">
        <f>IF('OSELTAMIVIR PROPHYLAXIS'!B68=0, "", 'OSELTAMIVIR PROPHYLAXIS'!B68)</f>
        <v/>
      </c>
      <c r="C68" s="229" t="str">
        <f>IF('OSELTAMIVIR PROPHYLAXIS'!C68=0, "", 'OSELTAMIVIR PROPHYLAXIS'!C68)</f>
        <v/>
      </c>
      <c r="D68" s="229" t="str">
        <f>IF('OSELTAMIVIR PROPHYLAXIS'!D68=0, "", 'OSELTAMIVIR PROPHYLAXIS'!D68)</f>
        <v/>
      </c>
      <c r="E68" s="229" t="str">
        <f>IF('OSELTAMIVIR PROPHYLAXIS'!E68=0, "", 'OSELTAMIVIR PROPHYLAXIS'!E68)</f>
        <v/>
      </c>
      <c r="F68" s="230" t="str">
        <f>IF('OSELTAMIVIR PROPHYLAXIS'!F68=0, "", 'OSELTAMIVIR PROPHYLAXIS'!F68)</f>
        <v/>
      </c>
      <c r="G68" s="231" t="str">
        <f>IF('OSELTAMIVIR PROPHYLAXIS'!G68=0,"",'OSELTAMIVIR PROPHYLAXIS'!G68)</f>
        <v/>
      </c>
      <c r="H68" s="229" t="str">
        <f>IF('OSELTAMIVIR PROPHYLAXIS'!H68=0,"",'OSELTAMIVIR PROPHYLAXIS'!H68)</f>
        <v/>
      </c>
      <c r="I68" s="232" t="str">
        <f>IF('OSELTAMIVIR PROPHYLAXIS'!I68=0,"",'OSELTAMIVIR PROPHYLAXIS'!I68)</f>
        <v/>
      </c>
      <c r="J68" s="230" t="str">
        <f>IF('OSELTAMIVIR PROPHYLAXIS'!J68=0,"",'OSELTAMIVIR PROPHYLAXIS'!J68)</f>
        <v/>
      </c>
      <c r="K68" s="233" t="e">
        <f>IF('OSELTAMIVIR PROPHYLAXIS'!K68=0,"",'OSELTAMIVIR PROPHYLAXIS'!K68)</f>
        <v>#VALUE!</v>
      </c>
      <c r="L68" s="234" t="e">
        <f t="shared" si="0"/>
        <v>#VALUE!</v>
      </c>
    </row>
    <row r="69" spans="1:12" x14ac:dyDescent="0.25">
      <c r="A69" s="229" t="str">
        <f>IF('OSELTAMIVIR PROPHYLAXIS'!A69=0, "", 'OSELTAMIVIR PROPHYLAXIS'!A69)</f>
        <v/>
      </c>
      <c r="B69" s="229" t="str">
        <f>IF('OSELTAMIVIR PROPHYLAXIS'!B69=0, "", 'OSELTAMIVIR PROPHYLAXIS'!B69)</f>
        <v/>
      </c>
      <c r="C69" s="229" t="str">
        <f>IF('OSELTAMIVIR PROPHYLAXIS'!C69=0, "", 'OSELTAMIVIR PROPHYLAXIS'!C69)</f>
        <v/>
      </c>
      <c r="D69" s="229" t="str">
        <f>IF('OSELTAMIVIR PROPHYLAXIS'!D69=0, "", 'OSELTAMIVIR PROPHYLAXIS'!D69)</f>
        <v/>
      </c>
      <c r="E69" s="229" t="str">
        <f>IF('OSELTAMIVIR PROPHYLAXIS'!E69=0, "", 'OSELTAMIVIR PROPHYLAXIS'!E69)</f>
        <v/>
      </c>
      <c r="F69" s="230" t="str">
        <f>IF('OSELTAMIVIR PROPHYLAXIS'!F69=0, "", 'OSELTAMIVIR PROPHYLAXIS'!F69)</f>
        <v/>
      </c>
      <c r="G69" s="231" t="str">
        <f>IF('OSELTAMIVIR PROPHYLAXIS'!G69=0,"",'OSELTAMIVIR PROPHYLAXIS'!G69)</f>
        <v/>
      </c>
      <c r="H69" s="229" t="str">
        <f>IF('OSELTAMIVIR PROPHYLAXIS'!H69=0,"",'OSELTAMIVIR PROPHYLAXIS'!H69)</f>
        <v/>
      </c>
      <c r="I69" s="232" t="str">
        <f>IF('OSELTAMIVIR PROPHYLAXIS'!I69=0,"",'OSELTAMIVIR PROPHYLAXIS'!I69)</f>
        <v/>
      </c>
      <c r="J69" s="230" t="str">
        <f>IF('OSELTAMIVIR PROPHYLAXIS'!J69=0,"",'OSELTAMIVIR PROPHYLAXIS'!J69)</f>
        <v/>
      </c>
      <c r="K69" s="233" t="e">
        <f>IF('OSELTAMIVIR PROPHYLAXIS'!K69=0,"",'OSELTAMIVIR PROPHYLAXIS'!K69)</f>
        <v>#VALUE!</v>
      </c>
      <c r="L69" s="234" t="e">
        <f t="shared" ref="L69:L132" si="1">IF(I69="D","Consult MB Renal Program &amp;/or Infectious Diseases",IF(OR(K69&lt;10),"Consult MB Renal Program &amp;/or Infectious Diseases",IF(OR(K69&lt;=10,K69&lt;=30),"30 mg daily for 5 days",IF(AND(K69&gt;30,K69&lt;=60),"75 mg daily for 5 days",IF(K69&gt;60,"75 mg BID for 5 days")))))</f>
        <v>#VALUE!</v>
      </c>
    </row>
    <row r="70" spans="1:12" x14ac:dyDescent="0.25">
      <c r="A70" s="229" t="str">
        <f>IF('OSELTAMIVIR PROPHYLAXIS'!A70=0, "", 'OSELTAMIVIR PROPHYLAXIS'!A70)</f>
        <v/>
      </c>
      <c r="B70" s="229" t="str">
        <f>IF('OSELTAMIVIR PROPHYLAXIS'!B70=0, "", 'OSELTAMIVIR PROPHYLAXIS'!B70)</f>
        <v/>
      </c>
      <c r="C70" s="229" t="str">
        <f>IF('OSELTAMIVIR PROPHYLAXIS'!C70=0, "", 'OSELTAMIVIR PROPHYLAXIS'!C70)</f>
        <v/>
      </c>
      <c r="D70" s="229" t="str">
        <f>IF('OSELTAMIVIR PROPHYLAXIS'!D70=0, "", 'OSELTAMIVIR PROPHYLAXIS'!D70)</f>
        <v/>
      </c>
      <c r="E70" s="229" t="str">
        <f>IF('OSELTAMIVIR PROPHYLAXIS'!E70=0, "", 'OSELTAMIVIR PROPHYLAXIS'!E70)</f>
        <v/>
      </c>
      <c r="F70" s="230" t="str">
        <f>IF('OSELTAMIVIR PROPHYLAXIS'!F70=0, "", 'OSELTAMIVIR PROPHYLAXIS'!F70)</f>
        <v/>
      </c>
      <c r="G70" s="231" t="str">
        <f>IF('OSELTAMIVIR PROPHYLAXIS'!G70=0,"",'OSELTAMIVIR PROPHYLAXIS'!G70)</f>
        <v/>
      </c>
      <c r="H70" s="229" t="str">
        <f>IF('OSELTAMIVIR PROPHYLAXIS'!H70=0,"",'OSELTAMIVIR PROPHYLAXIS'!H70)</f>
        <v/>
      </c>
      <c r="I70" s="232" t="str">
        <f>IF('OSELTAMIVIR PROPHYLAXIS'!I70=0,"",'OSELTAMIVIR PROPHYLAXIS'!I70)</f>
        <v/>
      </c>
      <c r="J70" s="230" t="str">
        <f>IF('OSELTAMIVIR PROPHYLAXIS'!J70=0,"",'OSELTAMIVIR PROPHYLAXIS'!J70)</f>
        <v/>
      </c>
      <c r="K70" s="233" t="e">
        <f>IF('OSELTAMIVIR PROPHYLAXIS'!K70=0,"",'OSELTAMIVIR PROPHYLAXIS'!K70)</f>
        <v>#VALUE!</v>
      </c>
      <c r="L70" s="234" t="e">
        <f t="shared" si="1"/>
        <v>#VALUE!</v>
      </c>
    </row>
    <row r="71" spans="1:12" x14ac:dyDescent="0.25">
      <c r="A71" s="229" t="str">
        <f>IF('OSELTAMIVIR PROPHYLAXIS'!A71=0, "", 'OSELTAMIVIR PROPHYLAXIS'!A71)</f>
        <v/>
      </c>
      <c r="B71" s="229" t="str">
        <f>IF('OSELTAMIVIR PROPHYLAXIS'!B71=0, "", 'OSELTAMIVIR PROPHYLAXIS'!B71)</f>
        <v/>
      </c>
      <c r="C71" s="229" t="str">
        <f>IF('OSELTAMIVIR PROPHYLAXIS'!C71=0, "", 'OSELTAMIVIR PROPHYLAXIS'!C71)</f>
        <v/>
      </c>
      <c r="D71" s="229" t="str">
        <f>IF('OSELTAMIVIR PROPHYLAXIS'!D71=0, "", 'OSELTAMIVIR PROPHYLAXIS'!D71)</f>
        <v/>
      </c>
      <c r="E71" s="229" t="str">
        <f>IF('OSELTAMIVIR PROPHYLAXIS'!E71=0, "", 'OSELTAMIVIR PROPHYLAXIS'!E71)</f>
        <v/>
      </c>
      <c r="F71" s="230" t="str">
        <f>IF('OSELTAMIVIR PROPHYLAXIS'!F71=0, "", 'OSELTAMIVIR PROPHYLAXIS'!F71)</f>
        <v/>
      </c>
      <c r="G71" s="231" t="str">
        <f>IF('OSELTAMIVIR PROPHYLAXIS'!G71=0,"",'OSELTAMIVIR PROPHYLAXIS'!G71)</f>
        <v/>
      </c>
      <c r="H71" s="229" t="str">
        <f>IF('OSELTAMIVIR PROPHYLAXIS'!H71=0,"",'OSELTAMIVIR PROPHYLAXIS'!H71)</f>
        <v/>
      </c>
      <c r="I71" s="232" t="str">
        <f>IF('OSELTAMIVIR PROPHYLAXIS'!I71=0,"",'OSELTAMIVIR PROPHYLAXIS'!I71)</f>
        <v/>
      </c>
      <c r="J71" s="230" t="str">
        <f>IF('OSELTAMIVIR PROPHYLAXIS'!J71=0,"",'OSELTAMIVIR PROPHYLAXIS'!J71)</f>
        <v/>
      </c>
      <c r="K71" s="233" t="e">
        <f>IF('OSELTAMIVIR PROPHYLAXIS'!K71=0,"",'OSELTAMIVIR PROPHYLAXIS'!K71)</f>
        <v>#VALUE!</v>
      </c>
      <c r="L71" s="234" t="e">
        <f t="shared" si="1"/>
        <v>#VALUE!</v>
      </c>
    </row>
    <row r="72" spans="1:12" x14ac:dyDescent="0.25">
      <c r="A72" s="229" t="str">
        <f>IF('OSELTAMIVIR PROPHYLAXIS'!A72=0, "", 'OSELTAMIVIR PROPHYLAXIS'!A72)</f>
        <v/>
      </c>
      <c r="B72" s="229" t="str">
        <f>IF('OSELTAMIVIR PROPHYLAXIS'!B72=0, "", 'OSELTAMIVIR PROPHYLAXIS'!B72)</f>
        <v/>
      </c>
      <c r="C72" s="229" t="str">
        <f>IF('OSELTAMIVIR PROPHYLAXIS'!C72=0, "", 'OSELTAMIVIR PROPHYLAXIS'!C72)</f>
        <v/>
      </c>
      <c r="D72" s="229" t="str">
        <f>IF('OSELTAMIVIR PROPHYLAXIS'!D72=0, "", 'OSELTAMIVIR PROPHYLAXIS'!D72)</f>
        <v/>
      </c>
      <c r="E72" s="229" t="str">
        <f>IF('OSELTAMIVIR PROPHYLAXIS'!E72=0, "", 'OSELTAMIVIR PROPHYLAXIS'!E72)</f>
        <v/>
      </c>
      <c r="F72" s="230" t="str">
        <f>IF('OSELTAMIVIR PROPHYLAXIS'!F72=0, "", 'OSELTAMIVIR PROPHYLAXIS'!F72)</f>
        <v/>
      </c>
      <c r="G72" s="231" t="str">
        <f>IF('OSELTAMIVIR PROPHYLAXIS'!G72=0,"",'OSELTAMIVIR PROPHYLAXIS'!G72)</f>
        <v/>
      </c>
      <c r="H72" s="229" t="str">
        <f>IF('OSELTAMIVIR PROPHYLAXIS'!H72=0,"",'OSELTAMIVIR PROPHYLAXIS'!H72)</f>
        <v/>
      </c>
      <c r="I72" s="232" t="str">
        <f>IF('OSELTAMIVIR PROPHYLAXIS'!I72=0,"",'OSELTAMIVIR PROPHYLAXIS'!I72)</f>
        <v/>
      </c>
      <c r="J72" s="230" t="str">
        <f>IF('OSELTAMIVIR PROPHYLAXIS'!J72=0,"",'OSELTAMIVIR PROPHYLAXIS'!J72)</f>
        <v/>
      </c>
      <c r="K72" s="233" t="e">
        <f>IF('OSELTAMIVIR PROPHYLAXIS'!K72=0,"",'OSELTAMIVIR PROPHYLAXIS'!K72)</f>
        <v>#VALUE!</v>
      </c>
      <c r="L72" s="234" t="e">
        <f t="shared" si="1"/>
        <v>#VALUE!</v>
      </c>
    </row>
    <row r="73" spans="1:12" x14ac:dyDescent="0.25">
      <c r="A73" s="229" t="str">
        <f>IF('OSELTAMIVIR PROPHYLAXIS'!A73=0, "", 'OSELTAMIVIR PROPHYLAXIS'!A73)</f>
        <v/>
      </c>
      <c r="B73" s="229" t="str">
        <f>IF('OSELTAMIVIR PROPHYLAXIS'!B73=0, "", 'OSELTAMIVIR PROPHYLAXIS'!B73)</f>
        <v/>
      </c>
      <c r="C73" s="229" t="str">
        <f>IF('OSELTAMIVIR PROPHYLAXIS'!C73=0, "", 'OSELTAMIVIR PROPHYLAXIS'!C73)</f>
        <v/>
      </c>
      <c r="D73" s="229" t="str">
        <f>IF('OSELTAMIVIR PROPHYLAXIS'!D73=0, "", 'OSELTAMIVIR PROPHYLAXIS'!D73)</f>
        <v/>
      </c>
      <c r="E73" s="229" t="str">
        <f>IF('OSELTAMIVIR PROPHYLAXIS'!E73=0, "", 'OSELTAMIVIR PROPHYLAXIS'!E73)</f>
        <v/>
      </c>
      <c r="F73" s="230" t="str">
        <f>IF('OSELTAMIVIR PROPHYLAXIS'!F73=0, "", 'OSELTAMIVIR PROPHYLAXIS'!F73)</f>
        <v/>
      </c>
      <c r="G73" s="231" t="str">
        <f>IF('OSELTAMIVIR PROPHYLAXIS'!G73=0,"",'OSELTAMIVIR PROPHYLAXIS'!G73)</f>
        <v/>
      </c>
      <c r="H73" s="229" t="str">
        <f>IF('OSELTAMIVIR PROPHYLAXIS'!H73=0,"",'OSELTAMIVIR PROPHYLAXIS'!H73)</f>
        <v/>
      </c>
      <c r="I73" s="232" t="str">
        <f>IF('OSELTAMIVIR PROPHYLAXIS'!I73=0,"",'OSELTAMIVIR PROPHYLAXIS'!I73)</f>
        <v/>
      </c>
      <c r="J73" s="230" t="str">
        <f>IF('OSELTAMIVIR PROPHYLAXIS'!J73=0,"",'OSELTAMIVIR PROPHYLAXIS'!J73)</f>
        <v/>
      </c>
      <c r="K73" s="233" t="e">
        <f>IF('OSELTAMIVIR PROPHYLAXIS'!K73=0,"",'OSELTAMIVIR PROPHYLAXIS'!K73)</f>
        <v>#VALUE!</v>
      </c>
      <c r="L73" s="234" t="e">
        <f t="shared" si="1"/>
        <v>#VALUE!</v>
      </c>
    </row>
    <row r="74" spans="1:12" x14ac:dyDescent="0.25">
      <c r="A74" s="229" t="str">
        <f>IF('OSELTAMIVIR PROPHYLAXIS'!A74=0, "", 'OSELTAMIVIR PROPHYLAXIS'!A74)</f>
        <v/>
      </c>
      <c r="B74" s="229" t="str">
        <f>IF('OSELTAMIVIR PROPHYLAXIS'!B74=0, "", 'OSELTAMIVIR PROPHYLAXIS'!B74)</f>
        <v/>
      </c>
      <c r="C74" s="229" t="str">
        <f>IF('OSELTAMIVIR PROPHYLAXIS'!C74=0, "", 'OSELTAMIVIR PROPHYLAXIS'!C74)</f>
        <v/>
      </c>
      <c r="D74" s="229" t="str">
        <f>IF('OSELTAMIVIR PROPHYLAXIS'!D74=0, "", 'OSELTAMIVIR PROPHYLAXIS'!D74)</f>
        <v/>
      </c>
      <c r="E74" s="229" t="str">
        <f>IF('OSELTAMIVIR PROPHYLAXIS'!E74=0, "", 'OSELTAMIVIR PROPHYLAXIS'!E74)</f>
        <v/>
      </c>
      <c r="F74" s="230" t="str">
        <f>IF('OSELTAMIVIR PROPHYLAXIS'!F74=0, "", 'OSELTAMIVIR PROPHYLAXIS'!F74)</f>
        <v/>
      </c>
      <c r="G74" s="231" t="str">
        <f>IF('OSELTAMIVIR PROPHYLAXIS'!G74=0,"",'OSELTAMIVIR PROPHYLAXIS'!G74)</f>
        <v/>
      </c>
      <c r="H74" s="229" t="str">
        <f>IF('OSELTAMIVIR PROPHYLAXIS'!H74=0,"",'OSELTAMIVIR PROPHYLAXIS'!H74)</f>
        <v/>
      </c>
      <c r="I74" s="232" t="str">
        <f>IF('OSELTAMIVIR PROPHYLAXIS'!I74=0,"",'OSELTAMIVIR PROPHYLAXIS'!I74)</f>
        <v/>
      </c>
      <c r="J74" s="230" t="str">
        <f>IF('OSELTAMIVIR PROPHYLAXIS'!J74=0,"",'OSELTAMIVIR PROPHYLAXIS'!J74)</f>
        <v/>
      </c>
      <c r="K74" s="233" t="e">
        <f>IF('OSELTAMIVIR PROPHYLAXIS'!K74=0,"",'OSELTAMIVIR PROPHYLAXIS'!K74)</f>
        <v>#VALUE!</v>
      </c>
      <c r="L74" s="234" t="e">
        <f t="shared" si="1"/>
        <v>#VALUE!</v>
      </c>
    </row>
    <row r="75" spans="1:12" x14ac:dyDescent="0.25">
      <c r="A75" s="229" t="str">
        <f>IF('OSELTAMIVIR PROPHYLAXIS'!A75=0, "", 'OSELTAMIVIR PROPHYLAXIS'!A75)</f>
        <v/>
      </c>
      <c r="B75" s="229" t="str">
        <f>IF('OSELTAMIVIR PROPHYLAXIS'!B75=0, "", 'OSELTAMIVIR PROPHYLAXIS'!B75)</f>
        <v/>
      </c>
      <c r="C75" s="229" t="str">
        <f>IF('OSELTAMIVIR PROPHYLAXIS'!C75=0, "", 'OSELTAMIVIR PROPHYLAXIS'!C75)</f>
        <v/>
      </c>
      <c r="D75" s="229" t="str">
        <f>IF('OSELTAMIVIR PROPHYLAXIS'!D75=0, "", 'OSELTAMIVIR PROPHYLAXIS'!D75)</f>
        <v/>
      </c>
      <c r="E75" s="229" t="str">
        <f>IF('OSELTAMIVIR PROPHYLAXIS'!E75=0, "", 'OSELTAMIVIR PROPHYLAXIS'!E75)</f>
        <v/>
      </c>
      <c r="F75" s="230" t="str">
        <f>IF('OSELTAMIVIR PROPHYLAXIS'!F75=0, "", 'OSELTAMIVIR PROPHYLAXIS'!F75)</f>
        <v/>
      </c>
      <c r="G75" s="231" t="str">
        <f>IF('OSELTAMIVIR PROPHYLAXIS'!G75=0,"",'OSELTAMIVIR PROPHYLAXIS'!G75)</f>
        <v/>
      </c>
      <c r="H75" s="229" t="str">
        <f>IF('OSELTAMIVIR PROPHYLAXIS'!H75=0,"",'OSELTAMIVIR PROPHYLAXIS'!H75)</f>
        <v/>
      </c>
      <c r="I75" s="232" t="str">
        <f>IF('OSELTAMIVIR PROPHYLAXIS'!I75=0,"",'OSELTAMIVIR PROPHYLAXIS'!I75)</f>
        <v/>
      </c>
      <c r="J75" s="230" t="str">
        <f>IF('OSELTAMIVIR PROPHYLAXIS'!J75=0,"",'OSELTAMIVIR PROPHYLAXIS'!J75)</f>
        <v/>
      </c>
      <c r="K75" s="233" t="e">
        <f>IF('OSELTAMIVIR PROPHYLAXIS'!K75=0,"",'OSELTAMIVIR PROPHYLAXIS'!K75)</f>
        <v>#VALUE!</v>
      </c>
      <c r="L75" s="234" t="e">
        <f t="shared" si="1"/>
        <v>#VALUE!</v>
      </c>
    </row>
    <row r="76" spans="1:12" x14ac:dyDescent="0.25">
      <c r="A76" s="229" t="str">
        <f>IF('OSELTAMIVIR PROPHYLAXIS'!A76=0, "", 'OSELTAMIVIR PROPHYLAXIS'!A76)</f>
        <v/>
      </c>
      <c r="B76" s="229" t="str">
        <f>IF('OSELTAMIVIR PROPHYLAXIS'!B76=0, "", 'OSELTAMIVIR PROPHYLAXIS'!B76)</f>
        <v/>
      </c>
      <c r="C76" s="229" t="str">
        <f>IF('OSELTAMIVIR PROPHYLAXIS'!C76=0, "", 'OSELTAMIVIR PROPHYLAXIS'!C76)</f>
        <v/>
      </c>
      <c r="D76" s="229" t="str">
        <f>IF('OSELTAMIVIR PROPHYLAXIS'!D76=0, "", 'OSELTAMIVIR PROPHYLAXIS'!D76)</f>
        <v/>
      </c>
      <c r="E76" s="229" t="str">
        <f>IF('OSELTAMIVIR PROPHYLAXIS'!E76=0, "", 'OSELTAMIVIR PROPHYLAXIS'!E76)</f>
        <v/>
      </c>
      <c r="F76" s="230" t="str">
        <f>IF('OSELTAMIVIR PROPHYLAXIS'!F76=0, "", 'OSELTAMIVIR PROPHYLAXIS'!F76)</f>
        <v/>
      </c>
      <c r="G76" s="231" t="str">
        <f>IF('OSELTAMIVIR PROPHYLAXIS'!G76=0,"",'OSELTAMIVIR PROPHYLAXIS'!G76)</f>
        <v/>
      </c>
      <c r="H76" s="229" t="str">
        <f>IF('OSELTAMIVIR PROPHYLAXIS'!H76=0,"",'OSELTAMIVIR PROPHYLAXIS'!H76)</f>
        <v/>
      </c>
      <c r="I76" s="232" t="str">
        <f>IF('OSELTAMIVIR PROPHYLAXIS'!I76=0,"",'OSELTAMIVIR PROPHYLAXIS'!I76)</f>
        <v/>
      </c>
      <c r="J76" s="230" t="str">
        <f>IF('OSELTAMIVIR PROPHYLAXIS'!J76=0,"",'OSELTAMIVIR PROPHYLAXIS'!J76)</f>
        <v/>
      </c>
      <c r="K76" s="233" t="e">
        <f>IF('OSELTAMIVIR PROPHYLAXIS'!K76=0,"",'OSELTAMIVIR PROPHYLAXIS'!K76)</f>
        <v>#VALUE!</v>
      </c>
      <c r="L76" s="234" t="e">
        <f t="shared" si="1"/>
        <v>#VALUE!</v>
      </c>
    </row>
    <row r="77" spans="1:12" x14ac:dyDescent="0.25">
      <c r="A77" s="229" t="str">
        <f>IF('OSELTAMIVIR PROPHYLAXIS'!A77=0, "", 'OSELTAMIVIR PROPHYLAXIS'!A77)</f>
        <v/>
      </c>
      <c r="B77" s="229" t="str">
        <f>IF('OSELTAMIVIR PROPHYLAXIS'!B77=0, "", 'OSELTAMIVIR PROPHYLAXIS'!B77)</f>
        <v/>
      </c>
      <c r="C77" s="229" t="str">
        <f>IF('OSELTAMIVIR PROPHYLAXIS'!C77=0, "", 'OSELTAMIVIR PROPHYLAXIS'!C77)</f>
        <v/>
      </c>
      <c r="D77" s="229" t="str">
        <f>IF('OSELTAMIVIR PROPHYLAXIS'!D77=0, "", 'OSELTAMIVIR PROPHYLAXIS'!D77)</f>
        <v/>
      </c>
      <c r="E77" s="229" t="str">
        <f>IF('OSELTAMIVIR PROPHYLAXIS'!E77=0, "", 'OSELTAMIVIR PROPHYLAXIS'!E77)</f>
        <v/>
      </c>
      <c r="F77" s="230" t="str">
        <f>IF('OSELTAMIVIR PROPHYLAXIS'!F77=0, "", 'OSELTAMIVIR PROPHYLAXIS'!F77)</f>
        <v/>
      </c>
      <c r="G77" s="231" t="str">
        <f>IF('OSELTAMIVIR PROPHYLAXIS'!G77=0,"",'OSELTAMIVIR PROPHYLAXIS'!G77)</f>
        <v/>
      </c>
      <c r="H77" s="229" t="str">
        <f>IF('OSELTAMIVIR PROPHYLAXIS'!H77=0,"",'OSELTAMIVIR PROPHYLAXIS'!H77)</f>
        <v/>
      </c>
      <c r="I77" s="232" t="str">
        <f>IF('OSELTAMIVIR PROPHYLAXIS'!I77=0,"",'OSELTAMIVIR PROPHYLAXIS'!I77)</f>
        <v/>
      </c>
      <c r="J77" s="230" t="str">
        <f>IF('OSELTAMIVIR PROPHYLAXIS'!J77=0,"",'OSELTAMIVIR PROPHYLAXIS'!J77)</f>
        <v/>
      </c>
      <c r="K77" s="233" t="e">
        <f>IF('OSELTAMIVIR PROPHYLAXIS'!K77=0,"",'OSELTAMIVIR PROPHYLAXIS'!K77)</f>
        <v>#VALUE!</v>
      </c>
      <c r="L77" s="234" t="e">
        <f t="shared" si="1"/>
        <v>#VALUE!</v>
      </c>
    </row>
    <row r="78" spans="1:12" x14ac:dyDescent="0.25">
      <c r="A78" s="229" t="str">
        <f>IF('OSELTAMIVIR PROPHYLAXIS'!A78=0, "", 'OSELTAMIVIR PROPHYLAXIS'!A78)</f>
        <v/>
      </c>
      <c r="B78" s="229" t="str">
        <f>IF('OSELTAMIVIR PROPHYLAXIS'!B78=0, "", 'OSELTAMIVIR PROPHYLAXIS'!B78)</f>
        <v/>
      </c>
      <c r="C78" s="229" t="str">
        <f>IF('OSELTAMIVIR PROPHYLAXIS'!C78=0, "", 'OSELTAMIVIR PROPHYLAXIS'!C78)</f>
        <v/>
      </c>
      <c r="D78" s="229" t="str">
        <f>IF('OSELTAMIVIR PROPHYLAXIS'!D78=0, "", 'OSELTAMIVIR PROPHYLAXIS'!D78)</f>
        <v/>
      </c>
      <c r="E78" s="229" t="str">
        <f>IF('OSELTAMIVIR PROPHYLAXIS'!E78=0, "", 'OSELTAMIVIR PROPHYLAXIS'!E78)</f>
        <v/>
      </c>
      <c r="F78" s="230" t="str">
        <f>IF('OSELTAMIVIR PROPHYLAXIS'!F78=0, "", 'OSELTAMIVIR PROPHYLAXIS'!F78)</f>
        <v/>
      </c>
      <c r="G78" s="231" t="str">
        <f>IF('OSELTAMIVIR PROPHYLAXIS'!G78=0,"",'OSELTAMIVIR PROPHYLAXIS'!G78)</f>
        <v/>
      </c>
      <c r="H78" s="229" t="str">
        <f>IF('OSELTAMIVIR PROPHYLAXIS'!H78=0,"",'OSELTAMIVIR PROPHYLAXIS'!H78)</f>
        <v/>
      </c>
      <c r="I78" s="232" t="str">
        <f>IF('OSELTAMIVIR PROPHYLAXIS'!I78=0,"",'OSELTAMIVIR PROPHYLAXIS'!I78)</f>
        <v/>
      </c>
      <c r="J78" s="230" t="str">
        <f>IF('OSELTAMIVIR PROPHYLAXIS'!J78=0,"",'OSELTAMIVIR PROPHYLAXIS'!J78)</f>
        <v/>
      </c>
      <c r="K78" s="233" t="e">
        <f>IF('OSELTAMIVIR PROPHYLAXIS'!K78=0,"",'OSELTAMIVIR PROPHYLAXIS'!K78)</f>
        <v>#VALUE!</v>
      </c>
      <c r="L78" s="234" t="e">
        <f t="shared" si="1"/>
        <v>#VALUE!</v>
      </c>
    </row>
    <row r="79" spans="1:12" x14ac:dyDescent="0.25">
      <c r="A79" s="229" t="str">
        <f>IF('OSELTAMIVIR PROPHYLAXIS'!A79=0, "", 'OSELTAMIVIR PROPHYLAXIS'!A79)</f>
        <v/>
      </c>
      <c r="B79" s="229" t="str">
        <f>IF('OSELTAMIVIR PROPHYLAXIS'!B79=0, "", 'OSELTAMIVIR PROPHYLAXIS'!B79)</f>
        <v/>
      </c>
      <c r="C79" s="229" t="str">
        <f>IF('OSELTAMIVIR PROPHYLAXIS'!C79=0, "", 'OSELTAMIVIR PROPHYLAXIS'!C79)</f>
        <v/>
      </c>
      <c r="D79" s="229" t="str">
        <f>IF('OSELTAMIVIR PROPHYLAXIS'!D79=0, "", 'OSELTAMIVIR PROPHYLAXIS'!D79)</f>
        <v/>
      </c>
      <c r="E79" s="229" t="str">
        <f>IF('OSELTAMIVIR PROPHYLAXIS'!E79=0, "", 'OSELTAMIVIR PROPHYLAXIS'!E79)</f>
        <v/>
      </c>
      <c r="F79" s="230" t="str">
        <f>IF('OSELTAMIVIR PROPHYLAXIS'!F79=0, "", 'OSELTAMIVIR PROPHYLAXIS'!F79)</f>
        <v/>
      </c>
      <c r="G79" s="231" t="str">
        <f>IF('OSELTAMIVIR PROPHYLAXIS'!G79=0,"",'OSELTAMIVIR PROPHYLAXIS'!G79)</f>
        <v/>
      </c>
      <c r="H79" s="229" t="str">
        <f>IF('OSELTAMIVIR PROPHYLAXIS'!H79=0,"",'OSELTAMIVIR PROPHYLAXIS'!H79)</f>
        <v/>
      </c>
      <c r="I79" s="232" t="str">
        <f>IF('OSELTAMIVIR PROPHYLAXIS'!I79=0,"",'OSELTAMIVIR PROPHYLAXIS'!I79)</f>
        <v/>
      </c>
      <c r="J79" s="230" t="str">
        <f>IF('OSELTAMIVIR PROPHYLAXIS'!J79=0,"",'OSELTAMIVIR PROPHYLAXIS'!J79)</f>
        <v/>
      </c>
      <c r="K79" s="233" t="e">
        <f>IF('OSELTAMIVIR PROPHYLAXIS'!K79=0,"",'OSELTAMIVIR PROPHYLAXIS'!K79)</f>
        <v>#VALUE!</v>
      </c>
      <c r="L79" s="234" t="e">
        <f t="shared" si="1"/>
        <v>#VALUE!</v>
      </c>
    </row>
    <row r="80" spans="1:12" x14ac:dyDescent="0.25">
      <c r="A80" s="229" t="str">
        <f>IF('OSELTAMIVIR PROPHYLAXIS'!A80=0, "", 'OSELTAMIVIR PROPHYLAXIS'!A80)</f>
        <v/>
      </c>
      <c r="B80" s="229" t="str">
        <f>IF('OSELTAMIVIR PROPHYLAXIS'!B80=0, "", 'OSELTAMIVIR PROPHYLAXIS'!B80)</f>
        <v/>
      </c>
      <c r="C80" s="229" t="str">
        <f>IF('OSELTAMIVIR PROPHYLAXIS'!C80=0, "", 'OSELTAMIVIR PROPHYLAXIS'!C80)</f>
        <v/>
      </c>
      <c r="D80" s="229" t="str">
        <f>IF('OSELTAMIVIR PROPHYLAXIS'!D80=0, "", 'OSELTAMIVIR PROPHYLAXIS'!D80)</f>
        <v/>
      </c>
      <c r="E80" s="229" t="str">
        <f>IF('OSELTAMIVIR PROPHYLAXIS'!E80=0, "", 'OSELTAMIVIR PROPHYLAXIS'!E80)</f>
        <v/>
      </c>
      <c r="F80" s="230" t="str">
        <f>IF('OSELTAMIVIR PROPHYLAXIS'!F80=0, "", 'OSELTAMIVIR PROPHYLAXIS'!F80)</f>
        <v/>
      </c>
      <c r="G80" s="231" t="str">
        <f>IF('OSELTAMIVIR PROPHYLAXIS'!G80=0,"",'OSELTAMIVIR PROPHYLAXIS'!G80)</f>
        <v/>
      </c>
      <c r="H80" s="229" t="str">
        <f>IF('OSELTAMIVIR PROPHYLAXIS'!H80=0,"",'OSELTAMIVIR PROPHYLAXIS'!H80)</f>
        <v/>
      </c>
      <c r="I80" s="232" t="str">
        <f>IF('OSELTAMIVIR PROPHYLAXIS'!I80=0,"",'OSELTAMIVIR PROPHYLAXIS'!I80)</f>
        <v/>
      </c>
      <c r="J80" s="230" t="str">
        <f>IF('OSELTAMIVIR PROPHYLAXIS'!J80=0,"",'OSELTAMIVIR PROPHYLAXIS'!J80)</f>
        <v/>
      </c>
      <c r="K80" s="233" t="e">
        <f>IF('OSELTAMIVIR PROPHYLAXIS'!K80=0,"",'OSELTAMIVIR PROPHYLAXIS'!K80)</f>
        <v>#VALUE!</v>
      </c>
      <c r="L80" s="234" t="e">
        <f t="shared" si="1"/>
        <v>#VALUE!</v>
      </c>
    </row>
    <row r="81" spans="1:12" x14ac:dyDescent="0.25">
      <c r="A81" s="229" t="str">
        <f>IF('OSELTAMIVIR PROPHYLAXIS'!A81=0, "", 'OSELTAMIVIR PROPHYLAXIS'!A81)</f>
        <v/>
      </c>
      <c r="B81" s="229" t="str">
        <f>IF('OSELTAMIVIR PROPHYLAXIS'!B81=0, "", 'OSELTAMIVIR PROPHYLAXIS'!B81)</f>
        <v/>
      </c>
      <c r="C81" s="229" t="str">
        <f>IF('OSELTAMIVIR PROPHYLAXIS'!C81=0, "", 'OSELTAMIVIR PROPHYLAXIS'!C81)</f>
        <v/>
      </c>
      <c r="D81" s="229" t="str">
        <f>IF('OSELTAMIVIR PROPHYLAXIS'!D81=0, "", 'OSELTAMIVIR PROPHYLAXIS'!D81)</f>
        <v/>
      </c>
      <c r="E81" s="229" t="str">
        <f>IF('OSELTAMIVIR PROPHYLAXIS'!E81=0, "", 'OSELTAMIVIR PROPHYLAXIS'!E81)</f>
        <v/>
      </c>
      <c r="F81" s="230" t="str">
        <f>IF('OSELTAMIVIR PROPHYLAXIS'!F81=0, "", 'OSELTAMIVIR PROPHYLAXIS'!F81)</f>
        <v/>
      </c>
      <c r="G81" s="231" t="str">
        <f>IF('OSELTAMIVIR PROPHYLAXIS'!G81=0,"",'OSELTAMIVIR PROPHYLAXIS'!G81)</f>
        <v/>
      </c>
      <c r="H81" s="229" t="str">
        <f>IF('OSELTAMIVIR PROPHYLAXIS'!H81=0,"",'OSELTAMIVIR PROPHYLAXIS'!H81)</f>
        <v/>
      </c>
      <c r="I81" s="232" t="str">
        <f>IF('OSELTAMIVIR PROPHYLAXIS'!I81=0,"",'OSELTAMIVIR PROPHYLAXIS'!I81)</f>
        <v/>
      </c>
      <c r="J81" s="230" t="str">
        <f>IF('OSELTAMIVIR PROPHYLAXIS'!J81=0,"",'OSELTAMIVIR PROPHYLAXIS'!J81)</f>
        <v/>
      </c>
      <c r="K81" s="233" t="e">
        <f>IF('OSELTAMIVIR PROPHYLAXIS'!K81=0,"",'OSELTAMIVIR PROPHYLAXIS'!K81)</f>
        <v>#VALUE!</v>
      </c>
      <c r="L81" s="234" t="e">
        <f t="shared" si="1"/>
        <v>#VALUE!</v>
      </c>
    </row>
    <row r="82" spans="1:12" x14ac:dyDescent="0.25">
      <c r="A82" s="229" t="str">
        <f>IF('OSELTAMIVIR PROPHYLAXIS'!A82=0, "", 'OSELTAMIVIR PROPHYLAXIS'!A82)</f>
        <v/>
      </c>
      <c r="B82" s="229" t="str">
        <f>IF('OSELTAMIVIR PROPHYLAXIS'!B82=0, "", 'OSELTAMIVIR PROPHYLAXIS'!B82)</f>
        <v/>
      </c>
      <c r="C82" s="229" t="str">
        <f>IF('OSELTAMIVIR PROPHYLAXIS'!C82=0, "", 'OSELTAMIVIR PROPHYLAXIS'!C82)</f>
        <v/>
      </c>
      <c r="D82" s="229" t="str">
        <f>IF('OSELTAMIVIR PROPHYLAXIS'!D82=0, "", 'OSELTAMIVIR PROPHYLAXIS'!D82)</f>
        <v/>
      </c>
      <c r="E82" s="229" t="str">
        <f>IF('OSELTAMIVIR PROPHYLAXIS'!E82=0, "", 'OSELTAMIVIR PROPHYLAXIS'!E82)</f>
        <v/>
      </c>
      <c r="F82" s="230" t="str">
        <f>IF('OSELTAMIVIR PROPHYLAXIS'!F82=0, "", 'OSELTAMIVIR PROPHYLAXIS'!F82)</f>
        <v/>
      </c>
      <c r="G82" s="231" t="str">
        <f>IF('OSELTAMIVIR PROPHYLAXIS'!G82=0,"",'OSELTAMIVIR PROPHYLAXIS'!G82)</f>
        <v/>
      </c>
      <c r="H82" s="229" t="str">
        <f>IF('OSELTAMIVIR PROPHYLAXIS'!H82=0,"",'OSELTAMIVIR PROPHYLAXIS'!H82)</f>
        <v/>
      </c>
      <c r="I82" s="232" t="str">
        <f>IF('OSELTAMIVIR PROPHYLAXIS'!I82=0,"",'OSELTAMIVIR PROPHYLAXIS'!I82)</f>
        <v/>
      </c>
      <c r="J82" s="230" t="str">
        <f>IF('OSELTAMIVIR PROPHYLAXIS'!J82=0,"",'OSELTAMIVIR PROPHYLAXIS'!J82)</f>
        <v/>
      </c>
      <c r="K82" s="233" t="e">
        <f>IF('OSELTAMIVIR PROPHYLAXIS'!K82=0,"",'OSELTAMIVIR PROPHYLAXIS'!K82)</f>
        <v>#VALUE!</v>
      </c>
      <c r="L82" s="234" t="e">
        <f t="shared" si="1"/>
        <v>#VALUE!</v>
      </c>
    </row>
    <row r="83" spans="1:12" x14ac:dyDescent="0.25">
      <c r="A83" s="229" t="str">
        <f>IF('OSELTAMIVIR PROPHYLAXIS'!A83=0, "", 'OSELTAMIVIR PROPHYLAXIS'!A83)</f>
        <v/>
      </c>
      <c r="B83" s="229" t="str">
        <f>IF('OSELTAMIVIR PROPHYLAXIS'!B83=0, "", 'OSELTAMIVIR PROPHYLAXIS'!B83)</f>
        <v/>
      </c>
      <c r="C83" s="229" t="str">
        <f>IF('OSELTAMIVIR PROPHYLAXIS'!C83=0, "", 'OSELTAMIVIR PROPHYLAXIS'!C83)</f>
        <v/>
      </c>
      <c r="D83" s="229" t="str">
        <f>IF('OSELTAMIVIR PROPHYLAXIS'!D83=0, "", 'OSELTAMIVIR PROPHYLAXIS'!D83)</f>
        <v/>
      </c>
      <c r="E83" s="229" t="str">
        <f>IF('OSELTAMIVIR PROPHYLAXIS'!E83=0, "", 'OSELTAMIVIR PROPHYLAXIS'!E83)</f>
        <v/>
      </c>
      <c r="F83" s="230" t="str">
        <f>IF('OSELTAMIVIR PROPHYLAXIS'!F83=0, "", 'OSELTAMIVIR PROPHYLAXIS'!F83)</f>
        <v/>
      </c>
      <c r="G83" s="231" t="str">
        <f>IF('OSELTAMIVIR PROPHYLAXIS'!G83=0,"",'OSELTAMIVIR PROPHYLAXIS'!G83)</f>
        <v/>
      </c>
      <c r="H83" s="229" t="str">
        <f>IF('OSELTAMIVIR PROPHYLAXIS'!H83=0,"",'OSELTAMIVIR PROPHYLAXIS'!H83)</f>
        <v/>
      </c>
      <c r="I83" s="232" t="str">
        <f>IF('OSELTAMIVIR PROPHYLAXIS'!I83=0,"",'OSELTAMIVIR PROPHYLAXIS'!I83)</f>
        <v/>
      </c>
      <c r="J83" s="230" t="str">
        <f>IF('OSELTAMIVIR PROPHYLAXIS'!J83=0,"",'OSELTAMIVIR PROPHYLAXIS'!J83)</f>
        <v/>
      </c>
      <c r="K83" s="233" t="e">
        <f>IF('OSELTAMIVIR PROPHYLAXIS'!K83=0,"",'OSELTAMIVIR PROPHYLAXIS'!K83)</f>
        <v>#VALUE!</v>
      </c>
      <c r="L83" s="234" t="e">
        <f t="shared" si="1"/>
        <v>#VALUE!</v>
      </c>
    </row>
    <row r="84" spans="1:12" x14ac:dyDescent="0.25">
      <c r="A84" s="229" t="str">
        <f>IF('OSELTAMIVIR PROPHYLAXIS'!A84=0, "", 'OSELTAMIVIR PROPHYLAXIS'!A84)</f>
        <v/>
      </c>
      <c r="B84" s="229" t="str">
        <f>IF('OSELTAMIVIR PROPHYLAXIS'!B84=0, "", 'OSELTAMIVIR PROPHYLAXIS'!B84)</f>
        <v/>
      </c>
      <c r="C84" s="229" t="str">
        <f>IF('OSELTAMIVIR PROPHYLAXIS'!C84=0, "", 'OSELTAMIVIR PROPHYLAXIS'!C84)</f>
        <v/>
      </c>
      <c r="D84" s="229" t="str">
        <f>IF('OSELTAMIVIR PROPHYLAXIS'!D84=0, "", 'OSELTAMIVIR PROPHYLAXIS'!D84)</f>
        <v/>
      </c>
      <c r="E84" s="229" t="str">
        <f>IF('OSELTAMIVIR PROPHYLAXIS'!E84=0, "", 'OSELTAMIVIR PROPHYLAXIS'!E84)</f>
        <v/>
      </c>
      <c r="F84" s="230" t="str">
        <f>IF('OSELTAMIVIR PROPHYLAXIS'!F84=0, "", 'OSELTAMIVIR PROPHYLAXIS'!F84)</f>
        <v/>
      </c>
      <c r="G84" s="231" t="str">
        <f>IF('OSELTAMIVIR PROPHYLAXIS'!G84=0,"",'OSELTAMIVIR PROPHYLAXIS'!G84)</f>
        <v/>
      </c>
      <c r="H84" s="229" t="str">
        <f>IF('OSELTAMIVIR PROPHYLAXIS'!H84=0,"",'OSELTAMIVIR PROPHYLAXIS'!H84)</f>
        <v/>
      </c>
      <c r="I84" s="232" t="str">
        <f>IF('OSELTAMIVIR PROPHYLAXIS'!I84=0,"",'OSELTAMIVIR PROPHYLAXIS'!I84)</f>
        <v/>
      </c>
      <c r="J84" s="230" t="str">
        <f>IF('OSELTAMIVIR PROPHYLAXIS'!J84=0,"",'OSELTAMIVIR PROPHYLAXIS'!J84)</f>
        <v/>
      </c>
      <c r="K84" s="233" t="e">
        <f>IF('OSELTAMIVIR PROPHYLAXIS'!K84=0,"",'OSELTAMIVIR PROPHYLAXIS'!K84)</f>
        <v>#VALUE!</v>
      </c>
      <c r="L84" s="234" t="e">
        <f t="shared" si="1"/>
        <v>#VALUE!</v>
      </c>
    </row>
    <row r="85" spans="1:12" x14ac:dyDescent="0.25">
      <c r="A85" s="229" t="str">
        <f>IF('OSELTAMIVIR PROPHYLAXIS'!A85=0, "", 'OSELTAMIVIR PROPHYLAXIS'!A85)</f>
        <v/>
      </c>
      <c r="B85" s="229" t="str">
        <f>IF('OSELTAMIVIR PROPHYLAXIS'!B85=0, "", 'OSELTAMIVIR PROPHYLAXIS'!B85)</f>
        <v/>
      </c>
      <c r="C85" s="229" t="str">
        <f>IF('OSELTAMIVIR PROPHYLAXIS'!C85=0, "", 'OSELTAMIVIR PROPHYLAXIS'!C85)</f>
        <v/>
      </c>
      <c r="D85" s="229" t="str">
        <f>IF('OSELTAMIVIR PROPHYLAXIS'!D85=0, "", 'OSELTAMIVIR PROPHYLAXIS'!D85)</f>
        <v/>
      </c>
      <c r="E85" s="229" t="str">
        <f>IF('OSELTAMIVIR PROPHYLAXIS'!E85=0, "", 'OSELTAMIVIR PROPHYLAXIS'!E85)</f>
        <v/>
      </c>
      <c r="F85" s="230" t="str">
        <f>IF('OSELTAMIVIR PROPHYLAXIS'!F85=0, "", 'OSELTAMIVIR PROPHYLAXIS'!F85)</f>
        <v/>
      </c>
      <c r="G85" s="231" t="str">
        <f>IF('OSELTAMIVIR PROPHYLAXIS'!G85=0,"",'OSELTAMIVIR PROPHYLAXIS'!G85)</f>
        <v/>
      </c>
      <c r="H85" s="229" t="str">
        <f>IF('OSELTAMIVIR PROPHYLAXIS'!H85=0,"",'OSELTAMIVIR PROPHYLAXIS'!H85)</f>
        <v/>
      </c>
      <c r="I85" s="232" t="str">
        <f>IF('OSELTAMIVIR PROPHYLAXIS'!I85=0,"",'OSELTAMIVIR PROPHYLAXIS'!I85)</f>
        <v/>
      </c>
      <c r="J85" s="230" t="str">
        <f>IF('OSELTAMIVIR PROPHYLAXIS'!J85=0,"",'OSELTAMIVIR PROPHYLAXIS'!J85)</f>
        <v/>
      </c>
      <c r="K85" s="233" t="e">
        <f>IF('OSELTAMIVIR PROPHYLAXIS'!K85=0,"",'OSELTAMIVIR PROPHYLAXIS'!K85)</f>
        <v>#VALUE!</v>
      </c>
      <c r="L85" s="234" t="e">
        <f t="shared" si="1"/>
        <v>#VALUE!</v>
      </c>
    </row>
    <row r="86" spans="1:12" x14ac:dyDescent="0.25">
      <c r="A86" s="229" t="str">
        <f>IF('OSELTAMIVIR PROPHYLAXIS'!A86=0, "", 'OSELTAMIVIR PROPHYLAXIS'!A86)</f>
        <v/>
      </c>
      <c r="B86" s="229" t="str">
        <f>IF('OSELTAMIVIR PROPHYLAXIS'!B86=0, "", 'OSELTAMIVIR PROPHYLAXIS'!B86)</f>
        <v/>
      </c>
      <c r="C86" s="229" t="str">
        <f>IF('OSELTAMIVIR PROPHYLAXIS'!C86=0, "", 'OSELTAMIVIR PROPHYLAXIS'!C86)</f>
        <v/>
      </c>
      <c r="D86" s="229" t="str">
        <f>IF('OSELTAMIVIR PROPHYLAXIS'!D86=0, "", 'OSELTAMIVIR PROPHYLAXIS'!D86)</f>
        <v/>
      </c>
      <c r="E86" s="229" t="str">
        <f>IF('OSELTAMIVIR PROPHYLAXIS'!E86=0, "", 'OSELTAMIVIR PROPHYLAXIS'!E86)</f>
        <v/>
      </c>
      <c r="F86" s="230" t="str">
        <f>IF('OSELTAMIVIR PROPHYLAXIS'!F86=0, "", 'OSELTAMIVIR PROPHYLAXIS'!F86)</f>
        <v/>
      </c>
      <c r="G86" s="231" t="str">
        <f>IF('OSELTAMIVIR PROPHYLAXIS'!G86=0,"",'OSELTAMIVIR PROPHYLAXIS'!G86)</f>
        <v/>
      </c>
      <c r="H86" s="229" t="str">
        <f>IF('OSELTAMIVIR PROPHYLAXIS'!H86=0,"",'OSELTAMIVIR PROPHYLAXIS'!H86)</f>
        <v/>
      </c>
      <c r="I86" s="232" t="str">
        <f>IF('OSELTAMIVIR PROPHYLAXIS'!I86=0,"",'OSELTAMIVIR PROPHYLAXIS'!I86)</f>
        <v/>
      </c>
      <c r="J86" s="230" t="str">
        <f>IF('OSELTAMIVIR PROPHYLAXIS'!J86=0,"",'OSELTAMIVIR PROPHYLAXIS'!J86)</f>
        <v/>
      </c>
      <c r="K86" s="233" t="e">
        <f>IF('OSELTAMIVIR PROPHYLAXIS'!K86=0,"",'OSELTAMIVIR PROPHYLAXIS'!K86)</f>
        <v>#VALUE!</v>
      </c>
      <c r="L86" s="234" t="e">
        <f t="shared" si="1"/>
        <v>#VALUE!</v>
      </c>
    </row>
    <row r="87" spans="1:12" x14ac:dyDescent="0.25">
      <c r="A87" s="229" t="str">
        <f>IF('OSELTAMIVIR PROPHYLAXIS'!A87=0, "", 'OSELTAMIVIR PROPHYLAXIS'!A87)</f>
        <v/>
      </c>
      <c r="B87" s="229" t="str">
        <f>IF('OSELTAMIVIR PROPHYLAXIS'!B87=0, "", 'OSELTAMIVIR PROPHYLAXIS'!B87)</f>
        <v/>
      </c>
      <c r="C87" s="229" t="str">
        <f>IF('OSELTAMIVIR PROPHYLAXIS'!C87=0, "", 'OSELTAMIVIR PROPHYLAXIS'!C87)</f>
        <v/>
      </c>
      <c r="D87" s="229" t="str">
        <f>IF('OSELTAMIVIR PROPHYLAXIS'!D87=0, "", 'OSELTAMIVIR PROPHYLAXIS'!D87)</f>
        <v/>
      </c>
      <c r="E87" s="229" t="str">
        <f>IF('OSELTAMIVIR PROPHYLAXIS'!E87=0, "", 'OSELTAMIVIR PROPHYLAXIS'!E87)</f>
        <v/>
      </c>
      <c r="F87" s="230" t="str">
        <f>IF('OSELTAMIVIR PROPHYLAXIS'!F87=0, "", 'OSELTAMIVIR PROPHYLAXIS'!F87)</f>
        <v/>
      </c>
      <c r="G87" s="231" t="str">
        <f>IF('OSELTAMIVIR PROPHYLAXIS'!G87=0,"",'OSELTAMIVIR PROPHYLAXIS'!G87)</f>
        <v/>
      </c>
      <c r="H87" s="229" t="str">
        <f>IF('OSELTAMIVIR PROPHYLAXIS'!H87=0,"",'OSELTAMIVIR PROPHYLAXIS'!H87)</f>
        <v/>
      </c>
      <c r="I87" s="232" t="str">
        <f>IF('OSELTAMIVIR PROPHYLAXIS'!I87=0,"",'OSELTAMIVIR PROPHYLAXIS'!I87)</f>
        <v/>
      </c>
      <c r="J87" s="230" t="str">
        <f>IF('OSELTAMIVIR PROPHYLAXIS'!J87=0,"",'OSELTAMIVIR PROPHYLAXIS'!J87)</f>
        <v/>
      </c>
      <c r="K87" s="233" t="e">
        <f>IF('OSELTAMIVIR PROPHYLAXIS'!K87=0,"",'OSELTAMIVIR PROPHYLAXIS'!K87)</f>
        <v>#VALUE!</v>
      </c>
      <c r="L87" s="234" t="e">
        <f t="shared" si="1"/>
        <v>#VALUE!</v>
      </c>
    </row>
    <row r="88" spans="1:12" x14ac:dyDescent="0.25">
      <c r="A88" s="229" t="str">
        <f>IF('OSELTAMIVIR PROPHYLAXIS'!A88=0, "", 'OSELTAMIVIR PROPHYLAXIS'!A88)</f>
        <v/>
      </c>
      <c r="B88" s="229" t="str">
        <f>IF('OSELTAMIVIR PROPHYLAXIS'!B88=0, "", 'OSELTAMIVIR PROPHYLAXIS'!B88)</f>
        <v/>
      </c>
      <c r="C88" s="229" t="str">
        <f>IF('OSELTAMIVIR PROPHYLAXIS'!C88=0, "", 'OSELTAMIVIR PROPHYLAXIS'!C88)</f>
        <v/>
      </c>
      <c r="D88" s="229" t="str">
        <f>IF('OSELTAMIVIR PROPHYLAXIS'!D88=0, "", 'OSELTAMIVIR PROPHYLAXIS'!D88)</f>
        <v/>
      </c>
      <c r="E88" s="229" t="str">
        <f>IF('OSELTAMIVIR PROPHYLAXIS'!E88=0, "", 'OSELTAMIVIR PROPHYLAXIS'!E88)</f>
        <v/>
      </c>
      <c r="F88" s="230" t="str">
        <f>IF('OSELTAMIVIR PROPHYLAXIS'!F88=0, "", 'OSELTAMIVIR PROPHYLAXIS'!F88)</f>
        <v/>
      </c>
      <c r="G88" s="231" t="str">
        <f>IF('OSELTAMIVIR PROPHYLAXIS'!G88=0,"",'OSELTAMIVIR PROPHYLAXIS'!G88)</f>
        <v/>
      </c>
      <c r="H88" s="229" t="str">
        <f>IF('OSELTAMIVIR PROPHYLAXIS'!H88=0,"",'OSELTAMIVIR PROPHYLAXIS'!H88)</f>
        <v/>
      </c>
      <c r="I88" s="232" t="str">
        <f>IF('OSELTAMIVIR PROPHYLAXIS'!I88=0,"",'OSELTAMIVIR PROPHYLAXIS'!I88)</f>
        <v/>
      </c>
      <c r="J88" s="230" t="str">
        <f>IF('OSELTAMIVIR PROPHYLAXIS'!J88=0,"",'OSELTAMIVIR PROPHYLAXIS'!J88)</f>
        <v/>
      </c>
      <c r="K88" s="233" t="e">
        <f>IF('OSELTAMIVIR PROPHYLAXIS'!K88=0,"",'OSELTAMIVIR PROPHYLAXIS'!K88)</f>
        <v>#VALUE!</v>
      </c>
      <c r="L88" s="234" t="e">
        <f t="shared" si="1"/>
        <v>#VALUE!</v>
      </c>
    </row>
    <row r="89" spans="1:12" x14ac:dyDescent="0.25">
      <c r="A89" s="229" t="str">
        <f>IF('OSELTAMIVIR PROPHYLAXIS'!A89=0, "", 'OSELTAMIVIR PROPHYLAXIS'!A89)</f>
        <v/>
      </c>
      <c r="B89" s="229" t="str">
        <f>IF('OSELTAMIVIR PROPHYLAXIS'!B89=0, "", 'OSELTAMIVIR PROPHYLAXIS'!B89)</f>
        <v/>
      </c>
      <c r="C89" s="229" t="str">
        <f>IF('OSELTAMIVIR PROPHYLAXIS'!C89=0, "", 'OSELTAMIVIR PROPHYLAXIS'!C89)</f>
        <v/>
      </c>
      <c r="D89" s="229" t="str">
        <f>IF('OSELTAMIVIR PROPHYLAXIS'!D89=0, "", 'OSELTAMIVIR PROPHYLAXIS'!D89)</f>
        <v/>
      </c>
      <c r="E89" s="229" t="str">
        <f>IF('OSELTAMIVIR PROPHYLAXIS'!E89=0, "", 'OSELTAMIVIR PROPHYLAXIS'!E89)</f>
        <v/>
      </c>
      <c r="F89" s="230" t="str">
        <f>IF('OSELTAMIVIR PROPHYLAXIS'!F89=0, "", 'OSELTAMIVIR PROPHYLAXIS'!F89)</f>
        <v/>
      </c>
      <c r="G89" s="231" t="str">
        <f>IF('OSELTAMIVIR PROPHYLAXIS'!G89=0,"",'OSELTAMIVIR PROPHYLAXIS'!G89)</f>
        <v/>
      </c>
      <c r="H89" s="229" t="str">
        <f>IF('OSELTAMIVIR PROPHYLAXIS'!H89=0,"",'OSELTAMIVIR PROPHYLAXIS'!H89)</f>
        <v/>
      </c>
      <c r="I89" s="232" t="str">
        <f>IF('OSELTAMIVIR PROPHYLAXIS'!I89=0,"",'OSELTAMIVIR PROPHYLAXIS'!I89)</f>
        <v/>
      </c>
      <c r="J89" s="230" t="str">
        <f>IF('OSELTAMIVIR PROPHYLAXIS'!J89=0,"",'OSELTAMIVIR PROPHYLAXIS'!J89)</f>
        <v/>
      </c>
      <c r="K89" s="233" t="e">
        <f>IF('OSELTAMIVIR PROPHYLAXIS'!K89=0,"",'OSELTAMIVIR PROPHYLAXIS'!K89)</f>
        <v>#VALUE!</v>
      </c>
      <c r="L89" s="234" t="e">
        <f t="shared" si="1"/>
        <v>#VALUE!</v>
      </c>
    </row>
    <row r="90" spans="1:12" x14ac:dyDescent="0.25">
      <c r="A90" s="229" t="str">
        <f>IF('OSELTAMIVIR PROPHYLAXIS'!A90=0, "", 'OSELTAMIVIR PROPHYLAXIS'!A90)</f>
        <v/>
      </c>
      <c r="B90" s="229" t="str">
        <f>IF('OSELTAMIVIR PROPHYLAXIS'!B90=0, "", 'OSELTAMIVIR PROPHYLAXIS'!B90)</f>
        <v/>
      </c>
      <c r="C90" s="229" t="str">
        <f>IF('OSELTAMIVIR PROPHYLAXIS'!C90=0, "", 'OSELTAMIVIR PROPHYLAXIS'!C90)</f>
        <v/>
      </c>
      <c r="D90" s="229" t="str">
        <f>IF('OSELTAMIVIR PROPHYLAXIS'!D90=0, "", 'OSELTAMIVIR PROPHYLAXIS'!D90)</f>
        <v/>
      </c>
      <c r="E90" s="229" t="str">
        <f>IF('OSELTAMIVIR PROPHYLAXIS'!E90=0, "", 'OSELTAMIVIR PROPHYLAXIS'!E90)</f>
        <v/>
      </c>
      <c r="F90" s="230" t="str">
        <f>IF('OSELTAMIVIR PROPHYLAXIS'!F90=0, "", 'OSELTAMIVIR PROPHYLAXIS'!F90)</f>
        <v/>
      </c>
      <c r="G90" s="231" t="str">
        <f>IF('OSELTAMIVIR PROPHYLAXIS'!G90=0,"",'OSELTAMIVIR PROPHYLAXIS'!G90)</f>
        <v/>
      </c>
      <c r="H90" s="229" t="str">
        <f>IF('OSELTAMIVIR PROPHYLAXIS'!H90=0,"",'OSELTAMIVIR PROPHYLAXIS'!H90)</f>
        <v/>
      </c>
      <c r="I90" s="232" t="str">
        <f>IF('OSELTAMIVIR PROPHYLAXIS'!I90=0,"",'OSELTAMIVIR PROPHYLAXIS'!I90)</f>
        <v/>
      </c>
      <c r="J90" s="230" t="str">
        <f>IF('OSELTAMIVIR PROPHYLAXIS'!J90=0,"",'OSELTAMIVIR PROPHYLAXIS'!J90)</f>
        <v/>
      </c>
      <c r="K90" s="233" t="e">
        <f>IF('OSELTAMIVIR PROPHYLAXIS'!K90=0,"",'OSELTAMIVIR PROPHYLAXIS'!K90)</f>
        <v>#VALUE!</v>
      </c>
      <c r="L90" s="234" t="e">
        <f t="shared" si="1"/>
        <v>#VALUE!</v>
      </c>
    </row>
    <row r="91" spans="1:12" x14ac:dyDescent="0.25">
      <c r="A91" s="229" t="str">
        <f>IF('OSELTAMIVIR PROPHYLAXIS'!A91=0, "", 'OSELTAMIVIR PROPHYLAXIS'!A91)</f>
        <v/>
      </c>
      <c r="B91" s="229" t="str">
        <f>IF('OSELTAMIVIR PROPHYLAXIS'!B91=0, "", 'OSELTAMIVIR PROPHYLAXIS'!B91)</f>
        <v/>
      </c>
      <c r="C91" s="229" t="str">
        <f>IF('OSELTAMIVIR PROPHYLAXIS'!C91=0, "", 'OSELTAMIVIR PROPHYLAXIS'!C91)</f>
        <v/>
      </c>
      <c r="D91" s="229" t="str">
        <f>IF('OSELTAMIVIR PROPHYLAXIS'!D91=0, "", 'OSELTAMIVIR PROPHYLAXIS'!D91)</f>
        <v/>
      </c>
      <c r="E91" s="229" t="str">
        <f>IF('OSELTAMIVIR PROPHYLAXIS'!E91=0, "", 'OSELTAMIVIR PROPHYLAXIS'!E91)</f>
        <v/>
      </c>
      <c r="F91" s="230" t="str">
        <f>IF('OSELTAMIVIR PROPHYLAXIS'!F91=0, "", 'OSELTAMIVIR PROPHYLAXIS'!F91)</f>
        <v/>
      </c>
      <c r="G91" s="231" t="str">
        <f>IF('OSELTAMIVIR PROPHYLAXIS'!G91=0,"",'OSELTAMIVIR PROPHYLAXIS'!G91)</f>
        <v/>
      </c>
      <c r="H91" s="229" t="str">
        <f>IF('OSELTAMIVIR PROPHYLAXIS'!H91=0,"",'OSELTAMIVIR PROPHYLAXIS'!H91)</f>
        <v/>
      </c>
      <c r="I91" s="232" t="str">
        <f>IF('OSELTAMIVIR PROPHYLAXIS'!I91=0,"",'OSELTAMIVIR PROPHYLAXIS'!I91)</f>
        <v/>
      </c>
      <c r="J91" s="230" t="str">
        <f>IF('OSELTAMIVIR PROPHYLAXIS'!J91=0,"",'OSELTAMIVIR PROPHYLAXIS'!J91)</f>
        <v/>
      </c>
      <c r="K91" s="233" t="e">
        <f>IF('OSELTAMIVIR PROPHYLAXIS'!K91=0,"",'OSELTAMIVIR PROPHYLAXIS'!K91)</f>
        <v>#VALUE!</v>
      </c>
      <c r="L91" s="234" t="e">
        <f t="shared" si="1"/>
        <v>#VALUE!</v>
      </c>
    </row>
    <row r="92" spans="1:12" x14ac:dyDescent="0.25">
      <c r="A92" s="229" t="str">
        <f>IF('OSELTAMIVIR PROPHYLAXIS'!A92=0, "", 'OSELTAMIVIR PROPHYLAXIS'!A92)</f>
        <v/>
      </c>
      <c r="B92" s="229" t="str">
        <f>IF('OSELTAMIVIR PROPHYLAXIS'!B92=0, "", 'OSELTAMIVIR PROPHYLAXIS'!B92)</f>
        <v/>
      </c>
      <c r="C92" s="229" t="str">
        <f>IF('OSELTAMIVIR PROPHYLAXIS'!C92=0, "", 'OSELTAMIVIR PROPHYLAXIS'!C92)</f>
        <v/>
      </c>
      <c r="D92" s="229" t="str">
        <f>IF('OSELTAMIVIR PROPHYLAXIS'!D92=0, "", 'OSELTAMIVIR PROPHYLAXIS'!D92)</f>
        <v/>
      </c>
      <c r="E92" s="229" t="str">
        <f>IF('OSELTAMIVIR PROPHYLAXIS'!E92=0, "", 'OSELTAMIVIR PROPHYLAXIS'!E92)</f>
        <v/>
      </c>
      <c r="F92" s="230" t="str">
        <f>IF('OSELTAMIVIR PROPHYLAXIS'!F92=0, "", 'OSELTAMIVIR PROPHYLAXIS'!F92)</f>
        <v/>
      </c>
      <c r="G92" s="231" t="str">
        <f>IF('OSELTAMIVIR PROPHYLAXIS'!G92=0,"",'OSELTAMIVIR PROPHYLAXIS'!G92)</f>
        <v/>
      </c>
      <c r="H92" s="229" t="str">
        <f>IF('OSELTAMIVIR PROPHYLAXIS'!H92=0,"",'OSELTAMIVIR PROPHYLAXIS'!H92)</f>
        <v/>
      </c>
      <c r="I92" s="232" t="str">
        <f>IF('OSELTAMIVIR PROPHYLAXIS'!I92=0,"",'OSELTAMIVIR PROPHYLAXIS'!I92)</f>
        <v/>
      </c>
      <c r="J92" s="230" t="str">
        <f>IF('OSELTAMIVIR PROPHYLAXIS'!J92=0,"",'OSELTAMIVIR PROPHYLAXIS'!J92)</f>
        <v/>
      </c>
      <c r="K92" s="233" t="e">
        <f>IF('OSELTAMIVIR PROPHYLAXIS'!K92=0,"",'OSELTAMIVIR PROPHYLAXIS'!K92)</f>
        <v>#VALUE!</v>
      </c>
      <c r="L92" s="234" t="e">
        <f t="shared" si="1"/>
        <v>#VALUE!</v>
      </c>
    </row>
    <row r="93" spans="1:12" x14ac:dyDescent="0.25">
      <c r="A93" s="229" t="str">
        <f>IF('OSELTAMIVIR PROPHYLAXIS'!A93=0, "", 'OSELTAMIVIR PROPHYLAXIS'!A93)</f>
        <v/>
      </c>
      <c r="B93" s="229" t="str">
        <f>IF('OSELTAMIVIR PROPHYLAXIS'!B93=0, "", 'OSELTAMIVIR PROPHYLAXIS'!B93)</f>
        <v/>
      </c>
      <c r="C93" s="229" t="str">
        <f>IF('OSELTAMIVIR PROPHYLAXIS'!C93=0, "", 'OSELTAMIVIR PROPHYLAXIS'!C93)</f>
        <v/>
      </c>
      <c r="D93" s="229" t="str">
        <f>IF('OSELTAMIVIR PROPHYLAXIS'!D93=0, "", 'OSELTAMIVIR PROPHYLAXIS'!D93)</f>
        <v/>
      </c>
      <c r="E93" s="229" t="str">
        <f>IF('OSELTAMIVIR PROPHYLAXIS'!E93=0, "", 'OSELTAMIVIR PROPHYLAXIS'!E93)</f>
        <v/>
      </c>
      <c r="F93" s="230" t="str">
        <f>IF('OSELTAMIVIR PROPHYLAXIS'!F93=0, "", 'OSELTAMIVIR PROPHYLAXIS'!F93)</f>
        <v/>
      </c>
      <c r="G93" s="231" t="str">
        <f>IF('OSELTAMIVIR PROPHYLAXIS'!G93=0,"",'OSELTAMIVIR PROPHYLAXIS'!G93)</f>
        <v/>
      </c>
      <c r="H93" s="229" t="str">
        <f>IF('OSELTAMIVIR PROPHYLAXIS'!H93=0,"",'OSELTAMIVIR PROPHYLAXIS'!H93)</f>
        <v/>
      </c>
      <c r="I93" s="232" t="str">
        <f>IF('OSELTAMIVIR PROPHYLAXIS'!I93=0,"",'OSELTAMIVIR PROPHYLAXIS'!I93)</f>
        <v/>
      </c>
      <c r="J93" s="230" t="str">
        <f>IF('OSELTAMIVIR PROPHYLAXIS'!J93=0,"",'OSELTAMIVIR PROPHYLAXIS'!J93)</f>
        <v/>
      </c>
      <c r="K93" s="233" t="e">
        <f>IF('OSELTAMIVIR PROPHYLAXIS'!K93=0,"",'OSELTAMIVIR PROPHYLAXIS'!K93)</f>
        <v>#VALUE!</v>
      </c>
      <c r="L93" s="234" t="e">
        <f t="shared" si="1"/>
        <v>#VALUE!</v>
      </c>
    </row>
    <row r="94" spans="1:12" x14ac:dyDescent="0.25">
      <c r="A94" s="229" t="str">
        <f>IF('OSELTAMIVIR PROPHYLAXIS'!A94=0, "", 'OSELTAMIVIR PROPHYLAXIS'!A94)</f>
        <v/>
      </c>
      <c r="B94" s="229" t="str">
        <f>IF('OSELTAMIVIR PROPHYLAXIS'!B94=0, "", 'OSELTAMIVIR PROPHYLAXIS'!B94)</f>
        <v/>
      </c>
      <c r="C94" s="229" t="str">
        <f>IF('OSELTAMIVIR PROPHYLAXIS'!C94=0, "", 'OSELTAMIVIR PROPHYLAXIS'!C94)</f>
        <v/>
      </c>
      <c r="D94" s="229" t="str">
        <f>IF('OSELTAMIVIR PROPHYLAXIS'!D94=0, "", 'OSELTAMIVIR PROPHYLAXIS'!D94)</f>
        <v/>
      </c>
      <c r="E94" s="229" t="str">
        <f>IF('OSELTAMIVIR PROPHYLAXIS'!E94=0, "", 'OSELTAMIVIR PROPHYLAXIS'!E94)</f>
        <v/>
      </c>
      <c r="F94" s="230" t="str">
        <f>IF('OSELTAMIVIR PROPHYLAXIS'!F94=0, "", 'OSELTAMIVIR PROPHYLAXIS'!F94)</f>
        <v/>
      </c>
      <c r="G94" s="231" t="str">
        <f>IF('OSELTAMIVIR PROPHYLAXIS'!G94=0,"",'OSELTAMIVIR PROPHYLAXIS'!G94)</f>
        <v/>
      </c>
      <c r="H94" s="229" t="str">
        <f>IF('OSELTAMIVIR PROPHYLAXIS'!H94=0,"",'OSELTAMIVIR PROPHYLAXIS'!H94)</f>
        <v/>
      </c>
      <c r="I94" s="232" t="str">
        <f>IF('OSELTAMIVIR PROPHYLAXIS'!I94=0,"",'OSELTAMIVIR PROPHYLAXIS'!I94)</f>
        <v/>
      </c>
      <c r="J94" s="230" t="str">
        <f>IF('OSELTAMIVIR PROPHYLAXIS'!J94=0,"",'OSELTAMIVIR PROPHYLAXIS'!J94)</f>
        <v/>
      </c>
      <c r="K94" s="233" t="e">
        <f>IF('OSELTAMIVIR PROPHYLAXIS'!K94=0,"",'OSELTAMIVIR PROPHYLAXIS'!K94)</f>
        <v>#VALUE!</v>
      </c>
      <c r="L94" s="234" t="e">
        <f t="shared" si="1"/>
        <v>#VALUE!</v>
      </c>
    </row>
    <row r="95" spans="1:12" x14ac:dyDescent="0.25">
      <c r="A95" s="229" t="str">
        <f>IF('OSELTAMIVIR PROPHYLAXIS'!A95=0, "", 'OSELTAMIVIR PROPHYLAXIS'!A95)</f>
        <v/>
      </c>
      <c r="B95" s="229" t="str">
        <f>IF('OSELTAMIVIR PROPHYLAXIS'!B95=0, "", 'OSELTAMIVIR PROPHYLAXIS'!B95)</f>
        <v/>
      </c>
      <c r="C95" s="229" t="str">
        <f>IF('OSELTAMIVIR PROPHYLAXIS'!C95=0, "", 'OSELTAMIVIR PROPHYLAXIS'!C95)</f>
        <v/>
      </c>
      <c r="D95" s="229" t="str">
        <f>IF('OSELTAMIVIR PROPHYLAXIS'!D95=0, "", 'OSELTAMIVIR PROPHYLAXIS'!D95)</f>
        <v/>
      </c>
      <c r="E95" s="229" t="str">
        <f>IF('OSELTAMIVIR PROPHYLAXIS'!E95=0, "", 'OSELTAMIVIR PROPHYLAXIS'!E95)</f>
        <v/>
      </c>
      <c r="F95" s="230" t="str">
        <f>IF('OSELTAMIVIR PROPHYLAXIS'!F95=0, "", 'OSELTAMIVIR PROPHYLAXIS'!F95)</f>
        <v/>
      </c>
      <c r="G95" s="231" t="str">
        <f>IF('OSELTAMIVIR PROPHYLAXIS'!G95=0,"",'OSELTAMIVIR PROPHYLAXIS'!G95)</f>
        <v/>
      </c>
      <c r="H95" s="229" t="str">
        <f>IF('OSELTAMIVIR PROPHYLAXIS'!H95=0,"",'OSELTAMIVIR PROPHYLAXIS'!H95)</f>
        <v/>
      </c>
      <c r="I95" s="232" t="str">
        <f>IF('OSELTAMIVIR PROPHYLAXIS'!I95=0,"",'OSELTAMIVIR PROPHYLAXIS'!I95)</f>
        <v/>
      </c>
      <c r="J95" s="230" t="str">
        <f>IF('OSELTAMIVIR PROPHYLAXIS'!J95=0,"",'OSELTAMIVIR PROPHYLAXIS'!J95)</f>
        <v/>
      </c>
      <c r="K95" s="233" t="e">
        <f>IF('OSELTAMIVIR PROPHYLAXIS'!K95=0,"",'OSELTAMIVIR PROPHYLAXIS'!K95)</f>
        <v>#VALUE!</v>
      </c>
      <c r="L95" s="234" t="e">
        <f t="shared" si="1"/>
        <v>#VALUE!</v>
      </c>
    </row>
    <row r="96" spans="1:12" x14ac:dyDescent="0.25">
      <c r="A96" s="229" t="str">
        <f>IF('OSELTAMIVIR PROPHYLAXIS'!A96=0, "", 'OSELTAMIVIR PROPHYLAXIS'!A96)</f>
        <v/>
      </c>
      <c r="B96" s="229" t="str">
        <f>IF('OSELTAMIVIR PROPHYLAXIS'!B96=0, "", 'OSELTAMIVIR PROPHYLAXIS'!B96)</f>
        <v/>
      </c>
      <c r="C96" s="229" t="str">
        <f>IF('OSELTAMIVIR PROPHYLAXIS'!C96=0, "", 'OSELTAMIVIR PROPHYLAXIS'!C96)</f>
        <v/>
      </c>
      <c r="D96" s="229" t="str">
        <f>IF('OSELTAMIVIR PROPHYLAXIS'!D96=0, "", 'OSELTAMIVIR PROPHYLAXIS'!D96)</f>
        <v/>
      </c>
      <c r="E96" s="229" t="str">
        <f>IF('OSELTAMIVIR PROPHYLAXIS'!E96=0, "", 'OSELTAMIVIR PROPHYLAXIS'!E96)</f>
        <v/>
      </c>
      <c r="F96" s="230" t="str">
        <f>IF('OSELTAMIVIR PROPHYLAXIS'!F96=0, "", 'OSELTAMIVIR PROPHYLAXIS'!F96)</f>
        <v/>
      </c>
      <c r="G96" s="231" t="str">
        <f>IF('OSELTAMIVIR PROPHYLAXIS'!G96=0,"",'OSELTAMIVIR PROPHYLAXIS'!G96)</f>
        <v/>
      </c>
      <c r="H96" s="229" t="str">
        <f>IF('OSELTAMIVIR PROPHYLAXIS'!H96=0,"",'OSELTAMIVIR PROPHYLAXIS'!H96)</f>
        <v/>
      </c>
      <c r="I96" s="232" t="str">
        <f>IF('OSELTAMIVIR PROPHYLAXIS'!I96=0,"",'OSELTAMIVIR PROPHYLAXIS'!I96)</f>
        <v/>
      </c>
      <c r="J96" s="230" t="str">
        <f>IF('OSELTAMIVIR PROPHYLAXIS'!J96=0,"",'OSELTAMIVIR PROPHYLAXIS'!J96)</f>
        <v/>
      </c>
      <c r="K96" s="233" t="e">
        <f>IF('OSELTAMIVIR PROPHYLAXIS'!K96=0,"",'OSELTAMIVIR PROPHYLAXIS'!K96)</f>
        <v>#VALUE!</v>
      </c>
      <c r="L96" s="234" t="e">
        <f t="shared" si="1"/>
        <v>#VALUE!</v>
      </c>
    </row>
    <row r="97" spans="1:12" x14ac:dyDescent="0.25">
      <c r="A97" s="229" t="str">
        <f>IF('OSELTAMIVIR PROPHYLAXIS'!A97=0, "", 'OSELTAMIVIR PROPHYLAXIS'!A97)</f>
        <v/>
      </c>
      <c r="B97" s="229" t="str">
        <f>IF('OSELTAMIVIR PROPHYLAXIS'!B97=0, "", 'OSELTAMIVIR PROPHYLAXIS'!B97)</f>
        <v/>
      </c>
      <c r="C97" s="229" t="str">
        <f>IF('OSELTAMIVIR PROPHYLAXIS'!C97=0, "", 'OSELTAMIVIR PROPHYLAXIS'!C97)</f>
        <v/>
      </c>
      <c r="D97" s="229" t="str">
        <f>IF('OSELTAMIVIR PROPHYLAXIS'!D97=0, "", 'OSELTAMIVIR PROPHYLAXIS'!D97)</f>
        <v/>
      </c>
      <c r="E97" s="229" t="str">
        <f>IF('OSELTAMIVIR PROPHYLAXIS'!E97=0, "", 'OSELTAMIVIR PROPHYLAXIS'!E97)</f>
        <v/>
      </c>
      <c r="F97" s="230" t="str">
        <f>IF('OSELTAMIVIR PROPHYLAXIS'!F97=0, "", 'OSELTAMIVIR PROPHYLAXIS'!F97)</f>
        <v/>
      </c>
      <c r="G97" s="231" t="str">
        <f>IF('OSELTAMIVIR PROPHYLAXIS'!G97=0,"",'OSELTAMIVIR PROPHYLAXIS'!G97)</f>
        <v/>
      </c>
      <c r="H97" s="229" t="str">
        <f>IF('OSELTAMIVIR PROPHYLAXIS'!H97=0,"",'OSELTAMIVIR PROPHYLAXIS'!H97)</f>
        <v/>
      </c>
      <c r="I97" s="232" t="str">
        <f>IF('OSELTAMIVIR PROPHYLAXIS'!I97=0,"",'OSELTAMIVIR PROPHYLAXIS'!I97)</f>
        <v/>
      </c>
      <c r="J97" s="230" t="str">
        <f>IF('OSELTAMIVIR PROPHYLAXIS'!J97=0,"",'OSELTAMIVIR PROPHYLAXIS'!J97)</f>
        <v/>
      </c>
      <c r="K97" s="233" t="e">
        <f>IF('OSELTAMIVIR PROPHYLAXIS'!K97=0,"",'OSELTAMIVIR PROPHYLAXIS'!K97)</f>
        <v>#VALUE!</v>
      </c>
      <c r="L97" s="234" t="e">
        <f t="shared" si="1"/>
        <v>#VALUE!</v>
      </c>
    </row>
    <row r="98" spans="1:12" x14ac:dyDescent="0.25">
      <c r="A98" s="229" t="str">
        <f>IF('OSELTAMIVIR PROPHYLAXIS'!A98=0, "", 'OSELTAMIVIR PROPHYLAXIS'!A98)</f>
        <v/>
      </c>
      <c r="B98" s="229" t="str">
        <f>IF('OSELTAMIVIR PROPHYLAXIS'!B98=0, "", 'OSELTAMIVIR PROPHYLAXIS'!B98)</f>
        <v/>
      </c>
      <c r="C98" s="229" t="str">
        <f>IF('OSELTAMIVIR PROPHYLAXIS'!C98=0, "", 'OSELTAMIVIR PROPHYLAXIS'!C98)</f>
        <v/>
      </c>
      <c r="D98" s="229" t="str">
        <f>IF('OSELTAMIVIR PROPHYLAXIS'!D98=0, "", 'OSELTAMIVIR PROPHYLAXIS'!D98)</f>
        <v/>
      </c>
      <c r="E98" s="229" t="str">
        <f>IF('OSELTAMIVIR PROPHYLAXIS'!E98=0, "", 'OSELTAMIVIR PROPHYLAXIS'!E98)</f>
        <v/>
      </c>
      <c r="F98" s="230" t="str">
        <f>IF('OSELTAMIVIR PROPHYLAXIS'!F98=0, "", 'OSELTAMIVIR PROPHYLAXIS'!F98)</f>
        <v/>
      </c>
      <c r="G98" s="231" t="str">
        <f>IF('OSELTAMIVIR PROPHYLAXIS'!G98=0,"",'OSELTAMIVIR PROPHYLAXIS'!G98)</f>
        <v/>
      </c>
      <c r="H98" s="229" t="str">
        <f>IF('OSELTAMIVIR PROPHYLAXIS'!H98=0,"",'OSELTAMIVIR PROPHYLAXIS'!H98)</f>
        <v/>
      </c>
      <c r="I98" s="232" t="str">
        <f>IF('OSELTAMIVIR PROPHYLAXIS'!I98=0,"",'OSELTAMIVIR PROPHYLAXIS'!I98)</f>
        <v/>
      </c>
      <c r="J98" s="230" t="str">
        <f>IF('OSELTAMIVIR PROPHYLAXIS'!J98=0,"",'OSELTAMIVIR PROPHYLAXIS'!J98)</f>
        <v/>
      </c>
      <c r="K98" s="233" t="e">
        <f>IF('OSELTAMIVIR PROPHYLAXIS'!K98=0,"",'OSELTAMIVIR PROPHYLAXIS'!K98)</f>
        <v>#VALUE!</v>
      </c>
      <c r="L98" s="234" t="e">
        <f t="shared" si="1"/>
        <v>#VALUE!</v>
      </c>
    </row>
    <row r="99" spans="1:12" x14ac:dyDescent="0.25">
      <c r="A99" s="229" t="str">
        <f>IF('OSELTAMIVIR PROPHYLAXIS'!A99=0, "", 'OSELTAMIVIR PROPHYLAXIS'!A99)</f>
        <v/>
      </c>
      <c r="B99" s="229" t="str">
        <f>IF('OSELTAMIVIR PROPHYLAXIS'!B99=0, "", 'OSELTAMIVIR PROPHYLAXIS'!B99)</f>
        <v/>
      </c>
      <c r="C99" s="229" t="str">
        <f>IF('OSELTAMIVIR PROPHYLAXIS'!C99=0, "", 'OSELTAMIVIR PROPHYLAXIS'!C99)</f>
        <v/>
      </c>
      <c r="D99" s="229" t="str">
        <f>IF('OSELTAMIVIR PROPHYLAXIS'!D99=0, "", 'OSELTAMIVIR PROPHYLAXIS'!D99)</f>
        <v/>
      </c>
      <c r="E99" s="229" t="str">
        <f>IF('OSELTAMIVIR PROPHYLAXIS'!E99=0, "", 'OSELTAMIVIR PROPHYLAXIS'!E99)</f>
        <v/>
      </c>
      <c r="F99" s="230" t="str">
        <f>IF('OSELTAMIVIR PROPHYLAXIS'!F99=0, "", 'OSELTAMIVIR PROPHYLAXIS'!F99)</f>
        <v/>
      </c>
      <c r="G99" s="231" t="str">
        <f>IF('OSELTAMIVIR PROPHYLAXIS'!G99=0,"",'OSELTAMIVIR PROPHYLAXIS'!G99)</f>
        <v/>
      </c>
      <c r="H99" s="229" t="str">
        <f>IF('OSELTAMIVIR PROPHYLAXIS'!H99=0,"",'OSELTAMIVIR PROPHYLAXIS'!H99)</f>
        <v/>
      </c>
      <c r="I99" s="232" t="str">
        <f>IF('OSELTAMIVIR PROPHYLAXIS'!I99=0,"",'OSELTAMIVIR PROPHYLAXIS'!I99)</f>
        <v/>
      </c>
      <c r="J99" s="230" t="str">
        <f>IF('OSELTAMIVIR PROPHYLAXIS'!J99=0,"",'OSELTAMIVIR PROPHYLAXIS'!J99)</f>
        <v/>
      </c>
      <c r="K99" s="233" t="e">
        <f>IF('OSELTAMIVIR PROPHYLAXIS'!K99=0,"",'OSELTAMIVIR PROPHYLAXIS'!K99)</f>
        <v>#VALUE!</v>
      </c>
      <c r="L99" s="234" t="e">
        <f t="shared" si="1"/>
        <v>#VALUE!</v>
      </c>
    </row>
    <row r="100" spans="1:12" x14ac:dyDescent="0.25">
      <c r="A100" s="229" t="str">
        <f>IF('OSELTAMIVIR PROPHYLAXIS'!A100=0, "", 'OSELTAMIVIR PROPHYLAXIS'!A100)</f>
        <v/>
      </c>
      <c r="B100" s="229" t="str">
        <f>IF('OSELTAMIVIR PROPHYLAXIS'!B100=0, "", 'OSELTAMIVIR PROPHYLAXIS'!B100)</f>
        <v/>
      </c>
      <c r="C100" s="229" t="str">
        <f>IF('OSELTAMIVIR PROPHYLAXIS'!C100=0, "", 'OSELTAMIVIR PROPHYLAXIS'!C100)</f>
        <v/>
      </c>
      <c r="D100" s="229" t="str">
        <f>IF('OSELTAMIVIR PROPHYLAXIS'!D100=0, "", 'OSELTAMIVIR PROPHYLAXIS'!D100)</f>
        <v/>
      </c>
      <c r="E100" s="229" t="str">
        <f>IF('OSELTAMIVIR PROPHYLAXIS'!E100=0, "", 'OSELTAMIVIR PROPHYLAXIS'!E100)</f>
        <v/>
      </c>
      <c r="F100" s="230" t="str">
        <f>IF('OSELTAMIVIR PROPHYLAXIS'!F100=0, "", 'OSELTAMIVIR PROPHYLAXIS'!F100)</f>
        <v/>
      </c>
      <c r="G100" s="231" t="str">
        <f>IF('OSELTAMIVIR PROPHYLAXIS'!G100=0,"",'OSELTAMIVIR PROPHYLAXIS'!G100)</f>
        <v/>
      </c>
      <c r="H100" s="229" t="str">
        <f>IF('OSELTAMIVIR PROPHYLAXIS'!H100=0,"",'OSELTAMIVIR PROPHYLAXIS'!H100)</f>
        <v/>
      </c>
      <c r="I100" s="232" t="str">
        <f>IF('OSELTAMIVIR PROPHYLAXIS'!I100=0,"",'OSELTAMIVIR PROPHYLAXIS'!I100)</f>
        <v/>
      </c>
      <c r="J100" s="230" t="str">
        <f>IF('OSELTAMIVIR PROPHYLAXIS'!J100=0,"",'OSELTAMIVIR PROPHYLAXIS'!J100)</f>
        <v/>
      </c>
      <c r="K100" s="233" t="e">
        <f>IF('OSELTAMIVIR PROPHYLAXIS'!K100=0,"",'OSELTAMIVIR PROPHYLAXIS'!K100)</f>
        <v>#VALUE!</v>
      </c>
      <c r="L100" s="234" t="e">
        <f t="shared" si="1"/>
        <v>#VALUE!</v>
      </c>
    </row>
    <row r="101" spans="1:12" x14ac:dyDescent="0.25">
      <c r="A101" s="229" t="str">
        <f>IF('OSELTAMIVIR PROPHYLAXIS'!A101=0, "", 'OSELTAMIVIR PROPHYLAXIS'!A101)</f>
        <v/>
      </c>
      <c r="B101" s="229" t="str">
        <f>IF('OSELTAMIVIR PROPHYLAXIS'!B101=0, "", 'OSELTAMIVIR PROPHYLAXIS'!B101)</f>
        <v/>
      </c>
      <c r="C101" s="229" t="str">
        <f>IF('OSELTAMIVIR PROPHYLAXIS'!C101=0, "", 'OSELTAMIVIR PROPHYLAXIS'!C101)</f>
        <v/>
      </c>
      <c r="D101" s="229" t="str">
        <f>IF('OSELTAMIVIR PROPHYLAXIS'!D101=0, "", 'OSELTAMIVIR PROPHYLAXIS'!D101)</f>
        <v/>
      </c>
      <c r="E101" s="229" t="str">
        <f>IF('OSELTAMIVIR PROPHYLAXIS'!E101=0, "", 'OSELTAMIVIR PROPHYLAXIS'!E101)</f>
        <v/>
      </c>
      <c r="F101" s="230" t="str">
        <f>IF('OSELTAMIVIR PROPHYLAXIS'!F101=0, "", 'OSELTAMIVIR PROPHYLAXIS'!F101)</f>
        <v/>
      </c>
      <c r="G101" s="231" t="str">
        <f>IF('OSELTAMIVIR PROPHYLAXIS'!G101=0,"",'OSELTAMIVIR PROPHYLAXIS'!G101)</f>
        <v/>
      </c>
      <c r="H101" s="229" t="str">
        <f>IF('OSELTAMIVIR PROPHYLAXIS'!H101=0,"",'OSELTAMIVIR PROPHYLAXIS'!H101)</f>
        <v/>
      </c>
      <c r="I101" s="232" t="str">
        <f>IF('OSELTAMIVIR PROPHYLAXIS'!I101=0,"",'OSELTAMIVIR PROPHYLAXIS'!I101)</f>
        <v/>
      </c>
      <c r="J101" s="230" t="str">
        <f>IF('OSELTAMIVIR PROPHYLAXIS'!J101=0,"",'OSELTAMIVIR PROPHYLAXIS'!J101)</f>
        <v/>
      </c>
      <c r="K101" s="233" t="e">
        <f>IF('OSELTAMIVIR PROPHYLAXIS'!K101=0,"",'OSELTAMIVIR PROPHYLAXIS'!K101)</f>
        <v>#VALUE!</v>
      </c>
      <c r="L101" s="234" t="e">
        <f t="shared" si="1"/>
        <v>#VALUE!</v>
      </c>
    </row>
    <row r="102" spans="1:12" x14ac:dyDescent="0.25">
      <c r="A102" s="229" t="str">
        <f>IF('OSELTAMIVIR PROPHYLAXIS'!A102=0, "", 'OSELTAMIVIR PROPHYLAXIS'!A102)</f>
        <v/>
      </c>
      <c r="B102" s="229" t="str">
        <f>IF('OSELTAMIVIR PROPHYLAXIS'!B102=0, "", 'OSELTAMIVIR PROPHYLAXIS'!B102)</f>
        <v/>
      </c>
      <c r="C102" s="229" t="str">
        <f>IF('OSELTAMIVIR PROPHYLAXIS'!C102=0, "", 'OSELTAMIVIR PROPHYLAXIS'!C102)</f>
        <v/>
      </c>
      <c r="D102" s="229" t="str">
        <f>IF('OSELTAMIVIR PROPHYLAXIS'!D102=0, "", 'OSELTAMIVIR PROPHYLAXIS'!D102)</f>
        <v/>
      </c>
      <c r="E102" s="229" t="str">
        <f>IF('OSELTAMIVIR PROPHYLAXIS'!E102=0, "", 'OSELTAMIVIR PROPHYLAXIS'!E102)</f>
        <v/>
      </c>
      <c r="F102" s="230" t="str">
        <f>IF('OSELTAMIVIR PROPHYLAXIS'!F102=0, "", 'OSELTAMIVIR PROPHYLAXIS'!F102)</f>
        <v/>
      </c>
      <c r="G102" s="231" t="str">
        <f>IF('OSELTAMIVIR PROPHYLAXIS'!G102=0,"",'OSELTAMIVIR PROPHYLAXIS'!G102)</f>
        <v/>
      </c>
      <c r="H102" s="229" t="str">
        <f>IF('OSELTAMIVIR PROPHYLAXIS'!H102=0,"",'OSELTAMIVIR PROPHYLAXIS'!H102)</f>
        <v/>
      </c>
      <c r="I102" s="232" t="str">
        <f>IF('OSELTAMIVIR PROPHYLAXIS'!I102=0,"",'OSELTAMIVIR PROPHYLAXIS'!I102)</f>
        <v/>
      </c>
      <c r="J102" s="230" t="str">
        <f>IF('OSELTAMIVIR PROPHYLAXIS'!J102=0,"",'OSELTAMIVIR PROPHYLAXIS'!J102)</f>
        <v/>
      </c>
      <c r="K102" s="233" t="e">
        <f>IF('OSELTAMIVIR PROPHYLAXIS'!K102=0,"",'OSELTAMIVIR PROPHYLAXIS'!K102)</f>
        <v>#VALUE!</v>
      </c>
      <c r="L102" s="234" t="e">
        <f t="shared" si="1"/>
        <v>#VALUE!</v>
      </c>
    </row>
    <row r="103" spans="1:12" x14ac:dyDescent="0.25">
      <c r="A103" s="229" t="str">
        <f>IF('OSELTAMIVIR PROPHYLAXIS'!A103=0, "", 'OSELTAMIVIR PROPHYLAXIS'!A103)</f>
        <v/>
      </c>
      <c r="B103" s="229" t="str">
        <f>IF('OSELTAMIVIR PROPHYLAXIS'!B103=0, "", 'OSELTAMIVIR PROPHYLAXIS'!B103)</f>
        <v/>
      </c>
      <c r="C103" s="229" t="str">
        <f>IF('OSELTAMIVIR PROPHYLAXIS'!C103=0, "", 'OSELTAMIVIR PROPHYLAXIS'!C103)</f>
        <v/>
      </c>
      <c r="D103" s="229" t="str">
        <f>IF('OSELTAMIVIR PROPHYLAXIS'!D103=0, "", 'OSELTAMIVIR PROPHYLAXIS'!D103)</f>
        <v/>
      </c>
      <c r="E103" s="229" t="str">
        <f>IF('OSELTAMIVIR PROPHYLAXIS'!E103=0, "", 'OSELTAMIVIR PROPHYLAXIS'!E103)</f>
        <v/>
      </c>
      <c r="F103" s="230" t="str">
        <f>IF('OSELTAMIVIR PROPHYLAXIS'!F103=0, "", 'OSELTAMIVIR PROPHYLAXIS'!F103)</f>
        <v/>
      </c>
      <c r="G103" s="231" t="str">
        <f>IF('OSELTAMIVIR PROPHYLAXIS'!G103=0,"",'OSELTAMIVIR PROPHYLAXIS'!G103)</f>
        <v/>
      </c>
      <c r="H103" s="229" t="str">
        <f>IF('OSELTAMIVIR PROPHYLAXIS'!H103=0,"",'OSELTAMIVIR PROPHYLAXIS'!H103)</f>
        <v/>
      </c>
      <c r="I103" s="232" t="str">
        <f>IF('OSELTAMIVIR PROPHYLAXIS'!I103=0,"",'OSELTAMIVIR PROPHYLAXIS'!I103)</f>
        <v/>
      </c>
      <c r="J103" s="230" t="str">
        <f>IF('OSELTAMIVIR PROPHYLAXIS'!J103=0,"",'OSELTAMIVIR PROPHYLAXIS'!J103)</f>
        <v/>
      </c>
      <c r="K103" s="233" t="e">
        <f>IF('OSELTAMIVIR PROPHYLAXIS'!K103=0,"",'OSELTAMIVIR PROPHYLAXIS'!K103)</f>
        <v>#VALUE!</v>
      </c>
      <c r="L103" s="234" t="e">
        <f t="shared" si="1"/>
        <v>#VALUE!</v>
      </c>
    </row>
    <row r="104" spans="1:12" x14ac:dyDescent="0.25">
      <c r="A104" s="229" t="str">
        <f>IF('OSELTAMIVIR PROPHYLAXIS'!A104=0, "", 'OSELTAMIVIR PROPHYLAXIS'!A104)</f>
        <v/>
      </c>
      <c r="B104" s="229" t="str">
        <f>IF('OSELTAMIVIR PROPHYLAXIS'!B104=0, "", 'OSELTAMIVIR PROPHYLAXIS'!B104)</f>
        <v/>
      </c>
      <c r="C104" s="229" t="str">
        <f>IF('OSELTAMIVIR PROPHYLAXIS'!C104=0, "", 'OSELTAMIVIR PROPHYLAXIS'!C104)</f>
        <v/>
      </c>
      <c r="D104" s="229" t="str">
        <f>IF('OSELTAMIVIR PROPHYLAXIS'!D104=0, "", 'OSELTAMIVIR PROPHYLAXIS'!D104)</f>
        <v/>
      </c>
      <c r="E104" s="229" t="str">
        <f>IF('OSELTAMIVIR PROPHYLAXIS'!E104=0, "", 'OSELTAMIVIR PROPHYLAXIS'!E104)</f>
        <v/>
      </c>
      <c r="F104" s="230" t="str">
        <f>IF('OSELTAMIVIR PROPHYLAXIS'!F104=0, "", 'OSELTAMIVIR PROPHYLAXIS'!F104)</f>
        <v/>
      </c>
      <c r="G104" s="231" t="str">
        <f>IF('OSELTAMIVIR PROPHYLAXIS'!G104=0,"",'OSELTAMIVIR PROPHYLAXIS'!G104)</f>
        <v/>
      </c>
      <c r="H104" s="229" t="str">
        <f>IF('OSELTAMIVIR PROPHYLAXIS'!H104=0,"",'OSELTAMIVIR PROPHYLAXIS'!H104)</f>
        <v/>
      </c>
      <c r="I104" s="232" t="str">
        <f>IF('OSELTAMIVIR PROPHYLAXIS'!I104=0,"",'OSELTAMIVIR PROPHYLAXIS'!I104)</f>
        <v/>
      </c>
      <c r="J104" s="230" t="str">
        <f>IF('OSELTAMIVIR PROPHYLAXIS'!J104=0,"",'OSELTAMIVIR PROPHYLAXIS'!J104)</f>
        <v/>
      </c>
      <c r="K104" s="233" t="e">
        <f>IF('OSELTAMIVIR PROPHYLAXIS'!K104=0,"",'OSELTAMIVIR PROPHYLAXIS'!K104)</f>
        <v>#VALUE!</v>
      </c>
      <c r="L104" s="234" t="e">
        <f t="shared" si="1"/>
        <v>#VALUE!</v>
      </c>
    </row>
    <row r="105" spans="1:12" x14ac:dyDescent="0.25">
      <c r="A105" s="229" t="str">
        <f>IF('OSELTAMIVIR PROPHYLAXIS'!A105=0, "", 'OSELTAMIVIR PROPHYLAXIS'!A105)</f>
        <v/>
      </c>
      <c r="B105" s="229" t="str">
        <f>IF('OSELTAMIVIR PROPHYLAXIS'!B105=0, "", 'OSELTAMIVIR PROPHYLAXIS'!B105)</f>
        <v/>
      </c>
      <c r="C105" s="229" t="str">
        <f>IF('OSELTAMIVIR PROPHYLAXIS'!C105=0, "", 'OSELTAMIVIR PROPHYLAXIS'!C105)</f>
        <v/>
      </c>
      <c r="D105" s="229" t="str">
        <f>IF('OSELTAMIVIR PROPHYLAXIS'!D105=0, "", 'OSELTAMIVIR PROPHYLAXIS'!D105)</f>
        <v/>
      </c>
      <c r="E105" s="229" t="str">
        <f>IF('OSELTAMIVIR PROPHYLAXIS'!E105=0, "", 'OSELTAMIVIR PROPHYLAXIS'!E105)</f>
        <v/>
      </c>
      <c r="F105" s="230" t="str">
        <f>IF('OSELTAMIVIR PROPHYLAXIS'!F105=0, "", 'OSELTAMIVIR PROPHYLAXIS'!F105)</f>
        <v/>
      </c>
      <c r="G105" s="231" t="str">
        <f>IF('OSELTAMIVIR PROPHYLAXIS'!G105=0,"",'OSELTAMIVIR PROPHYLAXIS'!G105)</f>
        <v/>
      </c>
      <c r="H105" s="229" t="str">
        <f>IF('OSELTAMIVIR PROPHYLAXIS'!H105=0,"",'OSELTAMIVIR PROPHYLAXIS'!H105)</f>
        <v/>
      </c>
      <c r="I105" s="232" t="str">
        <f>IF('OSELTAMIVIR PROPHYLAXIS'!I105=0,"",'OSELTAMIVIR PROPHYLAXIS'!I105)</f>
        <v/>
      </c>
      <c r="J105" s="230" t="str">
        <f>IF('OSELTAMIVIR PROPHYLAXIS'!J105=0,"",'OSELTAMIVIR PROPHYLAXIS'!J105)</f>
        <v/>
      </c>
      <c r="K105" s="233" t="e">
        <f>IF('OSELTAMIVIR PROPHYLAXIS'!K105=0,"",'OSELTAMIVIR PROPHYLAXIS'!K105)</f>
        <v>#VALUE!</v>
      </c>
      <c r="L105" s="234" t="e">
        <f t="shared" si="1"/>
        <v>#VALUE!</v>
      </c>
    </row>
    <row r="106" spans="1:12" x14ac:dyDescent="0.25">
      <c r="A106" s="229" t="str">
        <f>IF('OSELTAMIVIR PROPHYLAXIS'!A106=0, "", 'OSELTAMIVIR PROPHYLAXIS'!A106)</f>
        <v/>
      </c>
      <c r="B106" s="229" t="str">
        <f>IF('OSELTAMIVIR PROPHYLAXIS'!B106=0, "", 'OSELTAMIVIR PROPHYLAXIS'!B106)</f>
        <v/>
      </c>
      <c r="C106" s="229" t="str">
        <f>IF('OSELTAMIVIR PROPHYLAXIS'!C106=0, "", 'OSELTAMIVIR PROPHYLAXIS'!C106)</f>
        <v/>
      </c>
      <c r="D106" s="229" t="str">
        <f>IF('OSELTAMIVIR PROPHYLAXIS'!D106=0, "", 'OSELTAMIVIR PROPHYLAXIS'!D106)</f>
        <v/>
      </c>
      <c r="E106" s="229" t="str">
        <f>IF('OSELTAMIVIR PROPHYLAXIS'!E106=0, "", 'OSELTAMIVIR PROPHYLAXIS'!E106)</f>
        <v/>
      </c>
      <c r="F106" s="230" t="str">
        <f>IF('OSELTAMIVIR PROPHYLAXIS'!F106=0, "", 'OSELTAMIVIR PROPHYLAXIS'!F106)</f>
        <v/>
      </c>
      <c r="G106" s="231" t="str">
        <f>IF('OSELTAMIVIR PROPHYLAXIS'!G106=0,"",'OSELTAMIVIR PROPHYLAXIS'!G106)</f>
        <v/>
      </c>
      <c r="H106" s="229" t="str">
        <f>IF('OSELTAMIVIR PROPHYLAXIS'!H106=0,"",'OSELTAMIVIR PROPHYLAXIS'!H106)</f>
        <v/>
      </c>
      <c r="I106" s="232" t="str">
        <f>IF('OSELTAMIVIR PROPHYLAXIS'!I106=0,"",'OSELTAMIVIR PROPHYLAXIS'!I106)</f>
        <v/>
      </c>
      <c r="J106" s="230" t="str">
        <f>IF('OSELTAMIVIR PROPHYLAXIS'!J106=0,"",'OSELTAMIVIR PROPHYLAXIS'!J106)</f>
        <v/>
      </c>
      <c r="K106" s="233" t="e">
        <f>IF('OSELTAMIVIR PROPHYLAXIS'!K106=0,"",'OSELTAMIVIR PROPHYLAXIS'!K106)</f>
        <v>#VALUE!</v>
      </c>
      <c r="L106" s="234" t="e">
        <f t="shared" si="1"/>
        <v>#VALUE!</v>
      </c>
    </row>
    <row r="107" spans="1:12" x14ac:dyDescent="0.25">
      <c r="A107" s="229" t="str">
        <f>IF('OSELTAMIVIR PROPHYLAXIS'!A107=0, "", 'OSELTAMIVIR PROPHYLAXIS'!A107)</f>
        <v/>
      </c>
      <c r="B107" s="229" t="str">
        <f>IF('OSELTAMIVIR PROPHYLAXIS'!B107=0, "", 'OSELTAMIVIR PROPHYLAXIS'!B107)</f>
        <v/>
      </c>
      <c r="C107" s="229" t="str">
        <f>IF('OSELTAMIVIR PROPHYLAXIS'!C107=0, "", 'OSELTAMIVIR PROPHYLAXIS'!C107)</f>
        <v/>
      </c>
      <c r="D107" s="229" t="str">
        <f>IF('OSELTAMIVIR PROPHYLAXIS'!D107=0, "", 'OSELTAMIVIR PROPHYLAXIS'!D107)</f>
        <v/>
      </c>
      <c r="E107" s="229" t="str">
        <f>IF('OSELTAMIVIR PROPHYLAXIS'!E107=0, "", 'OSELTAMIVIR PROPHYLAXIS'!E107)</f>
        <v/>
      </c>
      <c r="F107" s="230" t="str">
        <f>IF('OSELTAMIVIR PROPHYLAXIS'!F107=0, "", 'OSELTAMIVIR PROPHYLAXIS'!F107)</f>
        <v/>
      </c>
      <c r="G107" s="231" t="str">
        <f>IF('OSELTAMIVIR PROPHYLAXIS'!G107=0,"",'OSELTAMIVIR PROPHYLAXIS'!G107)</f>
        <v/>
      </c>
      <c r="H107" s="229" t="str">
        <f>IF('OSELTAMIVIR PROPHYLAXIS'!H107=0,"",'OSELTAMIVIR PROPHYLAXIS'!H107)</f>
        <v/>
      </c>
      <c r="I107" s="232" t="str">
        <f>IF('OSELTAMIVIR PROPHYLAXIS'!I107=0,"",'OSELTAMIVIR PROPHYLAXIS'!I107)</f>
        <v/>
      </c>
      <c r="J107" s="230" t="str">
        <f>IF('OSELTAMIVIR PROPHYLAXIS'!J107=0,"",'OSELTAMIVIR PROPHYLAXIS'!J107)</f>
        <v/>
      </c>
      <c r="K107" s="233" t="e">
        <f>IF('OSELTAMIVIR PROPHYLAXIS'!K107=0,"",'OSELTAMIVIR PROPHYLAXIS'!K107)</f>
        <v>#VALUE!</v>
      </c>
      <c r="L107" s="234" t="e">
        <f t="shared" si="1"/>
        <v>#VALUE!</v>
      </c>
    </row>
    <row r="108" spans="1:12" x14ac:dyDescent="0.25">
      <c r="A108" s="229" t="str">
        <f>IF('OSELTAMIVIR PROPHYLAXIS'!A108=0, "", 'OSELTAMIVIR PROPHYLAXIS'!A108)</f>
        <v/>
      </c>
      <c r="B108" s="229" t="str">
        <f>IF('OSELTAMIVIR PROPHYLAXIS'!B108=0, "", 'OSELTAMIVIR PROPHYLAXIS'!B108)</f>
        <v/>
      </c>
      <c r="C108" s="229" t="str">
        <f>IF('OSELTAMIVIR PROPHYLAXIS'!C108=0, "", 'OSELTAMIVIR PROPHYLAXIS'!C108)</f>
        <v/>
      </c>
      <c r="D108" s="229" t="str">
        <f>IF('OSELTAMIVIR PROPHYLAXIS'!D108=0, "", 'OSELTAMIVIR PROPHYLAXIS'!D108)</f>
        <v/>
      </c>
      <c r="E108" s="229" t="str">
        <f>IF('OSELTAMIVIR PROPHYLAXIS'!E108=0, "", 'OSELTAMIVIR PROPHYLAXIS'!E108)</f>
        <v/>
      </c>
      <c r="F108" s="230" t="str">
        <f>IF('OSELTAMIVIR PROPHYLAXIS'!F108=0, "", 'OSELTAMIVIR PROPHYLAXIS'!F108)</f>
        <v/>
      </c>
      <c r="G108" s="231" t="str">
        <f>IF('OSELTAMIVIR PROPHYLAXIS'!G108=0,"",'OSELTAMIVIR PROPHYLAXIS'!G108)</f>
        <v/>
      </c>
      <c r="H108" s="229" t="str">
        <f>IF('OSELTAMIVIR PROPHYLAXIS'!H108=0,"",'OSELTAMIVIR PROPHYLAXIS'!H108)</f>
        <v/>
      </c>
      <c r="I108" s="232" t="str">
        <f>IF('OSELTAMIVIR PROPHYLAXIS'!I108=0,"",'OSELTAMIVIR PROPHYLAXIS'!I108)</f>
        <v/>
      </c>
      <c r="J108" s="230" t="str">
        <f>IF('OSELTAMIVIR PROPHYLAXIS'!J108=0,"",'OSELTAMIVIR PROPHYLAXIS'!J108)</f>
        <v/>
      </c>
      <c r="K108" s="233" t="e">
        <f>IF('OSELTAMIVIR PROPHYLAXIS'!K108=0,"",'OSELTAMIVIR PROPHYLAXIS'!K108)</f>
        <v>#VALUE!</v>
      </c>
      <c r="L108" s="234" t="e">
        <f t="shared" si="1"/>
        <v>#VALUE!</v>
      </c>
    </row>
    <row r="109" spans="1:12" x14ac:dyDescent="0.25">
      <c r="A109" s="229" t="str">
        <f>IF('OSELTAMIVIR PROPHYLAXIS'!A109=0, "", 'OSELTAMIVIR PROPHYLAXIS'!A109)</f>
        <v/>
      </c>
      <c r="B109" s="229" t="str">
        <f>IF('OSELTAMIVIR PROPHYLAXIS'!B109=0, "", 'OSELTAMIVIR PROPHYLAXIS'!B109)</f>
        <v/>
      </c>
      <c r="C109" s="229" t="str">
        <f>IF('OSELTAMIVIR PROPHYLAXIS'!C109=0, "", 'OSELTAMIVIR PROPHYLAXIS'!C109)</f>
        <v/>
      </c>
      <c r="D109" s="229" t="str">
        <f>IF('OSELTAMIVIR PROPHYLAXIS'!D109=0, "", 'OSELTAMIVIR PROPHYLAXIS'!D109)</f>
        <v/>
      </c>
      <c r="E109" s="229" t="str">
        <f>IF('OSELTAMIVIR PROPHYLAXIS'!E109=0, "", 'OSELTAMIVIR PROPHYLAXIS'!E109)</f>
        <v/>
      </c>
      <c r="F109" s="230" t="str">
        <f>IF('OSELTAMIVIR PROPHYLAXIS'!F109=0, "", 'OSELTAMIVIR PROPHYLAXIS'!F109)</f>
        <v/>
      </c>
      <c r="G109" s="231" t="str">
        <f>IF('OSELTAMIVIR PROPHYLAXIS'!G109=0,"",'OSELTAMIVIR PROPHYLAXIS'!G109)</f>
        <v/>
      </c>
      <c r="H109" s="229" t="str">
        <f>IF('OSELTAMIVIR PROPHYLAXIS'!H109=0,"",'OSELTAMIVIR PROPHYLAXIS'!H109)</f>
        <v/>
      </c>
      <c r="I109" s="232" t="str">
        <f>IF('OSELTAMIVIR PROPHYLAXIS'!I109=0,"",'OSELTAMIVIR PROPHYLAXIS'!I109)</f>
        <v/>
      </c>
      <c r="J109" s="230" t="str">
        <f>IF('OSELTAMIVIR PROPHYLAXIS'!J109=0,"",'OSELTAMIVIR PROPHYLAXIS'!J109)</f>
        <v/>
      </c>
      <c r="K109" s="233" t="e">
        <f>IF('OSELTAMIVIR PROPHYLAXIS'!K109=0,"",'OSELTAMIVIR PROPHYLAXIS'!K109)</f>
        <v>#VALUE!</v>
      </c>
      <c r="L109" s="234" t="e">
        <f t="shared" si="1"/>
        <v>#VALUE!</v>
      </c>
    </row>
    <row r="110" spans="1:12" x14ac:dyDescent="0.25">
      <c r="A110" s="229" t="str">
        <f>IF('OSELTAMIVIR PROPHYLAXIS'!A110=0, "", 'OSELTAMIVIR PROPHYLAXIS'!A110)</f>
        <v/>
      </c>
      <c r="B110" s="229" t="str">
        <f>IF('OSELTAMIVIR PROPHYLAXIS'!B110=0, "", 'OSELTAMIVIR PROPHYLAXIS'!B110)</f>
        <v/>
      </c>
      <c r="C110" s="229" t="str">
        <f>IF('OSELTAMIVIR PROPHYLAXIS'!C110=0, "", 'OSELTAMIVIR PROPHYLAXIS'!C110)</f>
        <v/>
      </c>
      <c r="D110" s="229" t="str">
        <f>IF('OSELTAMIVIR PROPHYLAXIS'!D110=0, "", 'OSELTAMIVIR PROPHYLAXIS'!D110)</f>
        <v/>
      </c>
      <c r="E110" s="229" t="str">
        <f>IF('OSELTAMIVIR PROPHYLAXIS'!E110=0, "", 'OSELTAMIVIR PROPHYLAXIS'!E110)</f>
        <v/>
      </c>
      <c r="F110" s="230" t="str">
        <f>IF('OSELTAMIVIR PROPHYLAXIS'!F110=0, "", 'OSELTAMIVIR PROPHYLAXIS'!F110)</f>
        <v/>
      </c>
      <c r="G110" s="231" t="str">
        <f>IF('OSELTAMIVIR PROPHYLAXIS'!G110=0,"",'OSELTAMIVIR PROPHYLAXIS'!G110)</f>
        <v/>
      </c>
      <c r="H110" s="229" t="str">
        <f>IF('OSELTAMIVIR PROPHYLAXIS'!H110=0,"",'OSELTAMIVIR PROPHYLAXIS'!H110)</f>
        <v/>
      </c>
      <c r="I110" s="232" t="str">
        <f>IF('OSELTAMIVIR PROPHYLAXIS'!I110=0,"",'OSELTAMIVIR PROPHYLAXIS'!I110)</f>
        <v/>
      </c>
      <c r="J110" s="230" t="str">
        <f>IF('OSELTAMIVIR PROPHYLAXIS'!J110=0,"",'OSELTAMIVIR PROPHYLAXIS'!J110)</f>
        <v/>
      </c>
      <c r="K110" s="233" t="e">
        <f>IF('OSELTAMIVIR PROPHYLAXIS'!K110=0,"",'OSELTAMIVIR PROPHYLAXIS'!K110)</f>
        <v>#VALUE!</v>
      </c>
      <c r="L110" s="234" t="e">
        <f t="shared" si="1"/>
        <v>#VALUE!</v>
      </c>
    </row>
    <row r="111" spans="1:12" x14ac:dyDescent="0.25">
      <c r="A111" s="229" t="str">
        <f>IF('OSELTAMIVIR PROPHYLAXIS'!A111=0, "", 'OSELTAMIVIR PROPHYLAXIS'!A111)</f>
        <v/>
      </c>
      <c r="B111" s="229" t="str">
        <f>IF('OSELTAMIVIR PROPHYLAXIS'!B111=0, "", 'OSELTAMIVIR PROPHYLAXIS'!B111)</f>
        <v/>
      </c>
      <c r="C111" s="229" t="str">
        <f>IF('OSELTAMIVIR PROPHYLAXIS'!C111=0, "", 'OSELTAMIVIR PROPHYLAXIS'!C111)</f>
        <v/>
      </c>
      <c r="D111" s="229" t="str">
        <f>IF('OSELTAMIVIR PROPHYLAXIS'!D111=0, "", 'OSELTAMIVIR PROPHYLAXIS'!D111)</f>
        <v/>
      </c>
      <c r="E111" s="229" t="str">
        <f>IF('OSELTAMIVIR PROPHYLAXIS'!E111=0, "", 'OSELTAMIVIR PROPHYLAXIS'!E111)</f>
        <v/>
      </c>
      <c r="F111" s="230" t="str">
        <f>IF('OSELTAMIVIR PROPHYLAXIS'!F111=0, "", 'OSELTAMIVIR PROPHYLAXIS'!F111)</f>
        <v/>
      </c>
      <c r="G111" s="231" t="str">
        <f>IF('OSELTAMIVIR PROPHYLAXIS'!G111=0,"",'OSELTAMIVIR PROPHYLAXIS'!G111)</f>
        <v/>
      </c>
      <c r="H111" s="229" t="str">
        <f>IF('OSELTAMIVIR PROPHYLAXIS'!H111=0,"",'OSELTAMIVIR PROPHYLAXIS'!H111)</f>
        <v/>
      </c>
      <c r="I111" s="232" t="str">
        <f>IF('OSELTAMIVIR PROPHYLAXIS'!I111=0,"",'OSELTAMIVIR PROPHYLAXIS'!I111)</f>
        <v/>
      </c>
      <c r="J111" s="230" t="str">
        <f>IF('OSELTAMIVIR PROPHYLAXIS'!J111=0,"",'OSELTAMIVIR PROPHYLAXIS'!J111)</f>
        <v/>
      </c>
      <c r="K111" s="233" t="e">
        <f>IF('OSELTAMIVIR PROPHYLAXIS'!K111=0,"",'OSELTAMIVIR PROPHYLAXIS'!K111)</f>
        <v>#VALUE!</v>
      </c>
      <c r="L111" s="234" t="e">
        <f t="shared" si="1"/>
        <v>#VALUE!</v>
      </c>
    </row>
    <row r="112" spans="1:12" x14ac:dyDescent="0.25">
      <c r="A112" s="229" t="str">
        <f>IF('OSELTAMIVIR PROPHYLAXIS'!A112=0, "", 'OSELTAMIVIR PROPHYLAXIS'!A112)</f>
        <v/>
      </c>
      <c r="B112" s="229" t="str">
        <f>IF('OSELTAMIVIR PROPHYLAXIS'!B112=0, "", 'OSELTAMIVIR PROPHYLAXIS'!B112)</f>
        <v/>
      </c>
      <c r="C112" s="229" t="str">
        <f>IF('OSELTAMIVIR PROPHYLAXIS'!C112=0, "", 'OSELTAMIVIR PROPHYLAXIS'!C112)</f>
        <v/>
      </c>
      <c r="D112" s="229" t="str">
        <f>IF('OSELTAMIVIR PROPHYLAXIS'!D112=0, "", 'OSELTAMIVIR PROPHYLAXIS'!D112)</f>
        <v/>
      </c>
      <c r="E112" s="229" t="str">
        <f>IF('OSELTAMIVIR PROPHYLAXIS'!E112=0, "", 'OSELTAMIVIR PROPHYLAXIS'!E112)</f>
        <v/>
      </c>
      <c r="F112" s="230" t="str">
        <f>IF('OSELTAMIVIR PROPHYLAXIS'!F112=0, "", 'OSELTAMIVIR PROPHYLAXIS'!F112)</f>
        <v/>
      </c>
      <c r="G112" s="231" t="str">
        <f>IF('OSELTAMIVIR PROPHYLAXIS'!G112=0,"",'OSELTAMIVIR PROPHYLAXIS'!G112)</f>
        <v/>
      </c>
      <c r="H112" s="229" t="str">
        <f>IF('OSELTAMIVIR PROPHYLAXIS'!H112=0,"",'OSELTAMIVIR PROPHYLAXIS'!H112)</f>
        <v/>
      </c>
      <c r="I112" s="232" t="str">
        <f>IF('OSELTAMIVIR PROPHYLAXIS'!I112=0,"",'OSELTAMIVIR PROPHYLAXIS'!I112)</f>
        <v/>
      </c>
      <c r="J112" s="230" t="str">
        <f>IF('OSELTAMIVIR PROPHYLAXIS'!J112=0,"",'OSELTAMIVIR PROPHYLAXIS'!J112)</f>
        <v/>
      </c>
      <c r="K112" s="233" t="e">
        <f>IF('OSELTAMIVIR PROPHYLAXIS'!K112=0,"",'OSELTAMIVIR PROPHYLAXIS'!K112)</f>
        <v>#VALUE!</v>
      </c>
      <c r="L112" s="234" t="e">
        <f t="shared" si="1"/>
        <v>#VALUE!</v>
      </c>
    </row>
    <row r="113" spans="1:12" x14ac:dyDescent="0.25">
      <c r="A113" s="229" t="str">
        <f>IF('OSELTAMIVIR PROPHYLAXIS'!A113=0, "", 'OSELTAMIVIR PROPHYLAXIS'!A113)</f>
        <v/>
      </c>
      <c r="B113" s="229" t="str">
        <f>IF('OSELTAMIVIR PROPHYLAXIS'!B113=0, "", 'OSELTAMIVIR PROPHYLAXIS'!B113)</f>
        <v/>
      </c>
      <c r="C113" s="229" t="str">
        <f>IF('OSELTAMIVIR PROPHYLAXIS'!C113=0, "", 'OSELTAMIVIR PROPHYLAXIS'!C113)</f>
        <v/>
      </c>
      <c r="D113" s="229" t="str">
        <f>IF('OSELTAMIVIR PROPHYLAXIS'!D113=0, "", 'OSELTAMIVIR PROPHYLAXIS'!D113)</f>
        <v/>
      </c>
      <c r="E113" s="229" t="str">
        <f>IF('OSELTAMIVIR PROPHYLAXIS'!E113=0, "", 'OSELTAMIVIR PROPHYLAXIS'!E113)</f>
        <v/>
      </c>
      <c r="F113" s="230" t="str">
        <f>IF('OSELTAMIVIR PROPHYLAXIS'!F113=0, "", 'OSELTAMIVIR PROPHYLAXIS'!F113)</f>
        <v/>
      </c>
      <c r="G113" s="231" t="str">
        <f>IF('OSELTAMIVIR PROPHYLAXIS'!G113=0,"",'OSELTAMIVIR PROPHYLAXIS'!G113)</f>
        <v/>
      </c>
      <c r="H113" s="229" t="str">
        <f>IF('OSELTAMIVIR PROPHYLAXIS'!H113=0,"",'OSELTAMIVIR PROPHYLAXIS'!H113)</f>
        <v/>
      </c>
      <c r="I113" s="232" t="str">
        <f>IF('OSELTAMIVIR PROPHYLAXIS'!I113=0,"",'OSELTAMIVIR PROPHYLAXIS'!I113)</f>
        <v/>
      </c>
      <c r="J113" s="230" t="str">
        <f>IF('OSELTAMIVIR PROPHYLAXIS'!J113=0,"",'OSELTAMIVIR PROPHYLAXIS'!J113)</f>
        <v/>
      </c>
      <c r="K113" s="233" t="e">
        <f>IF('OSELTAMIVIR PROPHYLAXIS'!K113=0,"",'OSELTAMIVIR PROPHYLAXIS'!K113)</f>
        <v>#VALUE!</v>
      </c>
      <c r="L113" s="234" t="e">
        <f t="shared" si="1"/>
        <v>#VALUE!</v>
      </c>
    </row>
    <row r="114" spans="1:12" x14ac:dyDescent="0.25">
      <c r="A114" s="229" t="str">
        <f>IF('OSELTAMIVIR PROPHYLAXIS'!A114=0, "", 'OSELTAMIVIR PROPHYLAXIS'!A114)</f>
        <v/>
      </c>
      <c r="B114" s="229" t="str">
        <f>IF('OSELTAMIVIR PROPHYLAXIS'!B114=0, "", 'OSELTAMIVIR PROPHYLAXIS'!B114)</f>
        <v/>
      </c>
      <c r="C114" s="229" t="str">
        <f>IF('OSELTAMIVIR PROPHYLAXIS'!C114=0, "", 'OSELTAMIVIR PROPHYLAXIS'!C114)</f>
        <v/>
      </c>
      <c r="D114" s="229" t="str">
        <f>IF('OSELTAMIVIR PROPHYLAXIS'!D114=0, "", 'OSELTAMIVIR PROPHYLAXIS'!D114)</f>
        <v/>
      </c>
      <c r="E114" s="229" t="str">
        <f>IF('OSELTAMIVIR PROPHYLAXIS'!E114=0, "", 'OSELTAMIVIR PROPHYLAXIS'!E114)</f>
        <v/>
      </c>
      <c r="F114" s="230" t="str">
        <f>IF('OSELTAMIVIR PROPHYLAXIS'!F114=0, "", 'OSELTAMIVIR PROPHYLAXIS'!F114)</f>
        <v/>
      </c>
      <c r="G114" s="231" t="str">
        <f>IF('OSELTAMIVIR PROPHYLAXIS'!G114=0,"",'OSELTAMIVIR PROPHYLAXIS'!G114)</f>
        <v/>
      </c>
      <c r="H114" s="229" t="str">
        <f>IF('OSELTAMIVIR PROPHYLAXIS'!H114=0,"",'OSELTAMIVIR PROPHYLAXIS'!H114)</f>
        <v/>
      </c>
      <c r="I114" s="232" t="str">
        <f>IF('OSELTAMIVIR PROPHYLAXIS'!I114=0,"",'OSELTAMIVIR PROPHYLAXIS'!I114)</f>
        <v/>
      </c>
      <c r="J114" s="230" t="str">
        <f>IF('OSELTAMIVIR PROPHYLAXIS'!J114=0,"",'OSELTAMIVIR PROPHYLAXIS'!J114)</f>
        <v/>
      </c>
      <c r="K114" s="233" t="e">
        <f>IF('OSELTAMIVIR PROPHYLAXIS'!K114=0,"",'OSELTAMIVIR PROPHYLAXIS'!K114)</f>
        <v>#VALUE!</v>
      </c>
      <c r="L114" s="234" t="e">
        <f t="shared" si="1"/>
        <v>#VALUE!</v>
      </c>
    </row>
    <row r="115" spans="1:12" x14ac:dyDescent="0.25">
      <c r="A115" s="229" t="str">
        <f>IF('OSELTAMIVIR PROPHYLAXIS'!A115=0, "", 'OSELTAMIVIR PROPHYLAXIS'!A115)</f>
        <v/>
      </c>
      <c r="B115" s="229" t="str">
        <f>IF('OSELTAMIVIR PROPHYLAXIS'!B115=0, "", 'OSELTAMIVIR PROPHYLAXIS'!B115)</f>
        <v/>
      </c>
      <c r="C115" s="229" t="str">
        <f>IF('OSELTAMIVIR PROPHYLAXIS'!C115=0, "", 'OSELTAMIVIR PROPHYLAXIS'!C115)</f>
        <v/>
      </c>
      <c r="D115" s="229" t="str">
        <f>IF('OSELTAMIVIR PROPHYLAXIS'!D115=0, "", 'OSELTAMIVIR PROPHYLAXIS'!D115)</f>
        <v/>
      </c>
      <c r="E115" s="229" t="str">
        <f>IF('OSELTAMIVIR PROPHYLAXIS'!E115=0, "", 'OSELTAMIVIR PROPHYLAXIS'!E115)</f>
        <v/>
      </c>
      <c r="F115" s="230" t="str">
        <f>IF('OSELTAMIVIR PROPHYLAXIS'!F115=0, "", 'OSELTAMIVIR PROPHYLAXIS'!F115)</f>
        <v/>
      </c>
      <c r="G115" s="231" t="str">
        <f>IF('OSELTAMIVIR PROPHYLAXIS'!G115=0,"",'OSELTAMIVIR PROPHYLAXIS'!G115)</f>
        <v/>
      </c>
      <c r="H115" s="229" t="str">
        <f>IF('OSELTAMIVIR PROPHYLAXIS'!H115=0,"",'OSELTAMIVIR PROPHYLAXIS'!H115)</f>
        <v/>
      </c>
      <c r="I115" s="232" t="str">
        <f>IF('OSELTAMIVIR PROPHYLAXIS'!I115=0,"",'OSELTAMIVIR PROPHYLAXIS'!I115)</f>
        <v/>
      </c>
      <c r="J115" s="230" t="str">
        <f>IF('OSELTAMIVIR PROPHYLAXIS'!J115=0,"",'OSELTAMIVIR PROPHYLAXIS'!J115)</f>
        <v/>
      </c>
      <c r="K115" s="233" t="e">
        <f>IF('OSELTAMIVIR PROPHYLAXIS'!K115=0,"",'OSELTAMIVIR PROPHYLAXIS'!K115)</f>
        <v>#VALUE!</v>
      </c>
      <c r="L115" s="234" t="e">
        <f t="shared" si="1"/>
        <v>#VALUE!</v>
      </c>
    </row>
    <row r="116" spans="1:12" x14ac:dyDescent="0.25">
      <c r="A116" s="229" t="str">
        <f>IF('OSELTAMIVIR PROPHYLAXIS'!A116=0, "", 'OSELTAMIVIR PROPHYLAXIS'!A116)</f>
        <v/>
      </c>
      <c r="B116" s="229" t="str">
        <f>IF('OSELTAMIVIR PROPHYLAXIS'!B116=0, "", 'OSELTAMIVIR PROPHYLAXIS'!B116)</f>
        <v/>
      </c>
      <c r="C116" s="229" t="str">
        <f>IF('OSELTAMIVIR PROPHYLAXIS'!C116=0, "", 'OSELTAMIVIR PROPHYLAXIS'!C116)</f>
        <v/>
      </c>
      <c r="D116" s="229" t="str">
        <f>IF('OSELTAMIVIR PROPHYLAXIS'!D116=0, "", 'OSELTAMIVIR PROPHYLAXIS'!D116)</f>
        <v/>
      </c>
      <c r="E116" s="229" t="str">
        <f>IF('OSELTAMIVIR PROPHYLAXIS'!E116=0, "", 'OSELTAMIVIR PROPHYLAXIS'!E116)</f>
        <v/>
      </c>
      <c r="F116" s="230" t="str">
        <f>IF('OSELTAMIVIR PROPHYLAXIS'!F116=0, "", 'OSELTAMIVIR PROPHYLAXIS'!F116)</f>
        <v/>
      </c>
      <c r="G116" s="231" t="str">
        <f>IF('OSELTAMIVIR PROPHYLAXIS'!G116=0,"",'OSELTAMIVIR PROPHYLAXIS'!G116)</f>
        <v/>
      </c>
      <c r="H116" s="229" t="str">
        <f>IF('OSELTAMIVIR PROPHYLAXIS'!H116=0,"",'OSELTAMIVIR PROPHYLAXIS'!H116)</f>
        <v/>
      </c>
      <c r="I116" s="232" t="str">
        <f>IF('OSELTAMIVIR PROPHYLAXIS'!I116=0,"",'OSELTAMIVIR PROPHYLAXIS'!I116)</f>
        <v/>
      </c>
      <c r="J116" s="230" t="str">
        <f>IF('OSELTAMIVIR PROPHYLAXIS'!J116=0,"",'OSELTAMIVIR PROPHYLAXIS'!J116)</f>
        <v/>
      </c>
      <c r="K116" s="233" t="e">
        <f>IF('OSELTAMIVIR PROPHYLAXIS'!K116=0,"",'OSELTAMIVIR PROPHYLAXIS'!K116)</f>
        <v>#VALUE!</v>
      </c>
      <c r="L116" s="234" t="e">
        <f t="shared" si="1"/>
        <v>#VALUE!</v>
      </c>
    </row>
    <row r="117" spans="1:12" x14ac:dyDescent="0.25">
      <c r="A117" s="229" t="str">
        <f>IF('OSELTAMIVIR PROPHYLAXIS'!A117=0, "", 'OSELTAMIVIR PROPHYLAXIS'!A117)</f>
        <v/>
      </c>
      <c r="B117" s="229" t="str">
        <f>IF('OSELTAMIVIR PROPHYLAXIS'!B117=0, "", 'OSELTAMIVIR PROPHYLAXIS'!B117)</f>
        <v/>
      </c>
      <c r="C117" s="229" t="str">
        <f>IF('OSELTAMIVIR PROPHYLAXIS'!C117=0, "", 'OSELTAMIVIR PROPHYLAXIS'!C117)</f>
        <v/>
      </c>
      <c r="D117" s="229" t="str">
        <f>IF('OSELTAMIVIR PROPHYLAXIS'!D117=0, "", 'OSELTAMIVIR PROPHYLAXIS'!D117)</f>
        <v/>
      </c>
      <c r="E117" s="229" t="str">
        <f>IF('OSELTAMIVIR PROPHYLAXIS'!E117=0, "", 'OSELTAMIVIR PROPHYLAXIS'!E117)</f>
        <v/>
      </c>
      <c r="F117" s="230" t="str">
        <f>IF('OSELTAMIVIR PROPHYLAXIS'!F117=0, "", 'OSELTAMIVIR PROPHYLAXIS'!F117)</f>
        <v/>
      </c>
      <c r="G117" s="231" t="str">
        <f>IF('OSELTAMIVIR PROPHYLAXIS'!G117=0,"",'OSELTAMIVIR PROPHYLAXIS'!G117)</f>
        <v/>
      </c>
      <c r="H117" s="229" t="str">
        <f>IF('OSELTAMIVIR PROPHYLAXIS'!H117=0,"",'OSELTAMIVIR PROPHYLAXIS'!H117)</f>
        <v/>
      </c>
      <c r="I117" s="232" t="str">
        <f>IF('OSELTAMIVIR PROPHYLAXIS'!I117=0,"",'OSELTAMIVIR PROPHYLAXIS'!I117)</f>
        <v/>
      </c>
      <c r="J117" s="230" t="str">
        <f>IF('OSELTAMIVIR PROPHYLAXIS'!J117=0,"",'OSELTAMIVIR PROPHYLAXIS'!J117)</f>
        <v/>
      </c>
      <c r="K117" s="233" t="e">
        <f>IF('OSELTAMIVIR PROPHYLAXIS'!K117=0,"",'OSELTAMIVIR PROPHYLAXIS'!K117)</f>
        <v>#VALUE!</v>
      </c>
      <c r="L117" s="234" t="e">
        <f t="shared" si="1"/>
        <v>#VALUE!</v>
      </c>
    </row>
    <row r="118" spans="1:12" x14ac:dyDescent="0.25">
      <c r="A118" s="229" t="str">
        <f>IF('OSELTAMIVIR PROPHYLAXIS'!A118=0, "", 'OSELTAMIVIR PROPHYLAXIS'!A118)</f>
        <v/>
      </c>
      <c r="B118" s="229" t="str">
        <f>IF('OSELTAMIVIR PROPHYLAXIS'!B118=0, "", 'OSELTAMIVIR PROPHYLAXIS'!B118)</f>
        <v/>
      </c>
      <c r="C118" s="229" t="str">
        <f>IF('OSELTAMIVIR PROPHYLAXIS'!C118=0, "", 'OSELTAMIVIR PROPHYLAXIS'!C118)</f>
        <v/>
      </c>
      <c r="D118" s="229" t="str">
        <f>IF('OSELTAMIVIR PROPHYLAXIS'!D118=0, "", 'OSELTAMIVIR PROPHYLAXIS'!D118)</f>
        <v/>
      </c>
      <c r="E118" s="229" t="str">
        <f>IF('OSELTAMIVIR PROPHYLAXIS'!E118=0, "", 'OSELTAMIVIR PROPHYLAXIS'!E118)</f>
        <v/>
      </c>
      <c r="F118" s="230" t="str">
        <f>IF('OSELTAMIVIR PROPHYLAXIS'!F118=0, "", 'OSELTAMIVIR PROPHYLAXIS'!F118)</f>
        <v/>
      </c>
      <c r="G118" s="231" t="str">
        <f>IF('OSELTAMIVIR PROPHYLAXIS'!G118=0,"",'OSELTAMIVIR PROPHYLAXIS'!G118)</f>
        <v/>
      </c>
      <c r="H118" s="229" t="str">
        <f>IF('OSELTAMIVIR PROPHYLAXIS'!H118=0,"",'OSELTAMIVIR PROPHYLAXIS'!H118)</f>
        <v/>
      </c>
      <c r="I118" s="232" t="str">
        <f>IF('OSELTAMIVIR PROPHYLAXIS'!I118=0,"",'OSELTAMIVIR PROPHYLAXIS'!I118)</f>
        <v/>
      </c>
      <c r="J118" s="230" t="str">
        <f>IF('OSELTAMIVIR PROPHYLAXIS'!J118=0,"",'OSELTAMIVIR PROPHYLAXIS'!J118)</f>
        <v/>
      </c>
      <c r="K118" s="233" t="e">
        <f>IF('OSELTAMIVIR PROPHYLAXIS'!K118=0,"",'OSELTAMIVIR PROPHYLAXIS'!K118)</f>
        <v>#VALUE!</v>
      </c>
      <c r="L118" s="234" t="e">
        <f t="shared" si="1"/>
        <v>#VALUE!</v>
      </c>
    </row>
    <row r="119" spans="1:12" x14ac:dyDescent="0.25">
      <c r="A119" s="229" t="str">
        <f>IF('OSELTAMIVIR PROPHYLAXIS'!A119=0, "", 'OSELTAMIVIR PROPHYLAXIS'!A119)</f>
        <v/>
      </c>
      <c r="B119" s="229" t="str">
        <f>IF('OSELTAMIVIR PROPHYLAXIS'!B119=0, "", 'OSELTAMIVIR PROPHYLAXIS'!B119)</f>
        <v/>
      </c>
      <c r="C119" s="229" t="str">
        <f>IF('OSELTAMIVIR PROPHYLAXIS'!C119=0, "", 'OSELTAMIVIR PROPHYLAXIS'!C119)</f>
        <v/>
      </c>
      <c r="D119" s="229" t="str">
        <f>IF('OSELTAMIVIR PROPHYLAXIS'!D119=0, "", 'OSELTAMIVIR PROPHYLAXIS'!D119)</f>
        <v/>
      </c>
      <c r="E119" s="229" t="str">
        <f>IF('OSELTAMIVIR PROPHYLAXIS'!E119=0, "", 'OSELTAMIVIR PROPHYLAXIS'!E119)</f>
        <v/>
      </c>
      <c r="F119" s="230" t="str">
        <f>IF('OSELTAMIVIR PROPHYLAXIS'!F119=0, "", 'OSELTAMIVIR PROPHYLAXIS'!F119)</f>
        <v/>
      </c>
      <c r="G119" s="231" t="str">
        <f>IF('OSELTAMIVIR PROPHYLAXIS'!G119=0,"",'OSELTAMIVIR PROPHYLAXIS'!G119)</f>
        <v/>
      </c>
      <c r="H119" s="229" t="str">
        <f>IF('OSELTAMIVIR PROPHYLAXIS'!H119=0,"",'OSELTAMIVIR PROPHYLAXIS'!H119)</f>
        <v/>
      </c>
      <c r="I119" s="232" t="str">
        <f>IF('OSELTAMIVIR PROPHYLAXIS'!I119=0,"",'OSELTAMIVIR PROPHYLAXIS'!I119)</f>
        <v/>
      </c>
      <c r="J119" s="230" t="str">
        <f>IF('OSELTAMIVIR PROPHYLAXIS'!J119=0,"",'OSELTAMIVIR PROPHYLAXIS'!J119)</f>
        <v/>
      </c>
      <c r="K119" s="233" t="e">
        <f>IF('OSELTAMIVIR PROPHYLAXIS'!K119=0,"",'OSELTAMIVIR PROPHYLAXIS'!K119)</f>
        <v>#VALUE!</v>
      </c>
      <c r="L119" s="234" t="e">
        <f t="shared" si="1"/>
        <v>#VALUE!</v>
      </c>
    </row>
    <row r="120" spans="1:12" x14ac:dyDescent="0.25">
      <c r="A120" s="229" t="str">
        <f>IF('OSELTAMIVIR PROPHYLAXIS'!A120=0, "", 'OSELTAMIVIR PROPHYLAXIS'!A120)</f>
        <v/>
      </c>
      <c r="B120" s="229" t="str">
        <f>IF('OSELTAMIVIR PROPHYLAXIS'!B120=0, "", 'OSELTAMIVIR PROPHYLAXIS'!B120)</f>
        <v/>
      </c>
      <c r="C120" s="229" t="str">
        <f>IF('OSELTAMIVIR PROPHYLAXIS'!C120=0, "", 'OSELTAMIVIR PROPHYLAXIS'!C120)</f>
        <v/>
      </c>
      <c r="D120" s="229" t="str">
        <f>IF('OSELTAMIVIR PROPHYLAXIS'!D120=0, "", 'OSELTAMIVIR PROPHYLAXIS'!D120)</f>
        <v/>
      </c>
      <c r="E120" s="229" t="str">
        <f>IF('OSELTAMIVIR PROPHYLAXIS'!E120=0, "", 'OSELTAMIVIR PROPHYLAXIS'!E120)</f>
        <v/>
      </c>
      <c r="F120" s="230" t="str">
        <f>IF('OSELTAMIVIR PROPHYLAXIS'!F120=0, "", 'OSELTAMIVIR PROPHYLAXIS'!F120)</f>
        <v/>
      </c>
      <c r="G120" s="231" t="str">
        <f>IF('OSELTAMIVIR PROPHYLAXIS'!G120=0,"",'OSELTAMIVIR PROPHYLAXIS'!G120)</f>
        <v/>
      </c>
      <c r="H120" s="229" t="str">
        <f>IF('OSELTAMIVIR PROPHYLAXIS'!H120=0,"",'OSELTAMIVIR PROPHYLAXIS'!H120)</f>
        <v/>
      </c>
      <c r="I120" s="232" t="str">
        <f>IF('OSELTAMIVIR PROPHYLAXIS'!I120=0,"",'OSELTAMIVIR PROPHYLAXIS'!I120)</f>
        <v/>
      </c>
      <c r="J120" s="230" t="str">
        <f>IF('OSELTAMIVIR PROPHYLAXIS'!J120=0,"",'OSELTAMIVIR PROPHYLAXIS'!J120)</f>
        <v/>
      </c>
      <c r="K120" s="233" t="e">
        <f>IF('OSELTAMIVIR PROPHYLAXIS'!K120=0,"",'OSELTAMIVIR PROPHYLAXIS'!K120)</f>
        <v>#VALUE!</v>
      </c>
      <c r="L120" s="234" t="e">
        <f t="shared" si="1"/>
        <v>#VALUE!</v>
      </c>
    </row>
    <row r="121" spans="1:12" x14ac:dyDescent="0.25">
      <c r="A121" s="229" t="str">
        <f>IF('OSELTAMIVIR PROPHYLAXIS'!A121=0, "", 'OSELTAMIVIR PROPHYLAXIS'!A121)</f>
        <v/>
      </c>
      <c r="B121" s="229" t="str">
        <f>IF('OSELTAMIVIR PROPHYLAXIS'!B121=0, "", 'OSELTAMIVIR PROPHYLAXIS'!B121)</f>
        <v/>
      </c>
      <c r="C121" s="229" t="str">
        <f>IF('OSELTAMIVIR PROPHYLAXIS'!C121=0, "", 'OSELTAMIVIR PROPHYLAXIS'!C121)</f>
        <v/>
      </c>
      <c r="D121" s="229" t="str">
        <f>IF('OSELTAMIVIR PROPHYLAXIS'!D121=0, "", 'OSELTAMIVIR PROPHYLAXIS'!D121)</f>
        <v/>
      </c>
      <c r="E121" s="229" t="str">
        <f>IF('OSELTAMIVIR PROPHYLAXIS'!E121=0, "", 'OSELTAMIVIR PROPHYLAXIS'!E121)</f>
        <v/>
      </c>
      <c r="F121" s="230" t="str">
        <f>IF('OSELTAMIVIR PROPHYLAXIS'!F121=0, "", 'OSELTAMIVIR PROPHYLAXIS'!F121)</f>
        <v/>
      </c>
      <c r="G121" s="231" t="str">
        <f>IF('OSELTAMIVIR PROPHYLAXIS'!G121=0,"",'OSELTAMIVIR PROPHYLAXIS'!G121)</f>
        <v/>
      </c>
      <c r="H121" s="229" t="str">
        <f>IF('OSELTAMIVIR PROPHYLAXIS'!H121=0,"",'OSELTAMIVIR PROPHYLAXIS'!H121)</f>
        <v/>
      </c>
      <c r="I121" s="232" t="str">
        <f>IF('OSELTAMIVIR PROPHYLAXIS'!I121=0,"",'OSELTAMIVIR PROPHYLAXIS'!I121)</f>
        <v/>
      </c>
      <c r="J121" s="230" t="str">
        <f>IF('OSELTAMIVIR PROPHYLAXIS'!J121=0,"",'OSELTAMIVIR PROPHYLAXIS'!J121)</f>
        <v/>
      </c>
      <c r="K121" s="233" t="e">
        <f>IF('OSELTAMIVIR PROPHYLAXIS'!K121=0,"",'OSELTAMIVIR PROPHYLAXIS'!K121)</f>
        <v>#VALUE!</v>
      </c>
      <c r="L121" s="234" t="e">
        <f t="shared" si="1"/>
        <v>#VALUE!</v>
      </c>
    </row>
    <row r="122" spans="1:12" x14ac:dyDescent="0.25">
      <c r="A122" s="229" t="str">
        <f>IF('OSELTAMIVIR PROPHYLAXIS'!A122=0, "", 'OSELTAMIVIR PROPHYLAXIS'!A122)</f>
        <v/>
      </c>
      <c r="B122" s="229" t="str">
        <f>IF('OSELTAMIVIR PROPHYLAXIS'!B122=0, "", 'OSELTAMIVIR PROPHYLAXIS'!B122)</f>
        <v/>
      </c>
      <c r="C122" s="229" t="str">
        <f>IF('OSELTAMIVIR PROPHYLAXIS'!C122=0, "", 'OSELTAMIVIR PROPHYLAXIS'!C122)</f>
        <v/>
      </c>
      <c r="D122" s="229" t="str">
        <f>IF('OSELTAMIVIR PROPHYLAXIS'!D122=0, "", 'OSELTAMIVIR PROPHYLAXIS'!D122)</f>
        <v/>
      </c>
      <c r="E122" s="229" t="str">
        <f>IF('OSELTAMIVIR PROPHYLAXIS'!E122=0, "", 'OSELTAMIVIR PROPHYLAXIS'!E122)</f>
        <v/>
      </c>
      <c r="F122" s="230" t="str">
        <f>IF('OSELTAMIVIR PROPHYLAXIS'!F122=0, "", 'OSELTAMIVIR PROPHYLAXIS'!F122)</f>
        <v/>
      </c>
      <c r="G122" s="231" t="str">
        <f>IF('OSELTAMIVIR PROPHYLAXIS'!G122=0,"",'OSELTAMIVIR PROPHYLAXIS'!G122)</f>
        <v/>
      </c>
      <c r="H122" s="229" t="str">
        <f>IF('OSELTAMIVIR PROPHYLAXIS'!H122=0,"",'OSELTAMIVIR PROPHYLAXIS'!H122)</f>
        <v/>
      </c>
      <c r="I122" s="232" t="str">
        <f>IF('OSELTAMIVIR PROPHYLAXIS'!I122=0,"",'OSELTAMIVIR PROPHYLAXIS'!I122)</f>
        <v/>
      </c>
      <c r="J122" s="230" t="str">
        <f>IF('OSELTAMIVIR PROPHYLAXIS'!J122=0,"",'OSELTAMIVIR PROPHYLAXIS'!J122)</f>
        <v/>
      </c>
      <c r="K122" s="233" t="e">
        <f>IF('OSELTAMIVIR PROPHYLAXIS'!K122=0,"",'OSELTAMIVIR PROPHYLAXIS'!K122)</f>
        <v>#VALUE!</v>
      </c>
      <c r="L122" s="234" t="e">
        <f t="shared" si="1"/>
        <v>#VALUE!</v>
      </c>
    </row>
    <row r="123" spans="1:12" x14ac:dyDescent="0.25">
      <c r="A123" s="229" t="str">
        <f>IF('OSELTAMIVIR PROPHYLAXIS'!A123=0, "", 'OSELTAMIVIR PROPHYLAXIS'!A123)</f>
        <v/>
      </c>
      <c r="B123" s="229" t="str">
        <f>IF('OSELTAMIVIR PROPHYLAXIS'!B123=0, "", 'OSELTAMIVIR PROPHYLAXIS'!B123)</f>
        <v/>
      </c>
      <c r="C123" s="229" t="str">
        <f>IF('OSELTAMIVIR PROPHYLAXIS'!C123=0, "", 'OSELTAMIVIR PROPHYLAXIS'!C123)</f>
        <v/>
      </c>
      <c r="D123" s="229" t="str">
        <f>IF('OSELTAMIVIR PROPHYLAXIS'!D123=0, "", 'OSELTAMIVIR PROPHYLAXIS'!D123)</f>
        <v/>
      </c>
      <c r="E123" s="229" t="str">
        <f>IF('OSELTAMIVIR PROPHYLAXIS'!E123=0, "", 'OSELTAMIVIR PROPHYLAXIS'!E123)</f>
        <v/>
      </c>
      <c r="F123" s="230" t="str">
        <f>IF('OSELTAMIVIR PROPHYLAXIS'!F123=0, "", 'OSELTAMIVIR PROPHYLAXIS'!F123)</f>
        <v/>
      </c>
      <c r="G123" s="231" t="str">
        <f>IF('OSELTAMIVIR PROPHYLAXIS'!G123=0,"",'OSELTAMIVIR PROPHYLAXIS'!G123)</f>
        <v/>
      </c>
      <c r="H123" s="229" t="str">
        <f>IF('OSELTAMIVIR PROPHYLAXIS'!H123=0,"",'OSELTAMIVIR PROPHYLAXIS'!H123)</f>
        <v/>
      </c>
      <c r="I123" s="232" t="str">
        <f>IF('OSELTAMIVIR PROPHYLAXIS'!I123=0,"",'OSELTAMIVIR PROPHYLAXIS'!I123)</f>
        <v/>
      </c>
      <c r="J123" s="230" t="str">
        <f>IF('OSELTAMIVIR PROPHYLAXIS'!J123=0,"",'OSELTAMIVIR PROPHYLAXIS'!J123)</f>
        <v/>
      </c>
      <c r="K123" s="233" t="e">
        <f>IF('OSELTAMIVIR PROPHYLAXIS'!K123=0,"",'OSELTAMIVIR PROPHYLAXIS'!K123)</f>
        <v>#VALUE!</v>
      </c>
      <c r="L123" s="234" t="e">
        <f t="shared" si="1"/>
        <v>#VALUE!</v>
      </c>
    </row>
    <row r="124" spans="1:12" x14ac:dyDescent="0.25">
      <c r="A124" s="229" t="str">
        <f>IF('OSELTAMIVIR PROPHYLAXIS'!A124=0, "", 'OSELTAMIVIR PROPHYLAXIS'!A124)</f>
        <v/>
      </c>
      <c r="B124" s="229" t="str">
        <f>IF('OSELTAMIVIR PROPHYLAXIS'!B124=0, "", 'OSELTAMIVIR PROPHYLAXIS'!B124)</f>
        <v/>
      </c>
      <c r="C124" s="229" t="str">
        <f>IF('OSELTAMIVIR PROPHYLAXIS'!C124=0, "", 'OSELTAMIVIR PROPHYLAXIS'!C124)</f>
        <v/>
      </c>
      <c r="D124" s="229" t="str">
        <f>IF('OSELTAMIVIR PROPHYLAXIS'!D124=0, "", 'OSELTAMIVIR PROPHYLAXIS'!D124)</f>
        <v/>
      </c>
      <c r="E124" s="229" t="str">
        <f>IF('OSELTAMIVIR PROPHYLAXIS'!E124=0, "", 'OSELTAMIVIR PROPHYLAXIS'!E124)</f>
        <v/>
      </c>
      <c r="F124" s="230" t="str">
        <f>IF('OSELTAMIVIR PROPHYLAXIS'!F124=0, "", 'OSELTAMIVIR PROPHYLAXIS'!F124)</f>
        <v/>
      </c>
      <c r="G124" s="231" t="str">
        <f>IF('OSELTAMIVIR PROPHYLAXIS'!G124=0,"",'OSELTAMIVIR PROPHYLAXIS'!G124)</f>
        <v/>
      </c>
      <c r="H124" s="229" t="str">
        <f>IF('OSELTAMIVIR PROPHYLAXIS'!H124=0,"",'OSELTAMIVIR PROPHYLAXIS'!H124)</f>
        <v/>
      </c>
      <c r="I124" s="232" t="str">
        <f>IF('OSELTAMIVIR PROPHYLAXIS'!I124=0,"",'OSELTAMIVIR PROPHYLAXIS'!I124)</f>
        <v/>
      </c>
      <c r="J124" s="230" t="str">
        <f>IF('OSELTAMIVIR PROPHYLAXIS'!J124=0,"",'OSELTAMIVIR PROPHYLAXIS'!J124)</f>
        <v/>
      </c>
      <c r="K124" s="233" t="e">
        <f>IF('OSELTAMIVIR PROPHYLAXIS'!K124=0,"",'OSELTAMIVIR PROPHYLAXIS'!K124)</f>
        <v>#VALUE!</v>
      </c>
      <c r="L124" s="234" t="e">
        <f t="shared" si="1"/>
        <v>#VALUE!</v>
      </c>
    </row>
    <row r="125" spans="1:12" x14ac:dyDescent="0.25">
      <c r="A125" s="229" t="str">
        <f>IF('OSELTAMIVIR PROPHYLAXIS'!A125=0, "", 'OSELTAMIVIR PROPHYLAXIS'!A125)</f>
        <v/>
      </c>
      <c r="B125" s="229" t="str">
        <f>IF('OSELTAMIVIR PROPHYLAXIS'!B125=0, "", 'OSELTAMIVIR PROPHYLAXIS'!B125)</f>
        <v/>
      </c>
      <c r="C125" s="229" t="str">
        <f>IF('OSELTAMIVIR PROPHYLAXIS'!C125=0, "", 'OSELTAMIVIR PROPHYLAXIS'!C125)</f>
        <v/>
      </c>
      <c r="D125" s="229" t="str">
        <f>IF('OSELTAMIVIR PROPHYLAXIS'!D125=0, "", 'OSELTAMIVIR PROPHYLAXIS'!D125)</f>
        <v/>
      </c>
      <c r="E125" s="229" t="str">
        <f>IF('OSELTAMIVIR PROPHYLAXIS'!E125=0, "", 'OSELTAMIVIR PROPHYLAXIS'!E125)</f>
        <v/>
      </c>
      <c r="F125" s="230" t="str">
        <f>IF('OSELTAMIVIR PROPHYLAXIS'!F125=0, "", 'OSELTAMIVIR PROPHYLAXIS'!F125)</f>
        <v/>
      </c>
      <c r="G125" s="231" t="str">
        <f>IF('OSELTAMIVIR PROPHYLAXIS'!G125=0,"",'OSELTAMIVIR PROPHYLAXIS'!G125)</f>
        <v/>
      </c>
      <c r="H125" s="229" t="str">
        <f>IF('OSELTAMIVIR PROPHYLAXIS'!H125=0,"",'OSELTAMIVIR PROPHYLAXIS'!H125)</f>
        <v/>
      </c>
      <c r="I125" s="232" t="str">
        <f>IF('OSELTAMIVIR PROPHYLAXIS'!I125=0,"",'OSELTAMIVIR PROPHYLAXIS'!I125)</f>
        <v/>
      </c>
      <c r="J125" s="230" t="str">
        <f>IF('OSELTAMIVIR PROPHYLAXIS'!J125=0,"",'OSELTAMIVIR PROPHYLAXIS'!J125)</f>
        <v/>
      </c>
      <c r="K125" s="233" t="e">
        <f>IF('OSELTAMIVIR PROPHYLAXIS'!K125=0,"",'OSELTAMIVIR PROPHYLAXIS'!K125)</f>
        <v>#VALUE!</v>
      </c>
      <c r="L125" s="234" t="e">
        <f t="shared" si="1"/>
        <v>#VALUE!</v>
      </c>
    </row>
    <row r="126" spans="1:12" x14ac:dyDescent="0.25">
      <c r="A126" s="229" t="str">
        <f>IF('OSELTAMIVIR PROPHYLAXIS'!A126=0, "", 'OSELTAMIVIR PROPHYLAXIS'!A126)</f>
        <v/>
      </c>
      <c r="B126" s="229" t="str">
        <f>IF('OSELTAMIVIR PROPHYLAXIS'!B126=0, "", 'OSELTAMIVIR PROPHYLAXIS'!B126)</f>
        <v/>
      </c>
      <c r="C126" s="229" t="str">
        <f>IF('OSELTAMIVIR PROPHYLAXIS'!C126=0, "", 'OSELTAMIVIR PROPHYLAXIS'!C126)</f>
        <v/>
      </c>
      <c r="D126" s="229" t="str">
        <f>IF('OSELTAMIVIR PROPHYLAXIS'!D126=0, "", 'OSELTAMIVIR PROPHYLAXIS'!D126)</f>
        <v/>
      </c>
      <c r="E126" s="229" t="str">
        <f>IF('OSELTAMIVIR PROPHYLAXIS'!E126=0, "", 'OSELTAMIVIR PROPHYLAXIS'!E126)</f>
        <v/>
      </c>
      <c r="F126" s="230" t="str">
        <f>IF('OSELTAMIVIR PROPHYLAXIS'!F126=0, "", 'OSELTAMIVIR PROPHYLAXIS'!F126)</f>
        <v/>
      </c>
      <c r="G126" s="231" t="str">
        <f>IF('OSELTAMIVIR PROPHYLAXIS'!G126=0,"",'OSELTAMIVIR PROPHYLAXIS'!G126)</f>
        <v/>
      </c>
      <c r="H126" s="229" t="str">
        <f>IF('OSELTAMIVIR PROPHYLAXIS'!H126=0,"",'OSELTAMIVIR PROPHYLAXIS'!H126)</f>
        <v/>
      </c>
      <c r="I126" s="232" t="str">
        <f>IF('OSELTAMIVIR PROPHYLAXIS'!I126=0,"",'OSELTAMIVIR PROPHYLAXIS'!I126)</f>
        <v/>
      </c>
      <c r="J126" s="230" t="str">
        <f>IF('OSELTAMIVIR PROPHYLAXIS'!J126=0,"",'OSELTAMIVIR PROPHYLAXIS'!J126)</f>
        <v/>
      </c>
      <c r="K126" s="233" t="e">
        <f>IF('OSELTAMIVIR PROPHYLAXIS'!K126=0,"",'OSELTAMIVIR PROPHYLAXIS'!K126)</f>
        <v>#VALUE!</v>
      </c>
      <c r="L126" s="234" t="e">
        <f t="shared" si="1"/>
        <v>#VALUE!</v>
      </c>
    </row>
    <row r="127" spans="1:12" x14ac:dyDescent="0.25">
      <c r="A127" s="229" t="str">
        <f>IF('OSELTAMIVIR PROPHYLAXIS'!A127=0, "", 'OSELTAMIVIR PROPHYLAXIS'!A127)</f>
        <v/>
      </c>
      <c r="B127" s="229" t="str">
        <f>IF('OSELTAMIVIR PROPHYLAXIS'!B127=0, "", 'OSELTAMIVIR PROPHYLAXIS'!B127)</f>
        <v/>
      </c>
      <c r="C127" s="229" t="str">
        <f>IF('OSELTAMIVIR PROPHYLAXIS'!C127=0, "", 'OSELTAMIVIR PROPHYLAXIS'!C127)</f>
        <v/>
      </c>
      <c r="D127" s="229" t="str">
        <f>IF('OSELTAMIVIR PROPHYLAXIS'!D127=0, "", 'OSELTAMIVIR PROPHYLAXIS'!D127)</f>
        <v/>
      </c>
      <c r="E127" s="229" t="str">
        <f>IF('OSELTAMIVIR PROPHYLAXIS'!E127=0, "", 'OSELTAMIVIR PROPHYLAXIS'!E127)</f>
        <v/>
      </c>
      <c r="F127" s="230" t="str">
        <f>IF('OSELTAMIVIR PROPHYLAXIS'!F127=0, "", 'OSELTAMIVIR PROPHYLAXIS'!F127)</f>
        <v/>
      </c>
      <c r="G127" s="231" t="str">
        <f>IF('OSELTAMIVIR PROPHYLAXIS'!G127=0,"",'OSELTAMIVIR PROPHYLAXIS'!G127)</f>
        <v/>
      </c>
      <c r="H127" s="229" t="str">
        <f>IF('OSELTAMIVIR PROPHYLAXIS'!H127=0,"",'OSELTAMIVIR PROPHYLAXIS'!H127)</f>
        <v/>
      </c>
      <c r="I127" s="232" t="str">
        <f>IF('OSELTAMIVIR PROPHYLAXIS'!I127=0,"",'OSELTAMIVIR PROPHYLAXIS'!I127)</f>
        <v/>
      </c>
      <c r="J127" s="230" t="str">
        <f>IF('OSELTAMIVIR PROPHYLAXIS'!J127=0,"",'OSELTAMIVIR PROPHYLAXIS'!J127)</f>
        <v/>
      </c>
      <c r="K127" s="233" t="e">
        <f>IF('OSELTAMIVIR PROPHYLAXIS'!K127=0,"",'OSELTAMIVIR PROPHYLAXIS'!K127)</f>
        <v>#VALUE!</v>
      </c>
      <c r="L127" s="234" t="e">
        <f t="shared" si="1"/>
        <v>#VALUE!</v>
      </c>
    </row>
    <row r="128" spans="1:12" x14ac:dyDescent="0.25">
      <c r="A128" s="229" t="str">
        <f>IF('OSELTAMIVIR PROPHYLAXIS'!A128=0, "", 'OSELTAMIVIR PROPHYLAXIS'!A128)</f>
        <v/>
      </c>
      <c r="B128" s="229" t="str">
        <f>IF('OSELTAMIVIR PROPHYLAXIS'!B128=0, "", 'OSELTAMIVIR PROPHYLAXIS'!B128)</f>
        <v/>
      </c>
      <c r="C128" s="229" t="str">
        <f>IF('OSELTAMIVIR PROPHYLAXIS'!C128=0, "", 'OSELTAMIVIR PROPHYLAXIS'!C128)</f>
        <v/>
      </c>
      <c r="D128" s="229" t="str">
        <f>IF('OSELTAMIVIR PROPHYLAXIS'!D128=0, "", 'OSELTAMIVIR PROPHYLAXIS'!D128)</f>
        <v/>
      </c>
      <c r="E128" s="229" t="str">
        <f>IF('OSELTAMIVIR PROPHYLAXIS'!E128=0, "", 'OSELTAMIVIR PROPHYLAXIS'!E128)</f>
        <v/>
      </c>
      <c r="F128" s="230" t="str">
        <f>IF('OSELTAMIVIR PROPHYLAXIS'!F128=0, "", 'OSELTAMIVIR PROPHYLAXIS'!F128)</f>
        <v/>
      </c>
      <c r="G128" s="231" t="str">
        <f>IF('OSELTAMIVIR PROPHYLAXIS'!G128=0,"",'OSELTAMIVIR PROPHYLAXIS'!G128)</f>
        <v/>
      </c>
      <c r="H128" s="229" t="str">
        <f>IF('OSELTAMIVIR PROPHYLAXIS'!H128=0,"",'OSELTAMIVIR PROPHYLAXIS'!H128)</f>
        <v/>
      </c>
      <c r="I128" s="232" t="str">
        <f>IF('OSELTAMIVIR PROPHYLAXIS'!I128=0,"",'OSELTAMIVIR PROPHYLAXIS'!I128)</f>
        <v/>
      </c>
      <c r="J128" s="230" t="str">
        <f>IF('OSELTAMIVIR PROPHYLAXIS'!J128=0,"",'OSELTAMIVIR PROPHYLAXIS'!J128)</f>
        <v/>
      </c>
      <c r="K128" s="233" t="e">
        <f>IF('OSELTAMIVIR PROPHYLAXIS'!K128=0,"",'OSELTAMIVIR PROPHYLAXIS'!K128)</f>
        <v>#VALUE!</v>
      </c>
      <c r="L128" s="234" t="e">
        <f t="shared" si="1"/>
        <v>#VALUE!</v>
      </c>
    </row>
    <row r="129" spans="1:12" x14ac:dyDescent="0.25">
      <c r="A129" s="229" t="str">
        <f>IF('OSELTAMIVIR PROPHYLAXIS'!A129=0, "", 'OSELTAMIVIR PROPHYLAXIS'!A129)</f>
        <v/>
      </c>
      <c r="B129" s="229" t="str">
        <f>IF('OSELTAMIVIR PROPHYLAXIS'!B129=0, "", 'OSELTAMIVIR PROPHYLAXIS'!B129)</f>
        <v/>
      </c>
      <c r="C129" s="229" t="str">
        <f>IF('OSELTAMIVIR PROPHYLAXIS'!C129=0, "", 'OSELTAMIVIR PROPHYLAXIS'!C129)</f>
        <v/>
      </c>
      <c r="D129" s="229" t="str">
        <f>IF('OSELTAMIVIR PROPHYLAXIS'!D129=0, "", 'OSELTAMIVIR PROPHYLAXIS'!D129)</f>
        <v/>
      </c>
      <c r="E129" s="229" t="str">
        <f>IF('OSELTAMIVIR PROPHYLAXIS'!E129=0, "", 'OSELTAMIVIR PROPHYLAXIS'!E129)</f>
        <v/>
      </c>
      <c r="F129" s="230" t="str">
        <f>IF('OSELTAMIVIR PROPHYLAXIS'!F129=0, "", 'OSELTAMIVIR PROPHYLAXIS'!F129)</f>
        <v/>
      </c>
      <c r="G129" s="231" t="str">
        <f>IF('OSELTAMIVIR PROPHYLAXIS'!G129=0,"",'OSELTAMIVIR PROPHYLAXIS'!G129)</f>
        <v/>
      </c>
      <c r="H129" s="229" t="str">
        <f>IF('OSELTAMIVIR PROPHYLAXIS'!H129=0,"",'OSELTAMIVIR PROPHYLAXIS'!H129)</f>
        <v/>
      </c>
      <c r="I129" s="232" t="str">
        <f>IF('OSELTAMIVIR PROPHYLAXIS'!I129=0,"",'OSELTAMIVIR PROPHYLAXIS'!I129)</f>
        <v/>
      </c>
      <c r="J129" s="230" t="str">
        <f>IF('OSELTAMIVIR PROPHYLAXIS'!J129=0,"",'OSELTAMIVIR PROPHYLAXIS'!J129)</f>
        <v/>
      </c>
      <c r="K129" s="233" t="e">
        <f>IF('OSELTAMIVIR PROPHYLAXIS'!K129=0,"",'OSELTAMIVIR PROPHYLAXIS'!K129)</f>
        <v>#VALUE!</v>
      </c>
      <c r="L129" s="234" t="e">
        <f t="shared" si="1"/>
        <v>#VALUE!</v>
      </c>
    </row>
    <row r="130" spans="1:12" x14ac:dyDescent="0.25">
      <c r="A130" s="229" t="str">
        <f>IF('OSELTAMIVIR PROPHYLAXIS'!A130=0, "", 'OSELTAMIVIR PROPHYLAXIS'!A130)</f>
        <v/>
      </c>
      <c r="B130" s="229" t="str">
        <f>IF('OSELTAMIVIR PROPHYLAXIS'!B130=0, "", 'OSELTAMIVIR PROPHYLAXIS'!B130)</f>
        <v/>
      </c>
      <c r="C130" s="229" t="str">
        <f>IF('OSELTAMIVIR PROPHYLAXIS'!C130=0, "", 'OSELTAMIVIR PROPHYLAXIS'!C130)</f>
        <v/>
      </c>
      <c r="D130" s="229" t="str">
        <f>IF('OSELTAMIVIR PROPHYLAXIS'!D130=0, "", 'OSELTAMIVIR PROPHYLAXIS'!D130)</f>
        <v/>
      </c>
      <c r="E130" s="229" t="str">
        <f>IF('OSELTAMIVIR PROPHYLAXIS'!E130=0, "", 'OSELTAMIVIR PROPHYLAXIS'!E130)</f>
        <v/>
      </c>
      <c r="F130" s="230" t="str">
        <f>IF('OSELTAMIVIR PROPHYLAXIS'!F130=0, "", 'OSELTAMIVIR PROPHYLAXIS'!F130)</f>
        <v/>
      </c>
      <c r="G130" s="231" t="str">
        <f>IF('OSELTAMIVIR PROPHYLAXIS'!G130=0,"",'OSELTAMIVIR PROPHYLAXIS'!G130)</f>
        <v/>
      </c>
      <c r="H130" s="229" t="str">
        <f>IF('OSELTAMIVIR PROPHYLAXIS'!H130=0,"",'OSELTAMIVIR PROPHYLAXIS'!H130)</f>
        <v/>
      </c>
      <c r="I130" s="232" t="str">
        <f>IF('OSELTAMIVIR PROPHYLAXIS'!I130=0,"",'OSELTAMIVIR PROPHYLAXIS'!I130)</f>
        <v/>
      </c>
      <c r="J130" s="230" t="str">
        <f>IF('OSELTAMIVIR PROPHYLAXIS'!J130=0,"",'OSELTAMIVIR PROPHYLAXIS'!J130)</f>
        <v/>
      </c>
      <c r="K130" s="233" t="e">
        <f>IF('OSELTAMIVIR PROPHYLAXIS'!K130=0,"",'OSELTAMIVIR PROPHYLAXIS'!K130)</f>
        <v>#VALUE!</v>
      </c>
      <c r="L130" s="234" t="e">
        <f t="shared" si="1"/>
        <v>#VALUE!</v>
      </c>
    </row>
    <row r="131" spans="1:12" x14ac:dyDescent="0.25">
      <c r="A131" s="229" t="str">
        <f>IF('OSELTAMIVIR PROPHYLAXIS'!A131=0, "", 'OSELTAMIVIR PROPHYLAXIS'!A131)</f>
        <v/>
      </c>
      <c r="B131" s="229" t="str">
        <f>IF('OSELTAMIVIR PROPHYLAXIS'!B131=0, "", 'OSELTAMIVIR PROPHYLAXIS'!B131)</f>
        <v/>
      </c>
      <c r="C131" s="229" t="str">
        <f>IF('OSELTAMIVIR PROPHYLAXIS'!C131=0, "", 'OSELTAMIVIR PROPHYLAXIS'!C131)</f>
        <v/>
      </c>
      <c r="D131" s="229" t="str">
        <f>IF('OSELTAMIVIR PROPHYLAXIS'!D131=0, "", 'OSELTAMIVIR PROPHYLAXIS'!D131)</f>
        <v/>
      </c>
      <c r="E131" s="229" t="str">
        <f>IF('OSELTAMIVIR PROPHYLAXIS'!E131=0, "", 'OSELTAMIVIR PROPHYLAXIS'!E131)</f>
        <v/>
      </c>
      <c r="F131" s="230" t="str">
        <f>IF('OSELTAMIVIR PROPHYLAXIS'!F131=0, "", 'OSELTAMIVIR PROPHYLAXIS'!F131)</f>
        <v/>
      </c>
      <c r="G131" s="231" t="str">
        <f>IF('OSELTAMIVIR PROPHYLAXIS'!G131=0,"",'OSELTAMIVIR PROPHYLAXIS'!G131)</f>
        <v/>
      </c>
      <c r="H131" s="229" t="str">
        <f>IF('OSELTAMIVIR PROPHYLAXIS'!H131=0,"",'OSELTAMIVIR PROPHYLAXIS'!H131)</f>
        <v/>
      </c>
      <c r="I131" s="232" t="str">
        <f>IF('OSELTAMIVIR PROPHYLAXIS'!I131=0,"",'OSELTAMIVIR PROPHYLAXIS'!I131)</f>
        <v/>
      </c>
      <c r="J131" s="230" t="str">
        <f>IF('OSELTAMIVIR PROPHYLAXIS'!J131=0,"",'OSELTAMIVIR PROPHYLAXIS'!J131)</f>
        <v/>
      </c>
      <c r="K131" s="233" t="e">
        <f>IF('OSELTAMIVIR PROPHYLAXIS'!K131=0,"",'OSELTAMIVIR PROPHYLAXIS'!K131)</f>
        <v>#VALUE!</v>
      </c>
      <c r="L131" s="234" t="e">
        <f t="shared" si="1"/>
        <v>#VALUE!</v>
      </c>
    </row>
    <row r="132" spans="1:12" x14ac:dyDescent="0.25">
      <c r="A132" s="229" t="str">
        <f>IF('OSELTAMIVIR PROPHYLAXIS'!A132=0, "", 'OSELTAMIVIR PROPHYLAXIS'!A132)</f>
        <v/>
      </c>
      <c r="B132" s="229" t="str">
        <f>IF('OSELTAMIVIR PROPHYLAXIS'!B132=0, "", 'OSELTAMIVIR PROPHYLAXIS'!B132)</f>
        <v/>
      </c>
      <c r="C132" s="229" t="str">
        <f>IF('OSELTAMIVIR PROPHYLAXIS'!C132=0, "", 'OSELTAMIVIR PROPHYLAXIS'!C132)</f>
        <v/>
      </c>
      <c r="D132" s="229" t="str">
        <f>IF('OSELTAMIVIR PROPHYLAXIS'!D132=0, "", 'OSELTAMIVIR PROPHYLAXIS'!D132)</f>
        <v/>
      </c>
      <c r="E132" s="229" t="str">
        <f>IF('OSELTAMIVIR PROPHYLAXIS'!E132=0, "", 'OSELTAMIVIR PROPHYLAXIS'!E132)</f>
        <v/>
      </c>
      <c r="F132" s="230" t="str">
        <f>IF('OSELTAMIVIR PROPHYLAXIS'!F132=0, "", 'OSELTAMIVIR PROPHYLAXIS'!F132)</f>
        <v/>
      </c>
      <c r="G132" s="231" t="str">
        <f>IF('OSELTAMIVIR PROPHYLAXIS'!G132=0,"",'OSELTAMIVIR PROPHYLAXIS'!G132)</f>
        <v/>
      </c>
      <c r="H132" s="229" t="str">
        <f>IF('OSELTAMIVIR PROPHYLAXIS'!H132=0,"",'OSELTAMIVIR PROPHYLAXIS'!H132)</f>
        <v/>
      </c>
      <c r="I132" s="232" t="str">
        <f>IF('OSELTAMIVIR PROPHYLAXIS'!I132=0,"",'OSELTAMIVIR PROPHYLAXIS'!I132)</f>
        <v/>
      </c>
      <c r="J132" s="230" t="str">
        <f>IF('OSELTAMIVIR PROPHYLAXIS'!J132=0,"",'OSELTAMIVIR PROPHYLAXIS'!J132)</f>
        <v/>
      </c>
      <c r="K132" s="233" t="e">
        <f>IF('OSELTAMIVIR PROPHYLAXIS'!K132=0,"",'OSELTAMIVIR PROPHYLAXIS'!K132)</f>
        <v>#VALUE!</v>
      </c>
      <c r="L132" s="234" t="e">
        <f t="shared" si="1"/>
        <v>#VALUE!</v>
      </c>
    </row>
    <row r="133" spans="1:12" x14ac:dyDescent="0.25">
      <c r="A133" s="229" t="str">
        <f>IF('OSELTAMIVIR PROPHYLAXIS'!A133=0, "", 'OSELTAMIVIR PROPHYLAXIS'!A133)</f>
        <v/>
      </c>
      <c r="B133" s="229" t="str">
        <f>IF('OSELTAMIVIR PROPHYLAXIS'!B133=0, "", 'OSELTAMIVIR PROPHYLAXIS'!B133)</f>
        <v/>
      </c>
      <c r="C133" s="229" t="str">
        <f>IF('OSELTAMIVIR PROPHYLAXIS'!C133=0, "", 'OSELTAMIVIR PROPHYLAXIS'!C133)</f>
        <v/>
      </c>
      <c r="D133" s="229" t="str">
        <f>IF('OSELTAMIVIR PROPHYLAXIS'!D133=0, "", 'OSELTAMIVIR PROPHYLAXIS'!D133)</f>
        <v/>
      </c>
      <c r="E133" s="229" t="str">
        <f>IF('OSELTAMIVIR PROPHYLAXIS'!E133=0, "", 'OSELTAMIVIR PROPHYLAXIS'!E133)</f>
        <v/>
      </c>
      <c r="F133" s="230" t="str">
        <f>IF('OSELTAMIVIR PROPHYLAXIS'!F133=0, "", 'OSELTAMIVIR PROPHYLAXIS'!F133)</f>
        <v/>
      </c>
      <c r="G133" s="231" t="str">
        <f>IF('OSELTAMIVIR PROPHYLAXIS'!G133=0,"",'OSELTAMIVIR PROPHYLAXIS'!G133)</f>
        <v/>
      </c>
      <c r="H133" s="229" t="str">
        <f>IF('OSELTAMIVIR PROPHYLAXIS'!H133=0,"",'OSELTAMIVIR PROPHYLAXIS'!H133)</f>
        <v/>
      </c>
      <c r="I133" s="232" t="str">
        <f>IF('OSELTAMIVIR PROPHYLAXIS'!I133=0,"",'OSELTAMIVIR PROPHYLAXIS'!I133)</f>
        <v/>
      </c>
      <c r="J133" s="230" t="str">
        <f>IF('OSELTAMIVIR PROPHYLAXIS'!J133=0,"",'OSELTAMIVIR PROPHYLAXIS'!J133)</f>
        <v/>
      </c>
      <c r="K133" s="233" t="e">
        <f>IF('OSELTAMIVIR PROPHYLAXIS'!K133=0,"",'OSELTAMIVIR PROPHYLAXIS'!K133)</f>
        <v>#VALUE!</v>
      </c>
      <c r="L133" s="234" t="e">
        <f t="shared" ref="L133:L196" si="2">IF(I133="D","Consult MB Renal Program &amp;/or Infectious Diseases",IF(OR(K133&lt;10),"Consult MB Renal Program &amp;/or Infectious Diseases",IF(OR(K133&lt;=10,K133&lt;=30),"30 mg daily for 5 days",IF(AND(K133&gt;30,K133&lt;=60),"75 mg daily for 5 days",IF(K133&gt;60,"75 mg BID for 5 days")))))</f>
        <v>#VALUE!</v>
      </c>
    </row>
    <row r="134" spans="1:12" x14ac:dyDescent="0.25">
      <c r="A134" s="229" t="str">
        <f>IF('OSELTAMIVIR PROPHYLAXIS'!A134=0, "", 'OSELTAMIVIR PROPHYLAXIS'!A134)</f>
        <v/>
      </c>
      <c r="B134" s="229" t="str">
        <f>IF('OSELTAMIVIR PROPHYLAXIS'!B134=0, "", 'OSELTAMIVIR PROPHYLAXIS'!B134)</f>
        <v/>
      </c>
      <c r="C134" s="229" t="str">
        <f>IF('OSELTAMIVIR PROPHYLAXIS'!C134=0, "", 'OSELTAMIVIR PROPHYLAXIS'!C134)</f>
        <v/>
      </c>
      <c r="D134" s="229" t="str">
        <f>IF('OSELTAMIVIR PROPHYLAXIS'!D134=0, "", 'OSELTAMIVIR PROPHYLAXIS'!D134)</f>
        <v/>
      </c>
      <c r="E134" s="229" t="str">
        <f>IF('OSELTAMIVIR PROPHYLAXIS'!E134=0, "", 'OSELTAMIVIR PROPHYLAXIS'!E134)</f>
        <v/>
      </c>
      <c r="F134" s="230" t="str">
        <f>IF('OSELTAMIVIR PROPHYLAXIS'!F134=0, "", 'OSELTAMIVIR PROPHYLAXIS'!F134)</f>
        <v/>
      </c>
      <c r="G134" s="231" t="str">
        <f>IF('OSELTAMIVIR PROPHYLAXIS'!G134=0,"",'OSELTAMIVIR PROPHYLAXIS'!G134)</f>
        <v/>
      </c>
      <c r="H134" s="229" t="str">
        <f>IF('OSELTAMIVIR PROPHYLAXIS'!H134=0,"",'OSELTAMIVIR PROPHYLAXIS'!H134)</f>
        <v/>
      </c>
      <c r="I134" s="232" t="str">
        <f>IF('OSELTAMIVIR PROPHYLAXIS'!I134=0,"",'OSELTAMIVIR PROPHYLAXIS'!I134)</f>
        <v/>
      </c>
      <c r="J134" s="230" t="str">
        <f>IF('OSELTAMIVIR PROPHYLAXIS'!J134=0,"",'OSELTAMIVIR PROPHYLAXIS'!J134)</f>
        <v/>
      </c>
      <c r="K134" s="233" t="e">
        <f>IF('OSELTAMIVIR PROPHYLAXIS'!K134=0,"",'OSELTAMIVIR PROPHYLAXIS'!K134)</f>
        <v>#VALUE!</v>
      </c>
      <c r="L134" s="234" t="e">
        <f t="shared" si="2"/>
        <v>#VALUE!</v>
      </c>
    </row>
    <row r="135" spans="1:12" x14ac:dyDescent="0.25">
      <c r="A135" s="229" t="str">
        <f>IF('OSELTAMIVIR PROPHYLAXIS'!A135=0, "", 'OSELTAMIVIR PROPHYLAXIS'!A135)</f>
        <v/>
      </c>
      <c r="B135" s="229" t="str">
        <f>IF('OSELTAMIVIR PROPHYLAXIS'!B135=0, "", 'OSELTAMIVIR PROPHYLAXIS'!B135)</f>
        <v/>
      </c>
      <c r="C135" s="229" t="str">
        <f>IF('OSELTAMIVIR PROPHYLAXIS'!C135=0, "", 'OSELTAMIVIR PROPHYLAXIS'!C135)</f>
        <v/>
      </c>
      <c r="D135" s="229" t="str">
        <f>IF('OSELTAMIVIR PROPHYLAXIS'!D135=0, "", 'OSELTAMIVIR PROPHYLAXIS'!D135)</f>
        <v/>
      </c>
      <c r="E135" s="229" t="str">
        <f>IF('OSELTAMIVIR PROPHYLAXIS'!E135=0, "", 'OSELTAMIVIR PROPHYLAXIS'!E135)</f>
        <v/>
      </c>
      <c r="F135" s="230" t="str">
        <f>IF('OSELTAMIVIR PROPHYLAXIS'!F135=0, "", 'OSELTAMIVIR PROPHYLAXIS'!F135)</f>
        <v/>
      </c>
      <c r="G135" s="231" t="str">
        <f>IF('OSELTAMIVIR PROPHYLAXIS'!G135=0,"",'OSELTAMIVIR PROPHYLAXIS'!G135)</f>
        <v/>
      </c>
      <c r="H135" s="229" t="str">
        <f>IF('OSELTAMIVIR PROPHYLAXIS'!H135=0,"",'OSELTAMIVIR PROPHYLAXIS'!H135)</f>
        <v/>
      </c>
      <c r="I135" s="232" t="str">
        <f>IF('OSELTAMIVIR PROPHYLAXIS'!I135=0,"",'OSELTAMIVIR PROPHYLAXIS'!I135)</f>
        <v/>
      </c>
      <c r="J135" s="230" t="str">
        <f>IF('OSELTAMIVIR PROPHYLAXIS'!J135=0,"",'OSELTAMIVIR PROPHYLAXIS'!J135)</f>
        <v/>
      </c>
      <c r="K135" s="233" t="e">
        <f>IF('OSELTAMIVIR PROPHYLAXIS'!K135=0,"",'OSELTAMIVIR PROPHYLAXIS'!K135)</f>
        <v>#VALUE!</v>
      </c>
      <c r="L135" s="234" t="e">
        <f t="shared" si="2"/>
        <v>#VALUE!</v>
      </c>
    </row>
    <row r="136" spans="1:12" x14ac:dyDescent="0.25">
      <c r="A136" s="229" t="str">
        <f>IF('OSELTAMIVIR PROPHYLAXIS'!A136=0, "", 'OSELTAMIVIR PROPHYLAXIS'!A136)</f>
        <v/>
      </c>
      <c r="B136" s="229" t="str">
        <f>IF('OSELTAMIVIR PROPHYLAXIS'!B136=0, "", 'OSELTAMIVIR PROPHYLAXIS'!B136)</f>
        <v/>
      </c>
      <c r="C136" s="229" t="str">
        <f>IF('OSELTAMIVIR PROPHYLAXIS'!C136=0, "", 'OSELTAMIVIR PROPHYLAXIS'!C136)</f>
        <v/>
      </c>
      <c r="D136" s="229" t="str">
        <f>IF('OSELTAMIVIR PROPHYLAXIS'!D136=0, "", 'OSELTAMIVIR PROPHYLAXIS'!D136)</f>
        <v/>
      </c>
      <c r="E136" s="229" t="str">
        <f>IF('OSELTAMIVIR PROPHYLAXIS'!E136=0, "", 'OSELTAMIVIR PROPHYLAXIS'!E136)</f>
        <v/>
      </c>
      <c r="F136" s="230" t="str">
        <f>IF('OSELTAMIVIR PROPHYLAXIS'!F136=0, "", 'OSELTAMIVIR PROPHYLAXIS'!F136)</f>
        <v/>
      </c>
      <c r="G136" s="231" t="str">
        <f>IF('OSELTAMIVIR PROPHYLAXIS'!G136=0,"",'OSELTAMIVIR PROPHYLAXIS'!G136)</f>
        <v/>
      </c>
      <c r="H136" s="229" t="str">
        <f>IF('OSELTAMIVIR PROPHYLAXIS'!H136=0,"",'OSELTAMIVIR PROPHYLAXIS'!H136)</f>
        <v/>
      </c>
      <c r="I136" s="232" t="str">
        <f>IF('OSELTAMIVIR PROPHYLAXIS'!I136=0,"",'OSELTAMIVIR PROPHYLAXIS'!I136)</f>
        <v/>
      </c>
      <c r="J136" s="230" t="str">
        <f>IF('OSELTAMIVIR PROPHYLAXIS'!J136=0,"",'OSELTAMIVIR PROPHYLAXIS'!J136)</f>
        <v/>
      </c>
      <c r="K136" s="233" t="e">
        <f>IF('OSELTAMIVIR PROPHYLAXIS'!K136=0,"",'OSELTAMIVIR PROPHYLAXIS'!K136)</f>
        <v>#VALUE!</v>
      </c>
      <c r="L136" s="234" t="e">
        <f t="shared" si="2"/>
        <v>#VALUE!</v>
      </c>
    </row>
    <row r="137" spans="1:12" x14ac:dyDescent="0.25">
      <c r="A137" s="229" t="str">
        <f>IF('OSELTAMIVIR PROPHYLAXIS'!A137=0, "", 'OSELTAMIVIR PROPHYLAXIS'!A137)</f>
        <v/>
      </c>
      <c r="B137" s="229" t="str">
        <f>IF('OSELTAMIVIR PROPHYLAXIS'!B137=0, "", 'OSELTAMIVIR PROPHYLAXIS'!B137)</f>
        <v/>
      </c>
      <c r="C137" s="229" t="str">
        <f>IF('OSELTAMIVIR PROPHYLAXIS'!C137=0, "", 'OSELTAMIVIR PROPHYLAXIS'!C137)</f>
        <v/>
      </c>
      <c r="D137" s="229" t="str">
        <f>IF('OSELTAMIVIR PROPHYLAXIS'!D137=0, "", 'OSELTAMIVIR PROPHYLAXIS'!D137)</f>
        <v/>
      </c>
      <c r="E137" s="229" t="str">
        <f>IF('OSELTAMIVIR PROPHYLAXIS'!E137=0, "", 'OSELTAMIVIR PROPHYLAXIS'!E137)</f>
        <v/>
      </c>
      <c r="F137" s="230" t="str">
        <f>IF('OSELTAMIVIR PROPHYLAXIS'!F137=0, "", 'OSELTAMIVIR PROPHYLAXIS'!F137)</f>
        <v/>
      </c>
      <c r="G137" s="231" t="str">
        <f>IF('OSELTAMIVIR PROPHYLAXIS'!G137=0,"",'OSELTAMIVIR PROPHYLAXIS'!G137)</f>
        <v/>
      </c>
      <c r="H137" s="229" t="str">
        <f>IF('OSELTAMIVIR PROPHYLAXIS'!H137=0,"",'OSELTAMIVIR PROPHYLAXIS'!H137)</f>
        <v/>
      </c>
      <c r="I137" s="232" t="str">
        <f>IF('OSELTAMIVIR PROPHYLAXIS'!I137=0,"",'OSELTAMIVIR PROPHYLAXIS'!I137)</f>
        <v/>
      </c>
      <c r="J137" s="230" t="str">
        <f>IF('OSELTAMIVIR PROPHYLAXIS'!J137=0,"",'OSELTAMIVIR PROPHYLAXIS'!J137)</f>
        <v/>
      </c>
      <c r="K137" s="233" t="e">
        <f>IF('OSELTAMIVIR PROPHYLAXIS'!K137=0,"",'OSELTAMIVIR PROPHYLAXIS'!K137)</f>
        <v>#VALUE!</v>
      </c>
      <c r="L137" s="234" t="e">
        <f t="shared" si="2"/>
        <v>#VALUE!</v>
      </c>
    </row>
    <row r="138" spans="1:12" x14ac:dyDescent="0.25">
      <c r="A138" s="229" t="str">
        <f>IF('OSELTAMIVIR PROPHYLAXIS'!A138=0, "", 'OSELTAMIVIR PROPHYLAXIS'!A138)</f>
        <v/>
      </c>
      <c r="B138" s="229" t="str">
        <f>IF('OSELTAMIVIR PROPHYLAXIS'!B138=0, "", 'OSELTAMIVIR PROPHYLAXIS'!B138)</f>
        <v/>
      </c>
      <c r="C138" s="229" t="str">
        <f>IF('OSELTAMIVIR PROPHYLAXIS'!C138=0, "", 'OSELTAMIVIR PROPHYLAXIS'!C138)</f>
        <v/>
      </c>
      <c r="D138" s="229" t="str">
        <f>IF('OSELTAMIVIR PROPHYLAXIS'!D138=0, "", 'OSELTAMIVIR PROPHYLAXIS'!D138)</f>
        <v/>
      </c>
      <c r="E138" s="229" t="str">
        <f>IF('OSELTAMIVIR PROPHYLAXIS'!E138=0, "", 'OSELTAMIVIR PROPHYLAXIS'!E138)</f>
        <v/>
      </c>
      <c r="F138" s="230" t="str">
        <f>IF('OSELTAMIVIR PROPHYLAXIS'!F138=0, "", 'OSELTAMIVIR PROPHYLAXIS'!F138)</f>
        <v/>
      </c>
      <c r="G138" s="231" t="str">
        <f>IF('OSELTAMIVIR PROPHYLAXIS'!G138=0,"",'OSELTAMIVIR PROPHYLAXIS'!G138)</f>
        <v/>
      </c>
      <c r="H138" s="229" t="str">
        <f>IF('OSELTAMIVIR PROPHYLAXIS'!H138=0,"",'OSELTAMIVIR PROPHYLAXIS'!H138)</f>
        <v/>
      </c>
      <c r="I138" s="232" t="str">
        <f>IF('OSELTAMIVIR PROPHYLAXIS'!I138=0,"",'OSELTAMIVIR PROPHYLAXIS'!I138)</f>
        <v/>
      </c>
      <c r="J138" s="230" t="str">
        <f>IF('OSELTAMIVIR PROPHYLAXIS'!J138=0,"",'OSELTAMIVIR PROPHYLAXIS'!J138)</f>
        <v/>
      </c>
      <c r="K138" s="233" t="e">
        <f>IF('OSELTAMIVIR PROPHYLAXIS'!K138=0,"",'OSELTAMIVIR PROPHYLAXIS'!K138)</f>
        <v>#VALUE!</v>
      </c>
      <c r="L138" s="234" t="e">
        <f t="shared" si="2"/>
        <v>#VALUE!</v>
      </c>
    </row>
    <row r="139" spans="1:12" x14ac:dyDescent="0.25">
      <c r="A139" s="229" t="str">
        <f>IF('OSELTAMIVIR PROPHYLAXIS'!A139=0, "", 'OSELTAMIVIR PROPHYLAXIS'!A139)</f>
        <v/>
      </c>
      <c r="B139" s="229" t="str">
        <f>IF('OSELTAMIVIR PROPHYLAXIS'!B139=0, "", 'OSELTAMIVIR PROPHYLAXIS'!B139)</f>
        <v/>
      </c>
      <c r="C139" s="229" t="str">
        <f>IF('OSELTAMIVIR PROPHYLAXIS'!C139=0, "", 'OSELTAMIVIR PROPHYLAXIS'!C139)</f>
        <v/>
      </c>
      <c r="D139" s="229" t="str">
        <f>IF('OSELTAMIVIR PROPHYLAXIS'!D139=0, "", 'OSELTAMIVIR PROPHYLAXIS'!D139)</f>
        <v/>
      </c>
      <c r="E139" s="229" t="str">
        <f>IF('OSELTAMIVIR PROPHYLAXIS'!E139=0, "", 'OSELTAMIVIR PROPHYLAXIS'!E139)</f>
        <v/>
      </c>
      <c r="F139" s="230" t="str">
        <f>IF('OSELTAMIVIR PROPHYLAXIS'!F139=0, "", 'OSELTAMIVIR PROPHYLAXIS'!F139)</f>
        <v/>
      </c>
      <c r="G139" s="231" t="str">
        <f>IF('OSELTAMIVIR PROPHYLAXIS'!G139=0,"",'OSELTAMIVIR PROPHYLAXIS'!G139)</f>
        <v/>
      </c>
      <c r="H139" s="229" t="str">
        <f>IF('OSELTAMIVIR PROPHYLAXIS'!H139=0,"",'OSELTAMIVIR PROPHYLAXIS'!H139)</f>
        <v/>
      </c>
      <c r="I139" s="232" t="str">
        <f>IF('OSELTAMIVIR PROPHYLAXIS'!I139=0,"",'OSELTAMIVIR PROPHYLAXIS'!I139)</f>
        <v/>
      </c>
      <c r="J139" s="230" t="str">
        <f>IF('OSELTAMIVIR PROPHYLAXIS'!J139=0,"",'OSELTAMIVIR PROPHYLAXIS'!J139)</f>
        <v/>
      </c>
      <c r="K139" s="233" t="e">
        <f>IF('OSELTAMIVIR PROPHYLAXIS'!K139=0,"",'OSELTAMIVIR PROPHYLAXIS'!K139)</f>
        <v>#VALUE!</v>
      </c>
      <c r="L139" s="234" t="e">
        <f t="shared" si="2"/>
        <v>#VALUE!</v>
      </c>
    </row>
    <row r="140" spans="1:12" x14ac:dyDescent="0.25">
      <c r="A140" s="229" t="str">
        <f>IF('OSELTAMIVIR PROPHYLAXIS'!A140=0, "", 'OSELTAMIVIR PROPHYLAXIS'!A140)</f>
        <v/>
      </c>
      <c r="B140" s="229" t="str">
        <f>IF('OSELTAMIVIR PROPHYLAXIS'!B140=0, "", 'OSELTAMIVIR PROPHYLAXIS'!B140)</f>
        <v/>
      </c>
      <c r="C140" s="229" t="str">
        <f>IF('OSELTAMIVIR PROPHYLAXIS'!C140=0, "", 'OSELTAMIVIR PROPHYLAXIS'!C140)</f>
        <v/>
      </c>
      <c r="D140" s="229" t="str">
        <f>IF('OSELTAMIVIR PROPHYLAXIS'!D140=0, "", 'OSELTAMIVIR PROPHYLAXIS'!D140)</f>
        <v/>
      </c>
      <c r="E140" s="229" t="str">
        <f>IF('OSELTAMIVIR PROPHYLAXIS'!E140=0, "", 'OSELTAMIVIR PROPHYLAXIS'!E140)</f>
        <v/>
      </c>
      <c r="F140" s="230" t="str">
        <f>IF('OSELTAMIVIR PROPHYLAXIS'!F140=0, "", 'OSELTAMIVIR PROPHYLAXIS'!F140)</f>
        <v/>
      </c>
      <c r="G140" s="231" t="str">
        <f>IF('OSELTAMIVIR PROPHYLAXIS'!G140=0,"",'OSELTAMIVIR PROPHYLAXIS'!G140)</f>
        <v/>
      </c>
      <c r="H140" s="229" t="str">
        <f>IF('OSELTAMIVIR PROPHYLAXIS'!H140=0,"",'OSELTAMIVIR PROPHYLAXIS'!H140)</f>
        <v/>
      </c>
      <c r="I140" s="232" t="str">
        <f>IF('OSELTAMIVIR PROPHYLAXIS'!I140=0,"",'OSELTAMIVIR PROPHYLAXIS'!I140)</f>
        <v/>
      </c>
      <c r="J140" s="230" t="str">
        <f>IF('OSELTAMIVIR PROPHYLAXIS'!J140=0,"",'OSELTAMIVIR PROPHYLAXIS'!J140)</f>
        <v/>
      </c>
      <c r="K140" s="233" t="e">
        <f>IF('OSELTAMIVIR PROPHYLAXIS'!K140=0,"",'OSELTAMIVIR PROPHYLAXIS'!K140)</f>
        <v>#VALUE!</v>
      </c>
      <c r="L140" s="234" t="e">
        <f t="shared" si="2"/>
        <v>#VALUE!</v>
      </c>
    </row>
    <row r="141" spans="1:12" x14ac:dyDescent="0.25">
      <c r="A141" s="229" t="str">
        <f>IF('OSELTAMIVIR PROPHYLAXIS'!A141=0, "", 'OSELTAMIVIR PROPHYLAXIS'!A141)</f>
        <v/>
      </c>
      <c r="B141" s="229" t="str">
        <f>IF('OSELTAMIVIR PROPHYLAXIS'!B141=0, "", 'OSELTAMIVIR PROPHYLAXIS'!B141)</f>
        <v/>
      </c>
      <c r="C141" s="229" t="str">
        <f>IF('OSELTAMIVIR PROPHYLAXIS'!C141=0, "", 'OSELTAMIVIR PROPHYLAXIS'!C141)</f>
        <v/>
      </c>
      <c r="D141" s="229" t="str">
        <f>IF('OSELTAMIVIR PROPHYLAXIS'!D141=0, "", 'OSELTAMIVIR PROPHYLAXIS'!D141)</f>
        <v/>
      </c>
      <c r="E141" s="229" t="str">
        <f>IF('OSELTAMIVIR PROPHYLAXIS'!E141=0, "", 'OSELTAMIVIR PROPHYLAXIS'!E141)</f>
        <v/>
      </c>
      <c r="F141" s="230" t="str">
        <f>IF('OSELTAMIVIR PROPHYLAXIS'!F141=0, "", 'OSELTAMIVIR PROPHYLAXIS'!F141)</f>
        <v/>
      </c>
      <c r="G141" s="231" t="str">
        <f>IF('OSELTAMIVIR PROPHYLAXIS'!G141=0,"",'OSELTAMIVIR PROPHYLAXIS'!G141)</f>
        <v/>
      </c>
      <c r="H141" s="229" t="str">
        <f>IF('OSELTAMIVIR PROPHYLAXIS'!H141=0,"",'OSELTAMIVIR PROPHYLAXIS'!H141)</f>
        <v/>
      </c>
      <c r="I141" s="232" t="str">
        <f>IF('OSELTAMIVIR PROPHYLAXIS'!I141=0,"",'OSELTAMIVIR PROPHYLAXIS'!I141)</f>
        <v/>
      </c>
      <c r="J141" s="230" t="str">
        <f>IF('OSELTAMIVIR PROPHYLAXIS'!J141=0,"",'OSELTAMIVIR PROPHYLAXIS'!J141)</f>
        <v/>
      </c>
      <c r="K141" s="233" t="e">
        <f>IF('OSELTAMIVIR PROPHYLAXIS'!K141=0,"",'OSELTAMIVIR PROPHYLAXIS'!K141)</f>
        <v>#VALUE!</v>
      </c>
      <c r="L141" s="234" t="e">
        <f t="shared" si="2"/>
        <v>#VALUE!</v>
      </c>
    </row>
    <row r="142" spans="1:12" x14ac:dyDescent="0.25">
      <c r="A142" s="229" t="str">
        <f>IF('OSELTAMIVIR PROPHYLAXIS'!A142=0, "", 'OSELTAMIVIR PROPHYLAXIS'!A142)</f>
        <v/>
      </c>
      <c r="B142" s="229" t="str">
        <f>IF('OSELTAMIVIR PROPHYLAXIS'!B142=0, "", 'OSELTAMIVIR PROPHYLAXIS'!B142)</f>
        <v/>
      </c>
      <c r="C142" s="229" t="str">
        <f>IF('OSELTAMIVIR PROPHYLAXIS'!C142=0, "", 'OSELTAMIVIR PROPHYLAXIS'!C142)</f>
        <v/>
      </c>
      <c r="D142" s="229" t="str">
        <f>IF('OSELTAMIVIR PROPHYLAXIS'!D142=0, "", 'OSELTAMIVIR PROPHYLAXIS'!D142)</f>
        <v/>
      </c>
      <c r="E142" s="229" t="str">
        <f>IF('OSELTAMIVIR PROPHYLAXIS'!E142=0, "", 'OSELTAMIVIR PROPHYLAXIS'!E142)</f>
        <v/>
      </c>
      <c r="F142" s="230" t="str">
        <f>IF('OSELTAMIVIR PROPHYLAXIS'!F142=0, "", 'OSELTAMIVIR PROPHYLAXIS'!F142)</f>
        <v/>
      </c>
      <c r="G142" s="231" t="str">
        <f>IF('OSELTAMIVIR PROPHYLAXIS'!G142=0,"",'OSELTAMIVIR PROPHYLAXIS'!G142)</f>
        <v/>
      </c>
      <c r="H142" s="229" t="str">
        <f>IF('OSELTAMIVIR PROPHYLAXIS'!H142=0,"",'OSELTAMIVIR PROPHYLAXIS'!H142)</f>
        <v/>
      </c>
      <c r="I142" s="232" t="str">
        <f>IF('OSELTAMIVIR PROPHYLAXIS'!I142=0,"",'OSELTAMIVIR PROPHYLAXIS'!I142)</f>
        <v/>
      </c>
      <c r="J142" s="230" t="str">
        <f>IF('OSELTAMIVIR PROPHYLAXIS'!J142=0,"",'OSELTAMIVIR PROPHYLAXIS'!J142)</f>
        <v/>
      </c>
      <c r="K142" s="233" t="e">
        <f>IF('OSELTAMIVIR PROPHYLAXIS'!K142=0,"",'OSELTAMIVIR PROPHYLAXIS'!K142)</f>
        <v>#VALUE!</v>
      </c>
      <c r="L142" s="234" t="e">
        <f t="shared" si="2"/>
        <v>#VALUE!</v>
      </c>
    </row>
    <row r="143" spans="1:12" x14ac:dyDescent="0.25">
      <c r="A143" s="229" t="str">
        <f>IF('OSELTAMIVIR PROPHYLAXIS'!A143=0, "", 'OSELTAMIVIR PROPHYLAXIS'!A143)</f>
        <v/>
      </c>
      <c r="B143" s="229" t="str">
        <f>IF('OSELTAMIVIR PROPHYLAXIS'!B143=0, "", 'OSELTAMIVIR PROPHYLAXIS'!B143)</f>
        <v/>
      </c>
      <c r="C143" s="229" t="str">
        <f>IF('OSELTAMIVIR PROPHYLAXIS'!C143=0, "", 'OSELTAMIVIR PROPHYLAXIS'!C143)</f>
        <v/>
      </c>
      <c r="D143" s="229" t="str">
        <f>IF('OSELTAMIVIR PROPHYLAXIS'!D143=0, "", 'OSELTAMIVIR PROPHYLAXIS'!D143)</f>
        <v/>
      </c>
      <c r="E143" s="229" t="str">
        <f>IF('OSELTAMIVIR PROPHYLAXIS'!E143=0, "", 'OSELTAMIVIR PROPHYLAXIS'!E143)</f>
        <v/>
      </c>
      <c r="F143" s="230" t="str">
        <f>IF('OSELTAMIVIR PROPHYLAXIS'!F143=0, "", 'OSELTAMIVIR PROPHYLAXIS'!F143)</f>
        <v/>
      </c>
      <c r="G143" s="231" t="str">
        <f>IF('OSELTAMIVIR PROPHYLAXIS'!G143=0,"",'OSELTAMIVIR PROPHYLAXIS'!G143)</f>
        <v/>
      </c>
      <c r="H143" s="229" t="str">
        <f>IF('OSELTAMIVIR PROPHYLAXIS'!H143=0,"",'OSELTAMIVIR PROPHYLAXIS'!H143)</f>
        <v/>
      </c>
      <c r="I143" s="232" t="str">
        <f>IF('OSELTAMIVIR PROPHYLAXIS'!I143=0,"",'OSELTAMIVIR PROPHYLAXIS'!I143)</f>
        <v/>
      </c>
      <c r="J143" s="230" t="str">
        <f>IF('OSELTAMIVIR PROPHYLAXIS'!J143=0,"",'OSELTAMIVIR PROPHYLAXIS'!J143)</f>
        <v/>
      </c>
      <c r="K143" s="233" t="e">
        <f>IF('OSELTAMIVIR PROPHYLAXIS'!K143=0,"",'OSELTAMIVIR PROPHYLAXIS'!K143)</f>
        <v>#VALUE!</v>
      </c>
      <c r="L143" s="234" t="e">
        <f t="shared" si="2"/>
        <v>#VALUE!</v>
      </c>
    </row>
    <row r="144" spans="1:12" x14ac:dyDescent="0.25">
      <c r="A144" s="229" t="str">
        <f>IF('OSELTAMIVIR PROPHYLAXIS'!A144=0, "", 'OSELTAMIVIR PROPHYLAXIS'!A144)</f>
        <v/>
      </c>
      <c r="B144" s="229" t="str">
        <f>IF('OSELTAMIVIR PROPHYLAXIS'!B144=0, "", 'OSELTAMIVIR PROPHYLAXIS'!B144)</f>
        <v/>
      </c>
      <c r="C144" s="229" t="str">
        <f>IF('OSELTAMIVIR PROPHYLAXIS'!C144=0, "", 'OSELTAMIVIR PROPHYLAXIS'!C144)</f>
        <v/>
      </c>
      <c r="D144" s="229" t="str">
        <f>IF('OSELTAMIVIR PROPHYLAXIS'!D144=0, "", 'OSELTAMIVIR PROPHYLAXIS'!D144)</f>
        <v/>
      </c>
      <c r="E144" s="229" t="str">
        <f>IF('OSELTAMIVIR PROPHYLAXIS'!E144=0, "", 'OSELTAMIVIR PROPHYLAXIS'!E144)</f>
        <v/>
      </c>
      <c r="F144" s="230" t="str">
        <f>IF('OSELTAMIVIR PROPHYLAXIS'!F144=0, "", 'OSELTAMIVIR PROPHYLAXIS'!F144)</f>
        <v/>
      </c>
      <c r="G144" s="231" t="str">
        <f>IF('OSELTAMIVIR PROPHYLAXIS'!G144=0,"",'OSELTAMIVIR PROPHYLAXIS'!G144)</f>
        <v/>
      </c>
      <c r="H144" s="229" t="str">
        <f>IF('OSELTAMIVIR PROPHYLAXIS'!H144=0,"",'OSELTAMIVIR PROPHYLAXIS'!H144)</f>
        <v/>
      </c>
      <c r="I144" s="232" t="str">
        <f>IF('OSELTAMIVIR PROPHYLAXIS'!I144=0,"",'OSELTAMIVIR PROPHYLAXIS'!I144)</f>
        <v/>
      </c>
      <c r="J144" s="230" t="str">
        <f>IF('OSELTAMIVIR PROPHYLAXIS'!J144=0,"",'OSELTAMIVIR PROPHYLAXIS'!J144)</f>
        <v/>
      </c>
      <c r="K144" s="233" t="e">
        <f>IF('OSELTAMIVIR PROPHYLAXIS'!K144=0,"",'OSELTAMIVIR PROPHYLAXIS'!K144)</f>
        <v>#VALUE!</v>
      </c>
      <c r="L144" s="234" t="e">
        <f t="shared" si="2"/>
        <v>#VALUE!</v>
      </c>
    </row>
    <row r="145" spans="1:12" x14ac:dyDescent="0.25">
      <c r="A145" s="229" t="str">
        <f>IF('OSELTAMIVIR PROPHYLAXIS'!A145=0, "", 'OSELTAMIVIR PROPHYLAXIS'!A145)</f>
        <v/>
      </c>
      <c r="B145" s="229" t="str">
        <f>IF('OSELTAMIVIR PROPHYLAXIS'!B145=0, "", 'OSELTAMIVIR PROPHYLAXIS'!B145)</f>
        <v/>
      </c>
      <c r="C145" s="229" t="str">
        <f>IF('OSELTAMIVIR PROPHYLAXIS'!C145=0, "", 'OSELTAMIVIR PROPHYLAXIS'!C145)</f>
        <v/>
      </c>
      <c r="D145" s="229" t="str">
        <f>IF('OSELTAMIVIR PROPHYLAXIS'!D145=0, "", 'OSELTAMIVIR PROPHYLAXIS'!D145)</f>
        <v/>
      </c>
      <c r="E145" s="229" t="str">
        <f>IF('OSELTAMIVIR PROPHYLAXIS'!E145=0, "", 'OSELTAMIVIR PROPHYLAXIS'!E145)</f>
        <v/>
      </c>
      <c r="F145" s="230" t="str">
        <f>IF('OSELTAMIVIR PROPHYLAXIS'!F145=0, "", 'OSELTAMIVIR PROPHYLAXIS'!F145)</f>
        <v/>
      </c>
      <c r="G145" s="231" t="str">
        <f>IF('OSELTAMIVIR PROPHYLAXIS'!G145=0,"",'OSELTAMIVIR PROPHYLAXIS'!G145)</f>
        <v/>
      </c>
      <c r="H145" s="229" t="str">
        <f>IF('OSELTAMIVIR PROPHYLAXIS'!H145=0,"",'OSELTAMIVIR PROPHYLAXIS'!H145)</f>
        <v/>
      </c>
      <c r="I145" s="232" t="str">
        <f>IF('OSELTAMIVIR PROPHYLAXIS'!I145=0,"",'OSELTAMIVIR PROPHYLAXIS'!I145)</f>
        <v/>
      </c>
      <c r="J145" s="230" t="str">
        <f>IF('OSELTAMIVIR PROPHYLAXIS'!J145=0,"",'OSELTAMIVIR PROPHYLAXIS'!J145)</f>
        <v/>
      </c>
      <c r="K145" s="233" t="e">
        <f>IF('OSELTAMIVIR PROPHYLAXIS'!K145=0,"",'OSELTAMIVIR PROPHYLAXIS'!K145)</f>
        <v>#VALUE!</v>
      </c>
      <c r="L145" s="234" t="e">
        <f t="shared" si="2"/>
        <v>#VALUE!</v>
      </c>
    </row>
    <row r="146" spans="1:12" x14ac:dyDescent="0.25">
      <c r="A146" s="229" t="str">
        <f>IF('OSELTAMIVIR PROPHYLAXIS'!A146=0, "", 'OSELTAMIVIR PROPHYLAXIS'!A146)</f>
        <v/>
      </c>
      <c r="B146" s="229" t="str">
        <f>IF('OSELTAMIVIR PROPHYLAXIS'!B146=0, "", 'OSELTAMIVIR PROPHYLAXIS'!B146)</f>
        <v/>
      </c>
      <c r="C146" s="229" t="str">
        <f>IF('OSELTAMIVIR PROPHYLAXIS'!C146=0, "", 'OSELTAMIVIR PROPHYLAXIS'!C146)</f>
        <v/>
      </c>
      <c r="D146" s="229" t="str">
        <f>IF('OSELTAMIVIR PROPHYLAXIS'!D146=0, "", 'OSELTAMIVIR PROPHYLAXIS'!D146)</f>
        <v/>
      </c>
      <c r="E146" s="229" t="str">
        <f>IF('OSELTAMIVIR PROPHYLAXIS'!E146=0, "", 'OSELTAMIVIR PROPHYLAXIS'!E146)</f>
        <v/>
      </c>
      <c r="F146" s="230" t="str">
        <f>IF('OSELTAMIVIR PROPHYLAXIS'!F146=0, "", 'OSELTAMIVIR PROPHYLAXIS'!F146)</f>
        <v/>
      </c>
      <c r="G146" s="231" t="str">
        <f>IF('OSELTAMIVIR PROPHYLAXIS'!G146=0,"",'OSELTAMIVIR PROPHYLAXIS'!G146)</f>
        <v/>
      </c>
      <c r="H146" s="229" t="str">
        <f>IF('OSELTAMIVIR PROPHYLAXIS'!H146=0,"",'OSELTAMIVIR PROPHYLAXIS'!H146)</f>
        <v/>
      </c>
      <c r="I146" s="232" t="str">
        <f>IF('OSELTAMIVIR PROPHYLAXIS'!I146=0,"",'OSELTAMIVIR PROPHYLAXIS'!I146)</f>
        <v/>
      </c>
      <c r="J146" s="230" t="str">
        <f>IF('OSELTAMIVIR PROPHYLAXIS'!J146=0,"",'OSELTAMIVIR PROPHYLAXIS'!J146)</f>
        <v/>
      </c>
      <c r="K146" s="233" t="e">
        <f>IF('OSELTAMIVIR PROPHYLAXIS'!K146=0,"",'OSELTAMIVIR PROPHYLAXIS'!K146)</f>
        <v>#VALUE!</v>
      </c>
      <c r="L146" s="234" t="e">
        <f t="shared" si="2"/>
        <v>#VALUE!</v>
      </c>
    </row>
    <row r="147" spans="1:12" x14ac:dyDescent="0.25">
      <c r="A147" s="229" t="str">
        <f>IF('OSELTAMIVIR PROPHYLAXIS'!A147=0, "", 'OSELTAMIVIR PROPHYLAXIS'!A147)</f>
        <v/>
      </c>
      <c r="B147" s="229" t="str">
        <f>IF('OSELTAMIVIR PROPHYLAXIS'!B147=0, "", 'OSELTAMIVIR PROPHYLAXIS'!B147)</f>
        <v/>
      </c>
      <c r="C147" s="229" t="str">
        <f>IF('OSELTAMIVIR PROPHYLAXIS'!C147=0, "", 'OSELTAMIVIR PROPHYLAXIS'!C147)</f>
        <v/>
      </c>
      <c r="D147" s="229" t="str">
        <f>IF('OSELTAMIVIR PROPHYLAXIS'!D147=0, "", 'OSELTAMIVIR PROPHYLAXIS'!D147)</f>
        <v/>
      </c>
      <c r="E147" s="229" t="str">
        <f>IF('OSELTAMIVIR PROPHYLAXIS'!E147=0, "", 'OSELTAMIVIR PROPHYLAXIS'!E147)</f>
        <v/>
      </c>
      <c r="F147" s="230" t="str">
        <f>IF('OSELTAMIVIR PROPHYLAXIS'!F147=0, "", 'OSELTAMIVIR PROPHYLAXIS'!F147)</f>
        <v/>
      </c>
      <c r="G147" s="231" t="str">
        <f>IF('OSELTAMIVIR PROPHYLAXIS'!G147=0,"",'OSELTAMIVIR PROPHYLAXIS'!G147)</f>
        <v/>
      </c>
      <c r="H147" s="229" t="str">
        <f>IF('OSELTAMIVIR PROPHYLAXIS'!H147=0,"",'OSELTAMIVIR PROPHYLAXIS'!H147)</f>
        <v/>
      </c>
      <c r="I147" s="232" t="str">
        <f>IF('OSELTAMIVIR PROPHYLAXIS'!I147=0,"",'OSELTAMIVIR PROPHYLAXIS'!I147)</f>
        <v/>
      </c>
      <c r="J147" s="230" t="str">
        <f>IF('OSELTAMIVIR PROPHYLAXIS'!J147=0,"",'OSELTAMIVIR PROPHYLAXIS'!J147)</f>
        <v/>
      </c>
      <c r="K147" s="233" t="e">
        <f>IF('OSELTAMIVIR PROPHYLAXIS'!K147=0,"",'OSELTAMIVIR PROPHYLAXIS'!K147)</f>
        <v>#VALUE!</v>
      </c>
      <c r="L147" s="234" t="e">
        <f t="shared" si="2"/>
        <v>#VALUE!</v>
      </c>
    </row>
    <row r="148" spans="1:12" x14ac:dyDescent="0.25">
      <c r="A148" s="229" t="str">
        <f>IF('OSELTAMIVIR PROPHYLAXIS'!A148=0, "", 'OSELTAMIVIR PROPHYLAXIS'!A148)</f>
        <v/>
      </c>
      <c r="B148" s="229" t="str">
        <f>IF('OSELTAMIVIR PROPHYLAXIS'!B148=0, "", 'OSELTAMIVIR PROPHYLAXIS'!B148)</f>
        <v/>
      </c>
      <c r="C148" s="229" t="str">
        <f>IF('OSELTAMIVIR PROPHYLAXIS'!C148=0, "", 'OSELTAMIVIR PROPHYLAXIS'!C148)</f>
        <v/>
      </c>
      <c r="D148" s="229" t="str">
        <f>IF('OSELTAMIVIR PROPHYLAXIS'!D148=0, "", 'OSELTAMIVIR PROPHYLAXIS'!D148)</f>
        <v/>
      </c>
      <c r="E148" s="229" t="str">
        <f>IF('OSELTAMIVIR PROPHYLAXIS'!E148=0, "", 'OSELTAMIVIR PROPHYLAXIS'!E148)</f>
        <v/>
      </c>
      <c r="F148" s="230" t="str">
        <f>IF('OSELTAMIVIR PROPHYLAXIS'!F148=0, "", 'OSELTAMIVIR PROPHYLAXIS'!F148)</f>
        <v/>
      </c>
      <c r="G148" s="231" t="str">
        <f>IF('OSELTAMIVIR PROPHYLAXIS'!G148=0,"",'OSELTAMIVIR PROPHYLAXIS'!G148)</f>
        <v/>
      </c>
      <c r="H148" s="229" t="str">
        <f>IF('OSELTAMIVIR PROPHYLAXIS'!H148=0,"",'OSELTAMIVIR PROPHYLAXIS'!H148)</f>
        <v/>
      </c>
      <c r="I148" s="232" t="str">
        <f>IF('OSELTAMIVIR PROPHYLAXIS'!I148=0,"",'OSELTAMIVIR PROPHYLAXIS'!I148)</f>
        <v/>
      </c>
      <c r="J148" s="230" t="str">
        <f>IF('OSELTAMIVIR PROPHYLAXIS'!J148=0,"",'OSELTAMIVIR PROPHYLAXIS'!J148)</f>
        <v/>
      </c>
      <c r="K148" s="233" t="e">
        <f>IF('OSELTAMIVIR PROPHYLAXIS'!K148=0,"",'OSELTAMIVIR PROPHYLAXIS'!K148)</f>
        <v>#VALUE!</v>
      </c>
      <c r="L148" s="234" t="e">
        <f t="shared" si="2"/>
        <v>#VALUE!</v>
      </c>
    </row>
    <row r="149" spans="1:12" x14ac:dyDescent="0.25">
      <c r="A149" s="229" t="str">
        <f>IF('OSELTAMIVIR PROPHYLAXIS'!A149=0, "", 'OSELTAMIVIR PROPHYLAXIS'!A149)</f>
        <v/>
      </c>
      <c r="B149" s="229" t="str">
        <f>IF('OSELTAMIVIR PROPHYLAXIS'!B149=0, "", 'OSELTAMIVIR PROPHYLAXIS'!B149)</f>
        <v/>
      </c>
      <c r="C149" s="229" t="str">
        <f>IF('OSELTAMIVIR PROPHYLAXIS'!C149=0, "", 'OSELTAMIVIR PROPHYLAXIS'!C149)</f>
        <v/>
      </c>
      <c r="D149" s="229" t="str">
        <f>IF('OSELTAMIVIR PROPHYLAXIS'!D149=0, "", 'OSELTAMIVIR PROPHYLAXIS'!D149)</f>
        <v/>
      </c>
      <c r="E149" s="229" t="str">
        <f>IF('OSELTAMIVIR PROPHYLAXIS'!E149=0, "", 'OSELTAMIVIR PROPHYLAXIS'!E149)</f>
        <v/>
      </c>
      <c r="F149" s="230" t="str">
        <f>IF('OSELTAMIVIR PROPHYLAXIS'!F149=0, "", 'OSELTAMIVIR PROPHYLAXIS'!F149)</f>
        <v/>
      </c>
      <c r="G149" s="231" t="str">
        <f>IF('OSELTAMIVIR PROPHYLAXIS'!G149=0,"",'OSELTAMIVIR PROPHYLAXIS'!G149)</f>
        <v/>
      </c>
      <c r="H149" s="229" t="str">
        <f>IF('OSELTAMIVIR PROPHYLAXIS'!H149=0,"",'OSELTAMIVIR PROPHYLAXIS'!H149)</f>
        <v/>
      </c>
      <c r="I149" s="232" t="str">
        <f>IF('OSELTAMIVIR PROPHYLAXIS'!I149=0,"",'OSELTAMIVIR PROPHYLAXIS'!I149)</f>
        <v/>
      </c>
      <c r="J149" s="230" t="str">
        <f>IF('OSELTAMIVIR PROPHYLAXIS'!J149=0,"",'OSELTAMIVIR PROPHYLAXIS'!J149)</f>
        <v/>
      </c>
      <c r="K149" s="233" t="e">
        <f>IF('OSELTAMIVIR PROPHYLAXIS'!K149=0,"",'OSELTAMIVIR PROPHYLAXIS'!K149)</f>
        <v>#VALUE!</v>
      </c>
      <c r="L149" s="234" t="e">
        <f t="shared" si="2"/>
        <v>#VALUE!</v>
      </c>
    </row>
    <row r="150" spans="1:12" x14ac:dyDescent="0.25">
      <c r="A150" s="229" t="str">
        <f>IF('OSELTAMIVIR PROPHYLAXIS'!A150=0, "", 'OSELTAMIVIR PROPHYLAXIS'!A150)</f>
        <v/>
      </c>
      <c r="B150" s="229" t="str">
        <f>IF('OSELTAMIVIR PROPHYLAXIS'!B150=0, "", 'OSELTAMIVIR PROPHYLAXIS'!B150)</f>
        <v/>
      </c>
      <c r="C150" s="229" t="str">
        <f>IF('OSELTAMIVIR PROPHYLAXIS'!C150=0, "", 'OSELTAMIVIR PROPHYLAXIS'!C150)</f>
        <v/>
      </c>
      <c r="D150" s="229" t="str">
        <f>IF('OSELTAMIVIR PROPHYLAXIS'!D150=0, "", 'OSELTAMIVIR PROPHYLAXIS'!D150)</f>
        <v/>
      </c>
      <c r="E150" s="229" t="str">
        <f>IF('OSELTAMIVIR PROPHYLAXIS'!E150=0, "", 'OSELTAMIVIR PROPHYLAXIS'!E150)</f>
        <v/>
      </c>
      <c r="F150" s="230" t="str">
        <f>IF('OSELTAMIVIR PROPHYLAXIS'!F150=0, "", 'OSELTAMIVIR PROPHYLAXIS'!F150)</f>
        <v/>
      </c>
      <c r="G150" s="231" t="str">
        <f>IF('OSELTAMIVIR PROPHYLAXIS'!G150=0,"",'OSELTAMIVIR PROPHYLAXIS'!G150)</f>
        <v/>
      </c>
      <c r="H150" s="229" t="str">
        <f>IF('OSELTAMIVIR PROPHYLAXIS'!H150=0,"",'OSELTAMIVIR PROPHYLAXIS'!H150)</f>
        <v/>
      </c>
      <c r="I150" s="232" t="str">
        <f>IF('OSELTAMIVIR PROPHYLAXIS'!I150=0,"",'OSELTAMIVIR PROPHYLAXIS'!I150)</f>
        <v/>
      </c>
      <c r="J150" s="230" t="str">
        <f>IF('OSELTAMIVIR PROPHYLAXIS'!J150=0,"",'OSELTAMIVIR PROPHYLAXIS'!J150)</f>
        <v/>
      </c>
      <c r="K150" s="233" t="e">
        <f>IF('OSELTAMIVIR PROPHYLAXIS'!K150=0,"",'OSELTAMIVIR PROPHYLAXIS'!K150)</f>
        <v>#VALUE!</v>
      </c>
      <c r="L150" s="234" t="e">
        <f t="shared" si="2"/>
        <v>#VALUE!</v>
      </c>
    </row>
    <row r="151" spans="1:12" x14ac:dyDescent="0.25">
      <c r="A151" s="229" t="str">
        <f>IF('OSELTAMIVIR PROPHYLAXIS'!A151=0, "", 'OSELTAMIVIR PROPHYLAXIS'!A151)</f>
        <v/>
      </c>
      <c r="B151" s="229" t="str">
        <f>IF('OSELTAMIVIR PROPHYLAXIS'!B151=0, "", 'OSELTAMIVIR PROPHYLAXIS'!B151)</f>
        <v/>
      </c>
      <c r="C151" s="229" t="str">
        <f>IF('OSELTAMIVIR PROPHYLAXIS'!C151=0, "", 'OSELTAMIVIR PROPHYLAXIS'!C151)</f>
        <v/>
      </c>
      <c r="D151" s="229" t="str">
        <f>IF('OSELTAMIVIR PROPHYLAXIS'!D151=0, "", 'OSELTAMIVIR PROPHYLAXIS'!D151)</f>
        <v/>
      </c>
      <c r="E151" s="229" t="str">
        <f>IF('OSELTAMIVIR PROPHYLAXIS'!E151=0, "", 'OSELTAMIVIR PROPHYLAXIS'!E151)</f>
        <v/>
      </c>
      <c r="F151" s="230" t="str">
        <f>IF('OSELTAMIVIR PROPHYLAXIS'!F151=0, "", 'OSELTAMIVIR PROPHYLAXIS'!F151)</f>
        <v/>
      </c>
      <c r="G151" s="231" t="str">
        <f>IF('OSELTAMIVIR PROPHYLAXIS'!G151=0,"",'OSELTAMIVIR PROPHYLAXIS'!G151)</f>
        <v/>
      </c>
      <c r="H151" s="229" t="str">
        <f>IF('OSELTAMIVIR PROPHYLAXIS'!H151=0,"",'OSELTAMIVIR PROPHYLAXIS'!H151)</f>
        <v/>
      </c>
      <c r="I151" s="232" t="str">
        <f>IF('OSELTAMIVIR PROPHYLAXIS'!I151=0,"",'OSELTAMIVIR PROPHYLAXIS'!I151)</f>
        <v/>
      </c>
      <c r="J151" s="230" t="str">
        <f>IF('OSELTAMIVIR PROPHYLAXIS'!J151=0,"",'OSELTAMIVIR PROPHYLAXIS'!J151)</f>
        <v/>
      </c>
      <c r="K151" s="233" t="e">
        <f>IF('OSELTAMIVIR PROPHYLAXIS'!K151=0,"",'OSELTAMIVIR PROPHYLAXIS'!K151)</f>
        <v>#VALUE!</v>
      </c>
      <c r="L151" s="234" t="e">
        <f t="shared" si="2"/>
        <v>#VALUE!</v>
      </c>
    </row>
    <row r="152" spans="1:12" x14ac:dyDescent="0.25">
      <c r="A152" s="229" t="str">
        <f>IF('OSELTAMIVIR PROPHYLAXIS'!A152=0, "", 'OSELTAMIVIR PROPHYLAXIS'!A152)</f>
        <v/>
      </c>
      <c r="B152" s="229" t="str">
        <f>IF('OSELTAMIVIR PROPHYLAXIS'!B152=0, "", 'OSELTAMIVIR PROPHYLAXIS'!B152)</f>
        <v/>
      </c>
      <c r="C152" s="229" t="str">
        <f>IF('OSELTAMIVIR PROPHYLAXIS'!C152=0, "", 'OSELTAMIVIR PROPHYLAXIS'!C152)</f>
        <v/>
      </c>
      <c r="D152" s="229" t="str">
        <f>IF('OSELTAMIVIR PROPHYLAXIS'!D152=0, "", 'OSELTAMIVIR PROPHYLAXIS'!D152)</f>
        <v/>
      </c>
      <c r="E152" s="229" t="str">
        <f>IF('OSELTAMIVIR PROPHYLAXIS'!E152=0, "", 'OSELTAMIVIR PROPHYLAXIS'!E152)</f>
        <v/>
      </c>
      <c r="F152" s="230" t="str">
        <f>IF('OSELTAMIVIR PROPHYLAXIS'!F152=0, "", 'OSELTAMIVIR PROPHYLAXIS'!F152)</f>
        <v/>
      </c>
      <c r="G152" s="231" t="str">
        <f>IF('OSELTAMIVIR PROPHYLAXIS'!G152=0,"",'OSELTAMIVIR PROPHYLAXIS'!G152)</f>
        <v/>
      </c>
      <c r="H152" s="229" t="str">
        <f>IF('OSELTAMIVIR PROPHYLAXIS'!H152=0,"",'OSELTAMIVIR PROPHYLAXIS'!H152)</f>
        <v/>
      </c>
      <c r="I152" s="232" t="str">
        <f>IF('OSELTAMIVIR PROPHYLAXIS'!I152=0,"",'OSELTAMIVIR PROPHYLAXIS'!I152)</f>
        <v/>
      </c>
      <c r="J152" s="230" t="str">
        <f>IF('OSELTAMIVIR PROPHYLAXIS'!J152=0,"",'OSELTAMIVIR PROPHYLAXIS'!J152)</f>
        <v/>
      </c>
      <c r="K152" s="233" t="e">
        <f>IF('OSELTAMIVIR PROPHYLAXIS'!K152=0,"",'OSELTAMIVIR PROPHYLAXIS'!K152)</f>
        <v>#VALUE!</v>
      </c>
      <c r="L152" s="234" t="e">
        <f t="shared" si="2"/>
        <v>#VALUE!</v>
      </c>
    </row>
    <row r="153" spans="1:12" x14ac:dyDescent="0.25">
      <c r="A153" s="229" t="str">
        <f>IF('OSELTAMIVIR PROPHYLAXIS'!A153=0, "", 'OSELTAMIVIR PROPHYLAXIS'!A153)</f>
        <v/>
      </c>
      <c r="B153" s="229" t="str">
        <f>IF('OSELTAMIVIR PROPHYLAXIS'!B153=0, "", 'OSELTAMIVIR PROPHYLAXIS'!B153)</f>
        <v/>
      </c>
      <c r="C153" s="229" t="str">
        <f>IF('OSELTAMIVIR PROPHYLAXIS'!C153=0, "", 'OSELTAMIVIR PROPHYLAXIS'!C153)</f>
        <v/>
      </c>
      <c r="D153" s="229" t="str">
        <f>IF('OSELTAMIVIR PROPHYLAXIS'!D153=0, "", 'OSELTAMIVIR PROPHYLAXIS'!D153)</f>
        <v/>
      </c>
      <c r="E153" s="229" t="str">
        <f>IF('OSELTAMIVIR PROPHYLAXIS'!E153=0, "", 'OSELTAMIVIR PROPHYLAXIS'!E153)</f>
        <v/>
      </c>
      <c r="F153" s="230" t="str">
        <f>IF('OSELTAMIVIR PROPHYLAXIS'!F153=0, "", 'OSELTAMIVIR PROPHYLAXIS'!F153)</f>
        <v/>
      </c>
      <c r="G153" s="231" t="str">
        <f>IF('OSELTAMIVIR PROPHYLAXIS'!G153=0,"",'OSELTAMIVIR PROPHYLAXIS'!G153)</f>
        <v/>
      </c>
      <c r="H153" s="229" t="str">
        <f>IF('OSELTAMIVIR PROPHYLAXIS'!H153=0,"",'OSELTAMIVIR PROPHYLAXIS'!H153)</f>
        <v/>
      </c>
      <c r="I153" s="232" t="str">
        <f>IF('OSELTAMIVIR PROPHYLAXIS'!I153=0,"",'OSELTAMIVIR PROPHYLAXIS'!I153)</f>
        <v/>
      </c>
      <c r="J153" s="230" t="str">
        <f>IF('OSELTAMIVIR PROPHYLAXIS'!J153=0,"",'OSELTAMIVIR PROPHYLAXIS'!J153)</f>
        <v/>
      </c>
      <c r="K153" s="233" t="e">
        <f>IF('OSELTAMIVIR PROPHYLAXIS'!K153=0,"",'OSELTAMIVIR PROPHYLAXIS'!K153)</f>
        <v>#VALUE!</v>
      </c>
      <c r="L153" s="234" t="e">
        <f t="shared" si="2"/>
        <v>#VALUE!</v>
      </c>
    </row>
    <row r="154" spans="1:12" x14ac:dyDescent="0.25">
      <c r="A154" s="229" t="str">
        <f>IF('OSELTAMIVIR PROPHYLAXIS'!A154=0, "", 'OSELTAMIVIR PROPHYLAXIS'!A154)</f>
        <v/>
      </c>
      <c r="B154" s="229" t="str">
        <f>IF('OSELTAMIVIR PROPHYLAXIS'!B154=0, "", 'OSELTAMIVIR PROPHYLAXIS'!B154)</f>
        <v/>
      </c>
      <c r="C154" s="229" t="str">
        <f>IF('OSELTAMIVIR PROPHYLAXIS'!C154=0, "", 'OSELTAMIVIR PROPHYLAXIS'!C154)</f>
        <v/>
      </c>
      <c r="D154" s="229" t="str">
        <f>IF('OSELTAMIVIR PROPHYLAXIS'!D154=0, "", 'OSELTAMIVIR PROPHYLAXIS'!D154)</f>
        <v/>
      </c>
      <c r="E154" s="229" t="str">
        <f>IF('OSELTAMIVIR PROPHYLAXIS'!E154=0, "", 'OSELTAMIVIR PROPHYLAXIS'!E154)</f>
        <v/>
      </c>
      <c r="F154" s="230" t="str">
        <f>IF('OSELTAMIVIR PROPHYLAXIS'!F154=0, "", 'OSELTAMIVIR PROPHYLAXIS'!F154)</f>
        <v/>
      </c>
      <c r="G154" s="231" t="str">
        <f>IF('OSELTAMIVIR PROPHYLAXIS'!G154=0,"",'OSELTAMIVIR PROPHYLAXIS'!G154)</f>
        <v/>
      </c>
      <c r="H154" s="229" t="str">
        <f>IF('OSELTAMIVIR PROPHYLAXIS'!H154=0,"",'OSELTAMIVIR PROPHYLAXIS'!H154)</f>
        <v/>
      </c>
      <c r="I154" s="232" t="str">
        <f>IF('OSELTAMIVIR PROPHYLAXIS'!I154=0,"",'OSELTAMIVIR PROPHYLAXIS'!I154)</f>
        <v/>
      </c>
      <c r="J154" s="230" t="str">
        <f>IF('OSELTAMIVIR PROPHYLAXIS'!J154=0,"",'OSELTAMIVIR PROPHYLAXIS'!J154)</f>
        <v/>
      </c>
      <c r="K154" s="233" t="e">
        <f>IF('OSELTAMIVIR PROPHYLAXIS'!K154=0,"",'OSELTAMIVIR PROPHYLAXIS'!K154)</f>
        <v>#VALUE!</v>
      </c>
      <c r="L154" s="234" t="e">
        <f t="shared" si="2"/>
        <v>#VALUE!</v>
      </c>
    </row>
    <row r="155" spans="1:12" x14ac:dyDescent="0.25">
      <c r="A155" s="229" t="str">
        <f>IF('OSELTAMIVIR PROPHYLAXIS'!A155=0, "", 'OSELTAMIVIR PROPHYLAXIS'!A155)</f>
        <v/>
      </c>
      <c r="B155" s="229" t="str">
        <f>IF('OSELTAMIVIR PROPHYLAXIS'!B155=0, "", 'OSELTAMIVIR PROPHYLAXIS'!B155)</f>
        <v/>
      </c>
      <c r="C155" s="229" t="str">
        <f>IF('OSELTAMIVIR PROPHYLAXIS'!C155=0, "", 'OSELTAMIVIR PROPHYLAXIS'!C155)</f>
        <v/>
      </c>
      <c r="D155" s="229" t="str">
        <f>IF('OSELTAMIVIR PROPHYLAXIS'!D155=0, "", 'OSELTAMIVIR PROPHYLAXIS'!D155)</f>
        <v/>
      </c>
      <c r="E155" s="229" t="str">
        <f>IF('OSELTAMIVIR PROPHYLAXIS'!E155=0, "", 'OSELTAMIVIR PROPHYLAXIS'!E155)</f>
        <v/>
      </c>
      <c r="F155" s="230" t="str">
        <f>IF('OSELTAMIVIR PROPHYLAXIS'!F155=0, "", 'OSELTAMIVIR PROPHYLAXIS'!F155)</f>
        <v/>
      </c>
      <c r="G155" s="231" t="str">
        <f>IF('OSELTAMIVIR PROPHYLAXIS'!G155=0,"",'OSELTAMIVIR PROPHYLAXIS'!G155)</f>
        <v/>
      </c>
      <c r="H155" s="229" t="str">
        <f>IF('OSELTAMIVIR PROPHYLAXIS'!H155=0,"",'OSELTAMIVIR PROPHYLAXIS'!H155)</f>
        <v/>
      </c>
      <c r="I155" s="232" t="str">
        <f>IF('OSELTAMIVIR PROPHYLAXIS'!I155=0,"",'OSELTAMIVIR PROPHYLAXIS'!I155)</f>
        <v/>
      </c>
      <c r="J155" s="230" t="str">
        <f>IF('OSELTAMIVIR PROPHYLAXIS'!J155=0,"",'OSELTAMIVIR PROPHYLAXIS'!J155)</f>
        <v/>
      </c>
      <c r="K155" s="233" t="e">
        <f>IF('OSELTAMIVIR PROPHYLAXIS'!K155=0,"",'OSELTAMIVIR PROPHYLAXIS'!K155)</f>
        <v>#VALUE!</v>
      </c>
      <c r="L155" s="234" t="e">
        <f t="shared" si="2"/>
        <v>#VALUE!</v>
      </c>
    </row>
    <row r="156" spans="1:12" x14ac:dyDescent="0.25">
      <c r="A156" s="229" t="str">
        <f>IF('OSELTAMIVIR PROPHYLAXIS'!A156=0, "", 'OSELTAMIVIR PROPHYLAXIS'!A156)</f>
        <v/>
      </c>
      <c r="B156" s="229" t="str">
        <f>IF('OSELTAMIVIR PROPHYLAXIS'!B156=0, "", 'OSELTAMIVIR PROPHYLAXIS'!B156)</f>
        <v/>
      </c>
      <c r="C156" s="229" t="str">
        <f>IF('OSELTAMIVIR PROPHYLAXIS'!C156=0, "", 'OSELTAMIVIR PROPHYLAXIS'!C156)</f>
        <v/>
      </c>
      <c r="D156" s="229" t="str">
        <f>IF('OSELTAMIVIR PROPHYLAXIS'!D156=0, "", 'OSELTAMIVIR PROPHYLAXIS'!D156)</f>
        <v/>
      </c>
      <c r="E156" s="229" t="str">
        <f>IF('OSELTAMIVIR PROPHYLAXIS'!E156=0, "", 'OSELTAMIVIR PROPHYLAXIS'!E156)</f>
        <v/>
      </c>
      <c r="F156" s="230" t="str">
        <f>IF('OSELTAMIVIR PROPHYLAXIS'!F156=0, "", 'OSELTAMIVIR PROPHYLAXIS'!F156)</f>
        <v/>
      </c>
      <c r="G156" s="231" t="str">
        <f>IF('OSELTAMIVIR PROPHYLAXIS'!G156=0,"",'OSELTAMIVIR PROPHYLAXIS'!G156)</f>
        <v/>
      </c>
      <c r="H156" s="229" t="str">
        <f>IF('OSELTAMIVIR PROPHYLAXIS'!H156=0,"",'OSELTAMIVIR PROPHYLAXIS'!H156)</f>
        <v/>
      </c>
      <c r="I156" s="232" t="str">
        <f>IF('OSELTAMIVIR PROPHYLAXIS'!I156=0,"",'OSELTAMIVIR PROPHYLAXIS'!I156)</f>
        <v/>
      </c>
      <c r="J156" s="230" t="str">
        <f>IF('OSELTAMIVIR PROPHYLAXIS'!J156=0,"",'OSELTAMIVIR PROPHYLAXIS'!J156)</f>
        <v/>
      </c>
      <c r="K156" s="233" t="e">
        <f>IF('OSELTAMIVIR PROPHYLAXIS'!K156=0,"",'OSELTAMIVIR PROPHYLAXIS'!K156)</f>
        <v>#VALUE!</v>
      </c>
      <c r="L156" s="234" t="e">
        <f t="shared" si="2"/>
        <v>#VALUE!</v>
      </c>
    </row>
    <row r="157" spans="1:12" x14ac:dyDescent="0.25">
      <c r="A157" s="229" t="str">
        <f>IF('OSELTAMIVIR PROPHYLAXIS'!A157=0, "", 'OSELTAMIVIR PROPHYLAXIS'!A157)</f>
        <v/>
      </c>
      <c r="B157" s="229" t="str">
        <f>IF('OSELTAMIVIR PROPHYLAXIS'!B157=0, "", 'OSELTAMIVIR PROPHYLAXIS'!B157)</f>
        <v/>
      </c>
      <c r="C157" s="229" t="str">
        <f>IF('OSELTAMIVIR PROPHYLAXIS'!C157=0, "", 'OSELTAMIVIR PROPHYLAXIS'!C157)</f>
        <v/>
      </c>
      <c r="D157" s="229" t="str">
        <f>IF('OSELTAMIVIR PROPHYLAXIS'!D157=0, "", 'OSELTAMIVIR PROPHYLAXIS'!D157)</f>
        <v/>
      </c>
      <c r="E157" s="229" t="str">
        <f>IF('OSELTAMIVIR PROPHYLAXIS'!E157=0, "", 'OSELTAMIVIR PROPHYLAXIS'!E157)</f>
        <v/>
      </c>
      <c r="F157" s="230" t="str">
        <f>IF('OSELTAMIVIR PROPHYLAXIS'!F157=0, "", 'OSELTAMIVIR PROPHYLAXIS'!F157)</f>
        <v/>
      </c>
      <c r="G157" s="231" t="str">
        <f>IF('OSELTAMIVIR PROPHYLAXIS'!G157=0,"",'OSELTAMIVIR PROPHYLAXIS'!G157)</f>
        <v/>
      </c>
      <c r="H157" s="229" t="str">
        <f>IF('OSELTAMIVIR PROPHYLAXIS'!H157=0,"",'OSELTAMIVIR PROPHYLAXIS'!H157)</f>
        <v/>
      </c>
      <c r="I157" s="232" t="str">
        <f>IF('OSELTAMIVIR PROPHYLAXIS'!I157=0,"",'OSELTAMIVIR PROPHYLAXIS'!I157)</f>
        <v/>
      </c>
      <c r="J157" s="230" t="str">
        <f>IF('OSELTAMIVIR PROPHYLAXIS'!J157=0,"",'OSELTAMIVIR PROPHYLAXIS'!J157)</f>
        <v/>
      </c>
      <c r="K157" s="233" t="e">
        <f>IF('OSELTAMIVIR PROPHYLAXIS'!K157=0,"",'OSELTAMIVIR PROPHYLAXIS'!K157)</f>
        <v>#VALUE!</v>
      </c>
      <c r="L157" s="234" t="e">
        <f t="shared" si="2"/>
        <v>#VALUE!</v>
      </c>
    </row>
    <row r="158" spans="1:12" x14ac:dyDescent="0.25">
      <c r="A158" s="229" t="str">
        <f>IF('OSELTAMIVIR PROPHYLAXIS'!A158=0, "", 'OSELTAMIVIR PROPHYLAXIS'!A158)</f>
        <v/>
      </c>
      <c r="B158" s="229" t="str">
        <f>IF('OSELTAMIVIR PROPHYLAXIS'!B158=0, "", 'OSELTAMIVIR PROPHYLAXIS'!B158)</f>
        <v/>
      </c>
      <c r="C158" s="229" t="str">
        <f>IF('OSELTAMIVIR PROPHYLAXIS'!C158=0, "", 'OSELTAMIVIR PROPHYLAXIS'!C158)</f>
        <v/>
      </c>
      <c r="D158" s="229" t="str">
        <f>IF('OSELTAMIVIR PROPHYLAXIS'!D158=0, "", 'OSELTAMIVIR PROPHYLAXIS'!D158)</f>
        <v/>
      </c>
      <c r="E158" s="229" t="str">
        <f>IF('OSELTAMIVIR PROPHYLAXIS'!E158=0, "", 'OSELTAMIVIR PROPHYLAXIS'!E158)</f>
        <v/>
      </c>
      <c r="F158" s="230" t="str">
        <f>IF('OSELTAMIVIR PROPHYLAXIS'!F158=0, "", 'OSELTAMIVIR PROPHYLAXIS'!F158)</f>
        <v/>
      </c>
      <c r="G158" s="231" t="str">
        <f>IF('OSELTAMIVIR PROPHYLAXIS'!G158=0,"",'OSELTAMIVIR PROPHYLAXIS'!G158)</f>
        <v/>
      </c>
      <c r="H158" s="229" t="str">
        <f>IF('OSELTAMIVIR PROPHYLAXIS'!H158=0,"",'OSELTAMIVIR PROPHYLAXIS'!H158)</f>
        <v/>
      </c>
      <c r="I158" s="232" t="str">
        <f>IF('OSELTAMIVIR PROPHYLAXIS'!I158=0,"",'OSELTAMIVIR PROPHYLAXIS'!I158)</f>
        <v/>
      </c>
      <c r="J158" s="230" t="str">
        <f>IF('OSELTAMIVIR PROPHYLAXIS'!J158=0,"",'OSELTAMIVIR PROPHYLAXIS'!J158)</f>
        <v/>
      </c>
      <c r="K158" s="233" t="e">
        <f>IF('OSELTAMIVIR PROPHYLAXIS'!K158=0,"",'OSELTAMIVIR PROPHYLAXIS'!K158)</f>
        <v>#VALUE!</v>
      </c>
      <c r="L158" s="234" t="e">
        <f t="shared" si="2"/>
        <v>#VALUE!</v>
      </c>
    </row>
    <row r="159" spans="1:12" x14ac:dyDescent="0.25">
      <c r="A159" s="229" t="str">
        <f>IF('OSELTAMIVIR PROPHYLAXIS'!A159=0, "", 'OSELTAMIVIR PROPHYLAXIS'!A159)</f>
        <v/>
      </c>
      <c r="B159" s="229" t="str">
        <f>IF('OSELTAMIVIR PROPHYLAXIS'!B159=0, "", 'OSELTAMIVIR PROPHYLAXIS'!B159)</f>
        <v/>
      </c>
      <c r="C159" s="229" t="str">
        <f>IF('OSELTAMIVIR PROPHYLAXIS'!C159=0, "", 'OSELTAMIVIR PROPHYLAXIS'!C159)</f>
        <v/>
      </c>
      <c r="D159" s="229" t="str">
        <f>IF('OSELTAMIVIR PROPHYLAXIS'!D159=0, "", 'OSELTAMIVIR PROPHYLAXIS'!D159)</f>
        <v/>
      </c>
      <c r="E159" s="229" t="str">
        <f>IF('OSELTAMIVIR PROPHYLAXIS'!E159=0, "", 'OSELTAMIVIR PROPHYLAXIS'!E159)</f>
        <v/>
      </c>
      <c r="F159" s="230" t="str">
        <f>IF('OSELTAMIVIR PROPHYLAXIS'!F159=0, "", 'OSELTAMIVIR PROPHYLAXIS'!F159)</f>
        <v/>
      </c>
      <c r="G159" s="231" t="str">
        <f>IF('OSELTAMIVIR PROPHYLAXIS'!G159=0,"",'OSELTAMIVIR PROPHYLAXIS'!G159)</f>
        <v/>
      </c>
      <c r="H159" s="229" t="str">
        <f>IF('OSELTAMIVIR PROPHYLAXIS'!H159=0,"",'OSELTAMIVIR PROPHYLAXIS'!H159)</f>
        <v/>
      </c>
      <c r="I159" s="232" t="str">
        <f>IF('OSELTAMIVIR PROPHYLAXIS'!I159=0,"",'OSELTAMIVIR PROPHYLAXIS'!I159)</f>
        <v/>
      </c>
      <c r="J159" s="230" t="str">
        <f>IF('OSELTAMIVIR PROPHYLAXIS'!J159=0,"",'OSELTAMIVIR PROPHYLAXIS'!J159)</f>
        <v/>
      </c>
      <c r="K159" s="233" t="e">
        <f>IF('OSELTAMIVIR PROPHYLAXIS'!K159=0,"",'OSELTAMIVIR PROPHYLAXIS'!K159)</f>
        <v>#VALUE!</v>
      </c>
      <c r="L159" s="234" t="e">
        <f t="shared" si="2"/>
        <v>#VALUE!</v>
      </c>
    </row>
    <row r="160" spans="1:12" x14ac:dyDescent="0.25">
      <c r="A160" s="229" t="str">
        <f>IF('OSELTAMIVIR PROPHYLAXIS'!A160=0, "", 'OSELTAMIVIR PROPHYLAXIS'!A160)</f>
        <v/>
      </c>
      <c r="B160" s="229" t="str">
        <f>IF('OSELTAMIVIR PROPHYLAXIS'!B160=0, "", 'OSELTAMIVIR PROPHYLAXIS'!B160)</f>
        <v/>
      </c>
      <c r="C160" s="229" t="str">
        <f>IF('OSELTAMIVIR PROPHYLAXIS'!C160=0, "", 'OSELTAMIVIR PROPHYLAXIS'!C160)</f>
        <v/>
      </c>
      <c r="D160" s="229" t="str">
        <f>IF('OSELTAMIVIR PROPHYLAXIS'!D160=0, "", 'OSELTAMIVIR PROPHYLAXIS'!D160)</f>
        <v/>
      </c>
      <c r="E160" s="229" t="str">
        <f>IF('OSELTAMIVIR PROPHYLAXIS'!E160=0, "", 'OSELTAMIVIR PROPHYLAXIS'!E160)</f>
        <v/>
      </c>
      <c r="F160" s="230" t="str">
        <f>IF('OSELTAMIVIR PROPHYLAXIS'!F160=0, "", 'OSELTAMIVIR PROPHYLAXIS'!F160)</f>
        <v/>
      </c>
      <c r="G160" s="231" t="str">
        <f>IF('OSELTAMIVIR PROPHYLAXIS'!G160=0,"",'OSELTAMIVIR PROPHYLAXIS'!G160)</f>
        <v/>
      </c>
      <c r="H160" s="229" t="str">
        <f>IF('OSELTAMIVIR PROPHYLAXIS'!H160=0,"",'OSELTAMIVIR PROPHYLAXIS'!H160)</f>
        <v/>
      </c>
      <c r="I160" s="232" t="str">
        <f>IF('OSELTAMIVIR PROPHYLAXIS'!I160=0,"",'OSELTAMIVIR PROPHYLAXIS'!I160)</f>
        <v/>
      </c>
      <c r="J160" s="230" t="str">
        <f>IF('OSELTAMIVIR PROPHYLAXIS'!J160=0,"",'OSELTAMIVIR PROPHYLAXIS'!J160)</f>
        <v/>
      </c>
      <c r="K160" s="233" t="e">
        <f>IF('OSELTAMIVIR PROPHYLAXIS'!K160=0,"",'OSELTAMIVIR PROPHYLAXIS'!K160)</f>
        <v>#VALUE!</v>
      </c>
      <c r="L160" s="234" t="e">
        <f t="shared" si="2"/>
        <v>#VALUE!</v>
      </c>
    </row>
    <row r="161" spans="1:12" x14ac:dyDescent="0.25">
      <c r="A161" s="229" t="str">
        <f>IF('OSELTAMIVIR PROPHYLAXIS'!A161=0, "", 'OSELTAMIVIR PROPHYLAXIS'!A161)</f>
        <v/>
      </c>
      <c r="B161" s="229" t="str">
        <f>IF('OSELTAMIVIR PROPHYLAXIS'!B161=0, "", 'OSELTAMIVIR PROPHYLAXIS'!B161)</f>
        <v/>
      </c>
      <c r="C161" s="229" t="str">
        <f>IF('OSELTAMIVIR PROPHYLAXIS'!C161=0, "", 'OSELTAMIVIR PROPHYLAXIS'!C161)</f>
        <v/>
      </c>
      <c r="D161" s="229" t="str">
        <f>IF('OSELTAMIVIR PROPHYLAXIS'!D161=0, "", 'OSELTAMIVIR PROPHYLAXIS'!D161)</f>
        <v/>
      </c>
      <c r="E161" s="229" t="str">
        <f>IF('OSELTAMIVIR PROPHYLAXIS'!E161=0, "", 'OSELTAMIVIR PROPHYLAXIS'!E161)</f>
        <v/>
      </c>
      <c r="F161" s="230" t="str">
        <f>IF('OSELTAMIVIR PROPHYLAXIS'!F161=0, "", 'OSELTAMIVIR PROPHYLAXIS'!F161)</f>
        <v/>
      </c>
      <c r="G161" s="231" t="str">
        <f>IF('OSELTAMIVIR PROPHYLAXIS'!G161=0,"",'OSELTAMIVIR PROPHYLAXIS'!G161)</f>
        <v/>
      </c>
      <c r="H161" s="229" t="str">
        <f>IF('OSELTAMIVIR PROPHYLAXIS'!H161=0,"",'OSELTAMIVIR PROPHYLAXIS'!H161)</f>
        <v/>
      </c>
      <c r="I161" s="232" t="str">
        <f>IF('OSELTAMIVIR PROPHYLAXIS'!I161=0,"",'OSELTAMIVIR PROPHYLAXIS'!I161)</f>
        <v/>
      </c>
      <c r="J161" s="230" t="str">
        <f>IF('OSELTAMIVIR PROPHYLAXIS'!J161=0,"",'OSELTAMIVIR PROPHYLAXIS'!J161)</f>
        <v/>
      </c>
      <c r="K161" s="233" t="e">
        <f>IF('OSELTAMIVIR PROPHYLAXIS'!K161=0,"",'OSELTAMIVIR PROPHYLAXIS'!K161)</f>
        <v>#VALUE!</v>
      </c>
      <c r="L161" s="234" t="e">
        <f t="shared" si="2"/>
        <v>#VALUE!</v>
      </c>
    </row>
    <row r="162" spans="1:12" x14ac:dyDescent="0.25">
      <c r="A162" s="229" t="str">
        <f>IF('OSELTAMIVIR PROPHYLAXIS'!A162=0, "", 'OSELTAMIVIR PROPHYLAXIS'!A162)</f>
        <v/>
      </c>
      <c r="B162" s="229" t="str">
        <f>IF('OSELTAMIVIR PROPHYLAXIS'!B162=0, "", 'OSELTAMIVIR PROPHYLAXIS'!B162)</f>
        <v/>
      </c>
      <c r="C162" s="229" t="str">
        <f>IF('OSELTAMIVIR PROPHYLAXIS'!C162=0, "", 'OSELTAMIVIR PROPHYLAXIS'!C162)</f>
        <v/>
      </c>
      <c r="D162" s="229" t="str">
        <f>IF('OSELTAMIVIR PROPHYLAXIS'!D162=0, "", 'OSELTAMIVIR PROPHYLAXIS'!D162)</f>
        <v/>
      </c>
      <c r="E162" s="229" t="str">
        <f>IF('OSELTAMIVIR PROPHYLAXIS'!E162=0, "", 'OSELTAMIVIR PROPHYLAXIS'!E162)</f>
        <v/>
      </c>
      <c r="F162" s="230" t="str">
        <f>IF('OSELTAMIVIR PROPHYLAXIS'!F162=0, "", 'OSELTAMIVIR PROPHYLAXIS'!F162)</f>
        <v/>
      </c>
      <c r="G162" s="231" t="str">
        <f>IF('OSELTAMIVIR PROPHYLAXIS'!G162=0,"",'OSELTAMIVIR PROPHYLAXIS'!G162)</f>
        <v/>
      </c>
      <c r="H162" s="229" t="str">
        <f>IF('OSELTAMIVIR PROPHYLAXIS'!H162=0,"",'OSELTAMIVIR PROPHYLAXIS'!H162)</f>
        <v/>
      </c>
      <c r="I162" s="232" t="str">
        <f>IF('OSELTAMIVIR PROPHYLAXIS'!I162=0,"",'OSELTAMIVIR PROPHYLAXIS'!I162)</f>
        <v/>
      </c>
      <c r="J162" s="230" t="str">
        <f>IF('OSELTAMIVIR PROPHYLAXIS'!J162=0,"",'OSELTAMIVIR PROPHYLAXIS'!J162)</f>
        <v/>
      </c>
      <c r="K162" s="233" t="e">
        <f>IF('OSELTAMIVIR PROPHYLAXIS'!K162=0,"",'OSELTAMIVIR PROPHYLAXIS'!K162)</f>
        <v>#VALUE!</v>
      </c>
      <c r="L162" s="234" t="e">
        <f t="shared" si="2"/>
        <v>#VALUE!</v>
      </c>
    </row>
    <row r="163" spans="1:12" x14ac:dyDescent="0.25">
      <c r="A163" s="229" t="str">
        <f>IF('OSELTAMIVIR PROPHYLAXIS'!A163=0, "", 'OSELTAMIVIR PROPHYLAXIS'!A163)</f>
        <v/>
      </c>
      <c r="B163" s="229" t="str">
        <f>IF('OSELTAMIVIR PROPHYLAXIS'!B163=0, "", 'OSELTAMIVIR PROPHYLAXIS'!B163)</f>
        <v/>
      </c>
      <c r="C163" s="229" t="str">
        <f>IF('OSELTAMIVIR PROPHYLAXIS'!C163=0, "", 'OSELTAMIVIR PROPHYLAXIS'!C163)</f>
        <v/>
      </c>
      <c r="D163" s="229" t="str">
        <f>IF('OSELTAMIVIR PROPHYLAXIS'!D163=0, "", 'OSELTAMIVIR PROPHYLAXIS'!D163)</f>
        <v/>
      </c>
      <c r="E163" s="229" t="str">
        <f>IF('OSELTAMIVIR PROPHYLAXIS'!E163=0, "", 'OSELTAMIVIR PROPHYLAXIS'!E163)</f>
        <v/>
      </c>
      <c r="F163" s="230" t="str">
        <f>IF('OSELTAMIVIR PROPHYLAXIS'!F163=0, "", 'OSELTAMIVIR PROPHYLAXIS'!F163)</f>
        <v/>
      </c>
      <c r="G163" s="231" t="str">
        <f>IF('OSELTAMIVIR PROPHYLAXIS'!G163=0,"",'OSELTAMIVIR PROPHYLAXIS'!G163)</f>
        <v/>
      </c>
      <c r="H163" s="229" t="str">
        <f>IF('OSELTAMIVIR PROPHYLAXIS'!H163=0,"",'OSELTAMIVIR PROPHYLAXIS'!H163)</f>
        <v/>
      </c>
      <c r="I163" s="232" t="str">
        <f>IF('OSELTAMIVIR PROPHYLAXIS'!I163=0,"",'OSELTAMIVIR PROPHYLAXIS'!I163)</f>
        <v/>
      </c>
      <c r="J163" s="230" t="str">
        <f>IF('OSELTAMIVIR PROPHYLAXIS'!J163=0,"",'OSELTAMIVIR PROPHYLAXIS'!J163)</f>
        <v/>
      </c>
      <c r="K163" s="233" t="e">
        <f>IF('OSELTAMIVIR PROPHYLAXIS'!K163=0,"",'OSELTAMIVIR PROPHYLAXIS'!K163)</f>
        <v>#VALUE!</v>
      </c>
      <c r="L163" s="234" t="e">
        <f t="shared" si="2"/>
        <v>#VALUE!</v>
      </c>
    </row>
    <row r="164" spans="1:12" x14ac:dyDescent="0.25">
      <c r="A164" s="229" t="str">
        <f>IF('OSELTAMIVIR PROPHYLAXIS'!A164=0, "", 'OSELTAMIVIR PROPHYLAXIS'!A164)</f>
        <v/>
      </c>
      <c r="B164" s="229" t="str">
        <f>IF('OSELTAMIVIR PROPHYLAXIS'!B164=0, "", 'OSELTAMIVIR PROPHYLAXIS'!B164)</f>
        <v/>
      </c>
      <c r="C164" s="229" t="str">
        <f>IF('OSELTAMIVIR PROPHYLAXIS'!C164=0, "", 'OSELTAMIVIR PROPHYLAXIS'!C164)</f>
        <v/>
      </c>
      <c r="D164" s="229" t="str">
        <f>IF('OSELTAMIVIR PROPHYLAXIS'!D164=0, "", 'OSELTAMIVIR PROPHYLAXIS'!D164)</f>
        <v/>
      </c>
      <c r="E164" s="229" t="str">
        <f>IF('OSELTAMIVIR PROPHYLAXIS'!E164=0, "", 'OSELTAMIVIR PROPHYLAXIS'!E164)</f>
        <v/>
      </c>
      <c r="F164" s="230" t="str">
        <f>IF('OSELTAMIVIR PROPHYLAXIS'!F164=0, "", 'OSELTAMIVIR PROPHYLAXIS'!F164)</f>
        <v/>
      </c>
      <c r="G164" s="231" t="str">
        <f>IF('OSELTAMIVIR PROPHYLAXIS'!G164=0,"",'OSELTAMIVIR PROPHYLAXIS'!G164)</f>
        <v/>
      </c>
      <c r="H164" s="229" t="str">
        <f>IF('OSELTAMIVIR PROPHYLAXIS'!H164=0,"",'OSELTAMIVIR PROPHYLAXIS'!H164)</f>
        <v/>
      </c>
      <c r="I164" s="232" t="str">
        <f>IF('OSELTAMIVIR PROPHYLAXIS'!I164=0,"",'OSELTAMIVIR PROPHYLAXIS'!I164)</f>
        <v/>
      </c>
      <c r="J164" s="230" t="str">
        <f>IF('OSELTAMIVIR PROPHYLAXIS'!J164=0,"",'OSELTAMIVIR PROPHYLAXIS'!J164)</f>
        <v/>
      </c>
      <c r="K164" s="233" t="e">
        <f>IF('OSELTAMIVIR PROPHYLAXIS'!K164=0,"",'OSELTAMIVIR PROPHYLAXIS'!K164)</f>
        <v>#VALUE!</v>
      </c>
      <c r="L164" s="234" t="e">
        <f t="shared" si="2"/>
        <v>#VALUE!</v>
      </c>
    </row>
    <row r="165" spans="1:12" x14ac:dyDescent="0.25">
      <c r="A165" s="229" t="str">
        <f>IF('OSELTAMIVIR PROPHYLAXIS'!A165=0, "", 'OSELTAMIVIR PROPHYLAXIS'!A165)</f>
        <v/>
      </c>
      <c r="B165" s="229" t="str">
        <f>IF('OSELTAMIVIR PROPHYLAXIS'!B165=0, "", 'OSELTAMIVIR PROPHYLAXIS'!B165)</f>
        <v/>
      </c>
      <c r="C165" s="229" t="str">
        <f>IF('OSELTAMIVIR PROPHYLAXIS'!C165=0, "", 'OSELTAMIVIR PROPHYLAXIS'!C165)</f>
        <v/>
      </c>
      <c r="D165" s="229" t="str">
        <f>IF('OSELTAMIVIR PROPHYLAXIS'!D165=0, "", 'OSELTAMIVIR PROPHYLAXIS'!D165)</f>
        <v/>
      </c>
      <c r="E165" s="229" t="str">
        <f>IF('OSELTAMIVIR PROPHYLAXIS'!E165=0, "", 'OSELTAMIVIR PROPHYLAXIS'!E165)</f>
        <v/>
      </c>
      <c r="F165" s="230" t="str">
        <f>IF('OSELTAMIVIR PROPHYLAXIS'!F165=0, "", 'OSELTAMIVIR PROPHYLAXIS'!F165)</f>
        <v/>
      </c>
      <c r="G165" s="231" t="str">
        <f>IF('OSELTAMIVIR PROPHYLAXIS'!G165=0,"",'OSELTAMIVIR PROPHYLAXIS'!G165)</f>
        <v/>
      </c>
      <c r="H165" s="229" t="str">
        <f>IF('OSELTAMIVIR PROPHYLAXIS'!H165=0,"",'OSELTAMIVIR PROPHYLAXIS'!H165)</f>
        <v/>
      </c>
      <c r="I165" s="232" t="str">
        <f>IF('OSELTAMIVIR PROPHYLAXIS'!I165=0,"",'OSELTAMIVIR PROPHYLAXIS'!I165)</f>
        <v/>
      </c>
      <c r="J165" s="230" t="str">
        <f>IF('OSELTAMIVIR PROPHYLAXIS'!J165=0,"",'OSELTAMIVIR PROPHYLAXIS'!J165)</f>
        <v/>
      </c>
      <c r="K165" s="233" t="e">
        <f>IF('OSELTAMIVIR PROPHYLAXIS'!K165=0,"",'OSELTAMIVIR PROPHYLAXIS'!K165)</f>
        <v>#VALUE!</v>
      </c>
      <c r="L165" s="234" t="e">
        <f t="shared" si="2"/>
        <v>#VALUE!</v>
      </c>
    </row>
    <row r="166" spans="1:12" x14ac:dyDescent="0.25">
      <c r="A166" s="229" t="str">
        <f>IF('OSELTAMIVIR PROPHYLAXIS'!A166=0, "", 'OSELTAMIVIR PROPHYLAXIS'!A166)</f>
        <v/>
      </c>
      <c r="B166" s="229" t="str">
        <f>IF('OSELTAMIVIR PROPHYLAXIS'!B166=0, "", 'OSELTAMIVIR PROPHYLAXIS'!B166)</f>
        <v/>
      </c>
      <c r="C166" s="229" t="str">
        <f>IF('OSELTAMIVIR PROPHYLAXIS'!C166=0, "", 'OSELTAMIVIR PROPHYLAXIS'!C166)</f>
        <v/>
      </c>
      <c r="D166" s="229" t="str">
        <f>IF('OSELTAMIVIR PROPHYLAXIS'!D166=0, "", 'OSELTAMIVIR PROPHYLAXIS'!D166)</f>
        <v/>
      </c>
      <c r="E166" s="229" t="str">
        <f>IF('OSELTAMIVIR PROPHYLAXIS'!E166=0, "", 'OSELTAMIVIR PROPHYLAXIS'!E166)</f>
        <v/>
      </c>
      <c r="F166" s="230" t="str">
        <f>IF('OSELTAMIVIR PROPHYLAXIS'!F166=0, "", 'OSELTAMIVIR PROPHYLAXIS'!F166)</f>
        <v/>
      </c>
      <c r="G166" s="231" t="str">
        <f>IF('OSELTAMIVIR PROPHYLAXIS'!G166=0,"",'OSELTAMIVIR PROPHYLAXIS'!G166)</f>
        <v/>
      </c>
      <c r="H166" s="229" t="str">
        <f>IF('OSELTAMIVIR PROPHYLAXIS'!H166=0,"",'OSELTAMIVIR PROPHYLAXIS'!H166)</f>
        <v/>
      </c>
      <c r="I166" s="232" t="str">
        <f>IF('OSELTAMIVIR PROPHYLAXIS'!I166=0,"",'OSELTAMIVIR PROPHYLAXIS'!I166)</f>
        <v/>
      </c>
      <c r="J166" s="230" t="str">
        <f>IF('OSELTAMIVIR PROPHYLAXIS'!J166=0,"",'OSELTAMIVIR PROPHYLAXIS'!J166)</f>
        <v/>
      </c>
      <c r="K166" s="233" t="e">
        <f>IF('OSELTAMIVIR PROPHYLAXIS'!K166=0,"",'OSELTAMIVIR PROPHYLAXIS'!K166)</f>
        <v>#VALUE!</v>
      </c>
      <c r="L166" s="234" t="e">
        <f t="shared" si="2"/>
        <v>#VALUE!</v>
      </c>
    </row>
    <row r="167" spans="1:12" x14ac:dyDescent="0.25">
      <c r="A167" s="229" t="str">
        <f>IF('OSELTAMIVIR PROPHYLAXIS'!A167=0, "", 'OSELTAMIVIR PROPHYLAXIS'!A167)</f>
        <v/>
      </c>
      <c r="B167" s="229" t="str">
        <f>IF('OSELTAMIVIR PROPHYLAXIS'!B167=0, "", 'OSELTAMIVIR PROPHYLAXIS'!B167)</f>
        <v/>
      </c>
      <c r="C167" s="229" t="str">
        <f>IF('OSELTAMIVIR PROPHYLAXIS'!C167=0, "", 'OSELTAMIVIR PROPHYLAXIS'!C167)</f>
        <v/>
      </c>
      <c r="D167" s="229" t="str">
        <f>IF('OSELTAMIVIR PROPHYLAXIS'!D167=0, "", 'OSELTAMIVIR PROPHYLAXIS'!D167)</f>
        <v/>
      </c>
      <c r="E167" s="229" t="str">
        <f>IF('OSELTAMIVIR PROPHYLAXIS'!E167=0, "", 'OSELTAMIVIR PROPHYLAXIS'!E167)</f>
        <v/>
      </c>
      <c r="F167" s="230" t="str">
        <f>IF('OSELTAMIVIR PROPHYLAXIS'!F167=0, "", 'OSELTAMIVIR PROPHYLAXIS'!F167)</f>
        <v/>
      </c>
      <c r="G167" s="231" t="str">
        <f>IF('OSELTAMIVIR PROPHYLAXIS'!G167=0,"",'OSELTAMIVIR PROPHYLAXIS'!G167)</f>
        <v/>
      </c>
      <c r="H167" s="229" t="str">
        <f>IF('OSELTAMIVIR PROPHYLAXIS'!H167=0,"",'OSELTAMIVIR PROPHYLAXIS'!H167)</f>
        <v/>
      </c>
      <c r="I167" s="232" t="str">
        <f>IF('OSELTAMIVIR PROPHYLAXIS'!I167=0,"",'OSELTAMIVIR PROPHYLAXIS'!I167)</f>
        <v/>
      </c>
      <c r="J167" s="230" t="str">
        <f>IF('OSELTAMIVIR PROPHYLAXIS'!J167=0,"",'OSELTAMIVIR PROPHYLAXIS'!J167)</f>
        <v/>
      </c>
      <c r="K167" s="233" t="e">
        <f>IF('OSELTAMIVIR PROPHYLAXIS'!K167=0,"",'OSELTAMIVIR PROPHYLAXIS'!K167)</f>
        <v>#VALUE!</v>
      </c>
      <c r="L167" s="234" t="e">
        <f t="shared" si="2"/>
        <v>#VALUE!</v>
      </c>
    </row>
    <row r="168" spans="1:12" x14ac:dyDescent="0.25">
      <c r="A168" s="229" t="str">
        <f>IF('OSELTAMIVIR PROPHYLAXIS'!A168=0, "", 'OSELTAMIVIR PROPHYLAXIS'!A168)</f>
        <v/>
      </c>
      <c r="B168" s="229" t="str">
        <f>IF('OSELTAMIVIR PROPHYLAXIS'!B168=0, "", 'OSELTAMIVIR PROPHYLAXIS'!B168)</f>
        <v/>
      </c>
      <c r="C168" s="229" t="str">
        <f>IF('OSELTAMIVIR PROPHYLAXIS'!C168=0, "", 'OSELTAMIVIR PROPHYLAXIS'!C168)</f>
        <v/>
      </c>
      <c r="D168" s="229" t="str">
        <f>IF('OSELTAMIVIR PROPHYLAXIS'!D168=0, "", 'OSELTAMIVIR PROPHYLAXIS'!D168)</f>
        <v/>
      </c>
      <c r="E168" s="229" t="str">
        <f>IF('OSELTAMIVIR PROPHYLAXIS'!E168=0, "", 'OSELTAMIVIR PROPHYLAXIS'!E168)</f>
        <v/>
      </c>
      <c r="F168" s="230" t="str">
        <f>IF('OSELTAMIVIR PROPHYLAXIS'!F168=0, "", 'OSELTAMIVIR PROPHYLAXIS'!F168)</f>
        <v/>
      </c>
      <c r="G168" s="231" t="str">
        <f>IF('OSELTAMIVIR PROPHYLAXIS'!G168=0,"",'OSELTAMIVIR PROPHYLAXIS'!G168)</f>
        <v/>
      </c>
      <c r="H168" s="229" t="str">
        <f>IF('OSELTAMIVIR PROPHYLAXIS'!H168=0,"",'OSELTAMIVIR PROPHYLAXIS'!H168)</f>
        <v/>
      </c>
      <c r="I168" s="232" t="str">
        <f>IF('OSELTAMIVIR PROPHYLAXIS'!I168=0,"",'OSELTAMIVIR PROPHYLAXIS'!I168)</f>
        <v/>
      </c>
      <c r="J168" s="230" t="str">
        <f>IF('OSELTAMIVIR PROPHYLAXIS'!J168=0,"",'OSELTAMIVIR PROPHYLAXIS'!J168)</f>
        <v/>
      </c>
      <c r="K168" s="233" t="e">
        <f>IF('OSELTAMIVIR PROPHYLAXIS'!K168=0,"",'OSELTAMIVIR PROPHYLAXIS'!K168)</f>
        <v>#VALUE!</v>
      </c>
      <c r="L168" s="234" t="e">
        <f t="shared" si="2"/>
        <v>#VALUE!</v>
      </c>
    </row>
    <row r="169" spans="1:12" x14ac:dyDescent="0.25">
      <c r="A169" s="229" t="str">
        <f>IF('OSELTAMIVIR PROPHYLAXIS'!A169=0, "", 'OSELTAMIVIR PROPHYLAXIS'!A169)</f>
        <v/>
      </c>
      <c r="B169" s="229" t="str">
        <f>IF('OSELTAMIVIR PROPHYLAXIS'!B169=0, "", 'OSELTAMIVIR PROPHYLAXIS'!B169)</f>
        <v/>
      </c>
      <c r="C169" s="229" t="str">
        <f>IF('OSELTAMIVIR PROPHYLAXIS'!C169=0, "", 'OSELTAMIVIR PROPHYLAXIS'!C169)</f>
        <v/>
      </c>
      <c r="D169" s="229" t="str">
        <f>IF('OSELTAMIVIR PROPHYLAXIS'!D169=0, "", 'OSELTAMIVIR PROPHYLAXIS'!D169)</f>
        <v/>
      </c>
      <c r="E169" s="229" t="str">
        <f>IF('OSELTAMIVIR PROPHYLAXIS'!E169=0, "", 'OSELTAMIVIR PROPHYLAXIS'!E169)</f>
        <v/>
      </c>
      <c r="F169" s="230" t="str">
        <f>IF('OSELTAMIVIR PROPHYLAXIS'!F169=0, "", 'OSELTAMIVIR PROPHYLAXIS'!F169)</f>
        <v/>
      </c>
      <c r="G169" s="231" t="str">
        <f>IF('OSELTAMIVIR PROPHYLAXIS'!G169=0,"",'OSELTAMIVIR PROPHYLAXIS'!G169)</f>
        <v/>
      </c>
      <c r="H169" s="229" t="str">
        <f>IF('OSELTAMIVIR PROPHYLAXIS'!H169=0,"",'OSELTAMIVIR PROPHYLAXIS'!H169)</f>
        <v/>
      </c>
      <c r="I169" s="232" t="str">
        <f>IF('OSELTAMIVIR PROPHYLAXIS'!I169=0,"",'OSELTAMIVIR PROPHYLAXIS'!I169)</f>
        <v/>
      </c>
      <c r="J169" s="230" t="str">
        <f>IF('OSELTAMIVIR PROPHYLAXIS'!J169=0,"",'OSELTAMIVIR PROPHYLAXIS'!J169)</f>
        <v/>
      </c>
      <c r="K169" s="233" t="e">
        <f>IF('OSELTAMIVIR PROPHYLAXIS'!K169=0,"",'OSELTAMIVIR PROPHYLAXIS'!K169)</f>
        <v>#VALUE!</v>
      </c>
      <c r="L169" s="234" t="e">
        <f t="shared" si="2"/>
        <v>#VALUE!</v>
      </c>
    </row>
    <row r="170" spans="1:12" x14ac:dyDescent="0.25">
      <c r="A170" s="229" t="str">
        <f>IF('OSELTAMIVIR PROPHYLAXIS'!A170=0, "", 'OSELTAMIVIR PROPHYLAXIS'!A170)</f>
        <v/>
      </c>
      <c r="B170" s="229" t="str">
        <f>IF('OSELTAMIVIR PROPHYLAXIS'!B170=0, "", 'OSELTAMIVIR PROPHYLAXIS'!B170)</f>
        <v/>
      </c>
      <c r="C170" s="229" t="str">
        <f>IF('OSELTAMIVIR PROPHYLAXIS'!C170=0, "", 'OSELTAMIVIR PROPHYLAXIS'!C170)</f>
        <v/>
      </c>
      <c r="D170" s="229" t="str">
        <f>IF('OSELTAMIVIR PROPHYLAXIS'!D170=0, "", 'OSELTAMIVIR PROPHYLAXIS'!D170)</f>
        <v/>
      </c>
      <c r="E170" s="229" t="str">
        <f>IF('OSELTAMIVIR PROPHYLAXIS'!E170=0, "", 'OSELTAMIVIR PROPHYLAXIS'!E170)</f>
        <v/>
      </c>
      <c r="F170" s="230" t="str">
        <f>IF('OSELTAMIVIR PROPHYLAXIS'!F170=0, "", 'OSELTAMIVIR PROPHYLAXIS'!F170)</f>
        <v/>
      </c>
      <c r="G170" s="231" t="str">
        <f>IF('OSELTAMIVIR PROPHYLAXIS'!G170=0,"",'OSELTAMIVIR PROPHYLAXIS'!G170)</f>
        <v/>
      </c>
      <c r="H170" s="229" t="str">
        <f>IF('OSELTAMIVIR PROPHYLAXIS'!H170=0,"",'OSELTAMIVIR PROPHYLAXIS'!H170)</f>
        <v/>
      </c>
      <c r="I170" s="232" t="str">
        <f>IF('OSELTAMIVIR PROPHYLAXIS'!I170=0,"",'OSELTAMIVIR PROPHYLAXIS'!I170)</f>
        <v/>
      </c>
      <c r="J170" s="230" t="str">
        <f>IF('OSELTAMIVIR PROPHYLAXIS'!J170=0,"",'OSELTAMIVIR PROPHYLAXIS'!J170)</f>
        <v/>
      </c>
      <c r="K170" s="233" t="e">
        <f>IF('OSELTAMIVIR PROPHYLAXIS'!K170=0,"",'OSELTAMIVIR PROPHYLAXIS'!K170)</f>
        <v>#VALUE!</v>
      </c>
      <c r="L170" s="234" t="e">
        <f t="shared" si="2"/>
        <v>#VALUE!</v>
      </c>
    </row>
    <row r="171" spans="1:12" x14ac:dyDescent="0.25">
      <c r="A171" s="229" t="str">
        <f>IF('OSELTAMIVIR PROPHYLAXIS'!A171=0, "", 'OSELTAMIVIR PROPHYLAXIS'!A171)</f>
        <v/>
      </c>
      <c r="B171" s="229" t="str">
        <f>IF('OSELTAMIVIR PROPHYLAXIS'!B171=0, "", 'OSELTAMIVIR PROPHYLAXIS'!B171)</f>
        <v/>
      </c>
      <c r="C171" s="229" t="str">
        <f>IF('OSELTAMIVIR PROPHYLAXIS'!C171=0, "", 'OSELTAMIVIR PROPHYLAXIS'!C171)</f>
        <v/>
      </c>
      <c r="D171" s="229" t="str">
        <f>IF('OSELTAMIVIR PROPHYLAXIS'!D171=0, "", 'OSELTAMIVIR PROPHYLAXIS'!D171)</f>
        <v/>
      </c>
      <c r="E171" s="229" t="str">
        <f>IF('OSELTAMIVIR PROPHYLAXIS'!E171=0, "", 'OSELTAMIVIR PROPHYLAXIS'!E171)</f>
        <v/>
      </c>
      <c r="F171" s="230" t="str">
        <f>IF('OSELTAMIVIR PROPHYLAXIS'!F171=0, "", 'OSELTAMIVIR PROPHYLAXIS'!F171)</f>
        <v/>
      </c>
      <c r="G171" s="231" t="str">
        <f>IF('OSELTAMIVIR PROPHYLAXIS'!G171=0,"",'OSELTAMIVIR PROPHYLAXIS'!G171)</f>
        <v/>
      </c>
      <c r="H171" s="229" t="str">
        <f>IF('OSELTAMIVIR PROPHYLAXIS'!H171=0,"",'OSELTAMIVIR PROPHYLAXIS'!H171)</f>
        <v/>
      </c>
      <c r="I171" s="232" t="str">
        <f>IF('OSELTAMIVIR PROPHYLAXIS'!I171=0,"",'OSELTAMIVIR PROPHYLAXIS'!I171)</f>
        <v/>
      </c>
      <c r="J171" s="230" t="str">
        <f>IF('OSELTAMIVIR PROPHYLAXIS'!J171=0,"",'OSELTAMIVIR PROPHYLAXIS'!J171)</f>
        <v/>
      </c>
      <c r="K171" s="233" t="e">
        <f>IF('OSELTAMIVIR PROPHYLAXIS'!K171=0,"",'OSELTAMIVIR PROPHYLAXIS'!K171)</f>
        <v>#VALUE!</v>
      </c>
      <c r="L171" s="234" t="e">
        <f t="shared" si="2"/>
        <v>#VALUE!</v>
      </c>
    </row>
    <row r="172" spans="1:12" x14ac:dyDescent="0.25">
      <c r="A172" s="229" t="str">
        <f>IF('OSELTAMIVIR PROPHYLAXIS'!A172=0, "", 'OSELTAMIVIR PROPHYLAXIS'!A172)</f>
        <v/>
      </c>
      <c r="B172" s="229" t="str">
        <f>IF('OSELTAMIVIR PROPHYLAXIS'!B172=0, "", 'OSELTAMIVIR PROPHYLAXIS'!B172)</f>
        <v/>
      </c>
      <c r="C172" s="229" t="str">
        <f>IF('OSELTAMIVIR PROPHYLAXIS'!C172=0, "", 'OSELTAMIVIR PROPHYLAXIS'!C172)</f>
        <v/>
      </c>
      <c r="D172" s="229" t="str">
        <f>IF('OSELTAMIVIR PROPHYLAXIS'!D172=0, "", 'OSELTAMIVIR PROPHYLAXIS'!D172)</f>
        <v/>
      </c>
      <c r="E172" s="229" t="str">
        <f>IF('OSELTAMIVIR PROPHYLAXIS'!E172=0, "", 'OSELTAMIVIR PROPHYLAXIS'!E172)</f>
        <v/>
      </c>
      <c r="F172" s="230" t="str">
        <f>IF('OSELTAMIVIR PROPHYLAXIS'!F172=0, "", 'OSELTAMIVIR PROPHYLAXIS'!F172)</f>
        <v/>
      </c>
      <c r="G172" s="231" t="str">
        <f>IF('OSELTAMIVIR PROPHYLAXIS'!G172=0,"",'OSELTAMIVIR PROPHYLAXIS'!G172)</f>
        <v/>
      </c>
      <c r="H172" s="229" t="str">
        <f>IF('OSELTAMIVIR PROPHYLAXIS'!H172=0,"",'OSELTAMIVIR PROPHYLAXIS'!H172)</f>
        <v/>
      </c>
      <c r="I172" s="232" t="str">
        <f>IF('OSELTAMIVIR PROPHYLAXIS'!I172=0,"",'OSELTAMIVIR PROPHYLAXIS'!I172)</f>
        <v/>
      </c>
      <c r="J172" s="230" t="str">
        <f>IF('OSELTAMIVIR PROPHYLAXIS'!J172=0,"",'OSELTAMIVIR PROPHYLAXIS'!J172)</f>
        <v/>
      </c>
      <c r="K172" s="233" t="e">
        <f>IF('OSELTAMIVIR PROPHYLAXIS'!K172=0,"",'OSELTAMIVIR PROPHYLAXIS'!K172)</f>
        <v>#VALUE!</v>
      </c>
      <c r="L172" s="234" t="e">
        <f t="shared" si="2"/>
        <v>#VALUE!</v>
      </c>
    </row>
    <row r="173" spans="1:12" x14ac:dyDescent="0.25">
      <c r="A173" s="229" t="str">
        <f>IF('OSELTAMIVIR PROPHYLAXIS'!A173=0, "", 'OSELTAMIVIR PROPHYLAXIS'!A173)</f>
        <v/>
      </c>
      <c r="B173" s="229" t="str">
        <f>IF('OSELTAMIVIR PROPHYLAXIS'!B173=0, "", 'OSELTAMIVIR PROPHYLAXIS'!B173)</f>
        <v/>
      </c>
      <c r="C173" s="229" t="str">
        <f>IF('OSELTAMIVIR PROPHYLAXIS'!C173=0, "", 'OSELTAMIVIR PROPHYLAXIS'!C173)</f>
        <v/>
      </c>
      <c r="D173" s="229" t="str">
        <f>IF('OSELTAMIVIR PROPHYLAXIS'!D173=0, "", 'OSELTAMIVIR PROPHYLAXIS'!D173)</f>
        <v/>
      </c>
      <c r="E173" s="229" t="str">
        <f>IF('OSELTAMIVIR PROPHYLAXIS'!E173=0, "", 'OSELTAMIVIR PROPHYLAXIS'!E173)</f>
        <v/>
      </c>
      <c r="F173" s="230" t="str">
        <f>IF('OSELTAMIVIR PROPHYLAXIS'!F173=0, "", 'OSELTAMIVIR PROPHYLAXIS'!F173)</f>
        <v/>
      </c>
      <c r="G173" s="231" t="str">
        <f>IF('OSELTAMIVIR PROPHYLAXIS'!G173=0,"",'OSELTAMIVIR PROPHYLAXIS'!G173)</f>
        <v/>
      </c>
      <c r="H173" s="229" t="str">
        <f>IF('OSELTAMIVIR PROPHYLAXIS'!H173=0,"",'OSELTAMIVIR PROPHYLAXIS'!H173)</f>
        <v/>
      </c>
      <c r="I173" s="232" t="str">
        <f>IF('OSELTAMIVIR PROPHYLAXIS'!I173=0,"",'OSELTAMIVIR PROPHYLAXIS'!I173)</f>
        <v/>
      </c>
      <c r="J173" s="230" t="str">
        <f>IF('OSELTAMIVIR PROPHYLAXIS'!J173=0,"",'OSELTAMIVIR PROPHYLAXIS'!J173)</f>
        <v/>
      </c>
      <c r="K173" s="233" t="e">
        <f>IF('OSELTAMIVIR PROPHYLAXIS'!K173=0,"",'OSELTAMIVIR PROPHYLAXIS'!K173)</f>
        <v>#VALUE!</v>
      </c>
      <c r="L173" s="234" t="e">
        <f t="shared" si="2"/>
        <v>#VALUE!</v>
      </c>
    </row>
    <row r="174" spans="1:12" x14ac:dyDescent="0.25">
      <c r="A174" s="229" t="str">
        <f>IF('OSELTAMIVIR PROPHYLAXIS'!A174=0, "", 'OSELTAMIVIR PROPHYLAXIS'!A174)</f>
        <v/>
      </c>
      <c r="B174" s="229" t="str">
        <f>IF('OSELTAMIVIR PROPHYLAXIS'!B174=0, "", 'OSELTAMIVIR PROPHYLAXIS'!B174)</f>
        <v/>
      </c>
      <c r="C174" s="229" t="str">
        <f>IF('OSELTAMIVIR PROPHYLAXIS'!C174=0, "", 'OSELTAMIVIR PROPHYLAXIS'!C174)</f>
        <v/>
      </c>
      <c r="D174" s="229" t="str">
        <f>IF('OSELTAMIVIR PROPHYLAXIS'!D174=0, "", 'OSELTAMIVIR PROPHYLAXIS'!D174)</f>
        <v/>
      </c>
      <c r="E174" s="229" t="str">
        <f>IF('OSELTAMIVIR PROPHYLAXIS'!E174=0, "", 'OSELTAMIVIR PROPHYLAXIS'!E174)</f>
        <v/>
      </c>
      <c r="F174" s="230" t="str">
        <f>IF('OSELTAMIVIR PROPHYLAXIS'!F174=0, "", 'OSELTAMIVIR PROPHYLAXIS'!F174)</f>
        <v/>
      </c>
      <c r="G174" s="231" t="str">
        <f>IF('OSELTAMIVIR PROPHYLAXIS'!G174=0,"",'OSELTAMIVIR PROPHYLAXIS'!G174)</f>
        <v/>
      </c>
      <c r="H174" s="229" t="str">
        <f>IF('OSELTAMIVIR PROPHYLAXIS'!H174=0,"",'OSELTAMIVIR PROPHYLAXIS'!H174)</f>
        <v/>
      </c>
      <c r="I174" s="232" t="str">
        <f>IF('OSELTAMIVIR PROPHYLAXIS'!I174=0,"",'OSELTAMIVIR PROPHYLAXIS'!I174)</f>
        <v/>
      </c>
      <c r="J174" s="230" t="str">
        <f>IF('OSELTAMIVIR PROPHYLAXIS'!J174=0,"",'OSELTAMIVIR PROPHYLAXIS'!J174)</f>
        <v/>
      </c>
      <c r="K174" s="233" t="e">
        <f>IF('OSELTAMIVIR PROPHYLAXIS'!K174=0,"",'OSELTAMIVIR PROPHYLAXIS'!K174)</f>
        <v>#VALUE!</v>
      </c>
      <c r="L174" s="234" t="e">
        <f t="shared" si="2"/>
        <v>#VALUE!</v>
      </c>
    </row>
    <row r="175" spans="1:12" x14ac:dyDescent="0.25">
      <c r="A175" s="229" t="str">
        <f>IF('OSELTAMIVIR PROPHYLAXIS'!A175=0, "", 'OSELTAMIVIR PROPHYLAXIS'!A175)</f>
        <v/>
      </c>
      <c r="B175" s="229" t="str">
        <f>IF('OSELTAMIVIR PROPHYLAXIS'!B175=0, "", 'OSELTAMIVIR PROPHYLAXIS'!B175)</f>
        <v/>
      </c>
      <c r="C175" s="229" t="str">
        <f>IF('OSELTAMIVIR PROPHYLAXIS'!C175=0, "", 'OSELTAMIVIR PROPHYLAXIS'!C175)</f>
        <v/>
      </c>
      <c r="D175" s="229" t="str">
        <f>IF('OSELTAMIVIR PROPHYLAXIS'!D175=0, "", 'OSELTAMIVIR PROPHYLAXIS'!D175)</f>
        <v/>
      </c>
      <c r="E175" s="229" t="str">
        <f>IF('OSELTAMIVIR PROPHYLAXIS'!E175=0, "", 'OSELTAMIVIR PROPHYLAXIS'!E175)</f>
        <v/>
      </c>
      <c r="F175" s="230" t="str">
        <f>IF('OSELTAMIVIR PROPHYLAXIS'!F175=0, "", 'OSELTAMIVIR PROPHYLAXIS'!F175)</f>
        <v/>
      </c>
      <c r="G175" s="231" t="str">
        <f>IF('OSELTAMIVIR PROPHYLAXIS'!G175=0,"",'OSELTAMIVIR PROPHYLAXIS'!G175)</f>
        <v/>
      </c>
      <c r="H175" s="229" t="str">
        <f>IF('OSELTAMIVIR PROPHYLAXIS'!H175=0,"",'OSELTAMIVIR PROPHYLAXIS'!H175)</f>
        <v/>
      </c>
      <c r="I175" s="232" t="str">
        <f>IF('OSELTAMIVIR PROPHYLAXIS'!I175=0,"",'OSELTAMIVIR PROPHYLAXIS'!I175)</f>
        <v/>
      </c>
      <c r="J175" s="230" t="str">
        <f>IF('OSELTAMIVIR PROPHYLAXIS'!J175=0,"",'OSELTAMIVIR PROPHYLAXIS'!J175)</f>
        <v/>
      </c>
      <c r="K175" s="233" t="e">
        <f>IF('OSELTAMIVIR PROPHYLAXIS'!K175=0,"",'OSELTAMIVIR PROPHYLAXIS'!K175)</f>
        <v>#VALUE!</v>
      </c>
      <c r="L175" s="234" t="e">
        <f t="shared" si="2"/>
        <v>#VALUE!</v>
      </c>
    </row>
    <row r="176" spans="1:12" x14ac:dyDescent="0.25">
      <c r="A176" s="229" t="str">
        <f>IF('OSELTAMIVIR PROPHYLAXIS'!A176=0, "", 'OSELTAMIVIR PROPHYLAXIS'!A176)</f>
        <v/>
      </c>
      <c r="B176" s="229" t="str">
        <f>IF('OSELTAMIVIR PROPHYLAXIS'!B176=0, "", 'OSELTAMIVIR PROPHYLAXIS'!B176)</f>
        <v/>
      </c>
      <c r="C176" s="229" t="str">
        <f>IF('OSELTAMIVIR PROPHYLAXIS'!C176=0, "", 'OSELTAMIVIR PROPHYLAXIS'!C176)</f>
        <v/>
      </c>
      <c r="D176" s="229" t="str">
        <f>IF('OSELTAMIVIR PROPHYLAXIS'!D176=0, "", 'OSELTAMIVIR PROPHYLAXIS'!D176)</f>
        <v/>
      </c>
      <c r="E176" s="229" t="str">
        <f>IF('OSELTAMIVIR PROPHYLAXIS'!E176=0, "", 'OSELTAMIVIR PROPHYLAXIS'!E176)</f>
        <v/>
      </c>
      <c r="F176" s="230" t="str">
        <f>IF('OSELTAMIVIR PROPHYLAXIS'!F176=0, "", 'OSELTAMIVIR PROPHYLAXIS'!F176)</f>
        <v/>
      </c>
      <c r="G176" s="231" t="str">
        <f>IF('OSELTAMIVIR PROPHYLAXIS'!G176=0,"",'OSELTAMIVIR PROPHYLAXIS'!G176)</f>
        <v/>
      </c>
      <c r="H176" s="229" t="str">
        <f>IF('OSELTAMIVIR PROPHYLAXIS'!H176=0,"",'OSELTAMIVIR PROPHYLAXIS'!H176)</f>
        <v/>
      </c>
      <c r="I176" s="232" t="str">
        <f>IF('OSELTAMIVIR PROPHYLAXIS'!I176=0,"",'OSELTAMIVIR PROPHYLAXIS'!I176)</f>
        <v/>
      </c>
      <c r="J176" s="230" t="str">
        <f>IF('OSELTAMIVIR PROPHYLAXIS'!J176=0,"",'OSELTAMIVIR PROPHYLAXIS'!J176)</f>
        <v/>
      </c>
      <c r="K176" s="233" t="e">
        <f>IF('OSELTAMIVIR PROPHYLAXIS'!K176=0,"",'OSELTAMIVIR PROPHYLAXIS'!K176)</f>
        <v>#VALUE!</v>
      </c>
      <c r="L176" s="234" t="e">
        <f t="shared" si="2"/>
        <v>#VALUE!</v>
      </c>
    </row>
    <row r="177" spans="1:12" x14ac:dyDescent="0.25">
      <c r="A177" s="229" t="str">
        <f>IF('OSELTAMIVIR PROPHYLAXIS'!A177=0, "", 'OSELTAMIVIR PROPHYLAXIS'!A177)</f>
        <v/>
      </c>
      <c r="B177" s="229" t="str">
        <f>IF('OSELTAMIVIR PROPHYLAXIS'!B177=0, "", 'OSELTAMIVIR PROPHYLAXIS'!B177)</f>
        <v/>
      </c>
      <c r="C177" s="229" t="str">
        <f>IF('OSELTAMIVIR PROPHYLAXIS'!C177=0, "", 'OSELTAMIVIR PROPHYLAXIS'!C177)</f>
        <v/>
      </c>
      <c r="D177" s="229" t="str">
        <f>IF('OSELTAMIVIR PROPHYLAXIS'!D177=0, "", 'OSELTAMIVIR PROPHYLAXIS'!D177)</f>
        <v/>
      </c>
      <c r="E177" s="229" t="str">
        <f>IF('OSELTAMIVIR PROPHYLAXIS'!E177=0, "", 'OSELTAMIVIR PROPHYLAXIS'!E177)</f>
        <v/>
      </c>
      <c r="F177" s="230" t="str">
        <f>IF('OSELTAMIVIR PROPHYLAXIS'!F177=0, "", 'OSELTAMIVIR PROPHYLAXIS'!F177)</f>
        <v/>
      </c>
      <c r="G177" s="231" t="str">
        <f>IF('OSELTAMIVIR PROPHYLAXIS'!G177=0,"",'OSELTAMIVIR PROPHYLAXIS'!G177)</f>
        <v/>
      </c>
      <c r="H177" s="229" t="str">
        <f>IF('OSELTAMIVIR PROPHYLAXIS'!H177=0,"",'OSELTAMIVIR PROPHYLAXIS'!H177)</f>
        <v/>
      </c>
      <c r="I177" s="232" t="str">
        <f>IF('OSELTAMIVIR PROPHYLAXIS'!I177=0,"",'OSELTAMIVIR PROPHYLAXIS'!I177)</f>
        <v/>
      </c>
      <c r="J177" s="230" t="str">
        <f>IF('OSELTAMIVIR PROPHYLAXIS'!J177=0,"",'OSELTAMIVIR PROPHYLAXIS'!J177)</f>
        <v/>
      </c>
      <c r="K177" s="233" t="e">
        <f>IF('OSELTAMIVIR PROPHYLAXIS'!K177=0,"",'OSELTAMIVIR PROPHYLAXIS'!K177)</f>
        <v>#VALUE!</v>
      </c>
      <c r="L177" s="234" t="e">
        <f t="shared" si="2"/>
        <v>#VALUE!</v>
      </c>
    </row>
    <row r="178" spans="1:12" x14ac:dyDescent="0.25">
      <c r="A178" s="229" t="str">
        <f>IF('OSELTAMIVIR PROPHYLAXIS'!A178=0, "", 'OSELTAMIVIR PROPHYLAXIS'!A178)</f>
        <v/>
      </c>
      <c r="B178" s="229" t="str">
        <f>IF('OSELTAMIVIR PROPHYLAXIS'!B178=0, "", 'OSELTAMIVIR PROPHYLAXIS'!B178)</f>
        <v/>
      </c>
      <c r="C178" s="229" t="str">
        <f>IF('OSELTAMIVIR PROPHYLAXIS'!C178=0, "", 'OSELTAMIVIR PROPHYLAXIS'!C178)</f>
        <v/>
      </c>
      <c r="D178" s="229" t="str">
        <f>IF('OSELTAMIVIR PROPHYLAXIS'!D178=0, "", 'OSELTAMIVIR PROPHYLAXIS'!D178)</f>
        <v/>
      </c>
      <c r="E178" s="229" t="str">
        <f>IF('OSELTAMIVIR PROPHYLAXIS'!E178=0, "", 'OSELTAMIVIR PROPHYLAXIS'!E178)</f>
        <v/>
      </c>
      <c r="F178" s="230" t="str">
        <f>IF('OSELTAMIVIR PROPHYLAXIS'!F178=0, "", 'OSELTAMIVIR PROPHYLAXIS'!F178)</f>
        <v/>
      </c>
      <c r="G178" s="231" t="str">
        <f>IF('OSELTAMIVIR PROPHYLAXIS'!G178=0,"",'OSELTAMIVIR PROPHYLAXIS'!G178)</f>
        <v/>
      </c>
      <c r="H178" s="229" t="str">
        <f>IF('OSELTAMIVIR PROPHYLAXIS'!H178=0,"",'OSELTAMIVIR PROPHYLAXIS'!H178)</f>
        <v/>
      </c>
      <c r="I178" s="232" t="str">
        <f>IF('OSELTAMIVIR PROPHYLAXIS'!I178=0,"",'OSELTAMIVIR PROPHYLAXIS'!I178)</f>
        <v/>
      </c>
      <c r="J178" s="230" t="str">
        <f>IF('OSELTAMIVIR PROPHYLAXIS'!J178=0,"",'OSELTAMIVIR PROPHYLAXIS'!J178)</f>
        <v/>
      </c>
      <c r="K178" s="233" t="e">
        <f>IF('OSELTAMIVIR PROPHYLAXIS'!K178=0,"",'OSELTAMIVIR PROPHYLAXIS'!K178)</f>
        <v>#VALUE!</v>
      </c>
      <c r="L178" s="234" t="e">
        <f t="shared" si="2"/>
        <v>#VALUE!</v>
      </c>
    </row>
    <row r="179" spans="1:12" x14ac:dyDescent="0.25">
      <c r="A179" s="229" t="str">
        <f>IF('OSELTAMIVIR PROPHYLAXIS'!A179=0, "", 'OSELTAMIVIR PROPHYLAXIS'!A179)</f>
        <v/>
      </c>
      <c r="B179" s="229" t="str">
        <f>IF('OSELTAMIVIR PROPHYLAXIS'!B179=0, "", 'OSELTAMIVIR PROPHYLAXIS'!B179)</f>
        <v/>
      </c>
      <c r="C179" s="229" t="str">
        <f>IF('OSELTAMIVIR PROPHYLAXIS'!C179=0, "", 'OSELTAMIVIR PROPHYLAXIS'!C179)</f>
        <v/>
      </c>
      <c r="D179" s="229" t="str">
        <f>IF('OSELTAMIVIR PROPHYLAXIS'!D179=0, "", 'OSELTAMIVIR PROPHYLAXIS'!D179)</f>
        <v/>
      </c>
      <c r="E179" s="229" t="str">
        <f>IF('OSELTAMIVIR PROPHYLAXIS'!E179=0, "", 'OSELTAMIVIR PROPHYLAXIS'!E179)</f>
        <v/>
      </c>
      <c r="F179" s="230" t="str">
        <f>IF('OSELTAMIVIR PROPHYLAXIS'!F179=0, "", 'OSELTAMIVIR PROPHYLAXIS'!F179)</f>
        <v/>
      </c>
      <c r="G179" s="231" t="str">
        <f>IF('OSELTAMIVIR PROPHYLAXIS'!G179=0,"",'OSELTAMIVIR PROPHYLAXIS'!G179)</f>
        <v/>
      </c>
      <c r="H179" s="229" t="str">
        <f>IF('OSELTAMIVIR PROPHYLAXIS'!H179=0,"",'OSELTAMIVIR PROPHYLAXIS'!H179)</f>
        <v/>
      </c>
      <c r="I179" s="232" t="str">
        <f>IF('OSELTAMIVIR PROPHYLAXIS'!I179=0,"",'OSELTAMIVIR PROPHYLAXIS'!I179)</f>
        <v/>
      </c>
      <c r="J179" s="230" t="str">
        <f>IF('OSELTAMIVIR PROPHYLAXIS'!J179=0,"",'OSELTAMIVIR PROPHYLAXIS'!J179)</f>
        <v/>
      </c>
      <c r="K179" s="233" t="e">
        <f>IF('OSELTAMIVIR PROPHYLAXIS'!K179=0,"",'OSELTAMIVIR PROPHYLAXIS'!K179)</f>
        <v>#VALUE!</v>
      </c>
      <c r="L179" s="234" t="e">
        <f t="shared" si="2"/>
        <v>#VALUE!</v>
      </c>
    </row>
    <row r="180" spans="1:12" x14ac:dyDescent="0.25">
      <c r="A180" s="229" t="str">
        <f>IF('OSELTAMIVIR PROPHYLAXIS'!A180=0, "", 'OSELTAMIVIR PROPHYLAXIS'!A180)</f>
        <v/>
      </c>
      <c r="B180" s="229" t="str">
        <f>IF('OSELTAMIVIR PROPHYLAXIS'!B180=0, "", 'OSELTAMIVIR PROPHYLAXIS'!B180)</f>
        <v/>
      </c>
      <c r="C180" s="229" t="str">
        <f>IF('OSELTAMIVIR PROPHYLAXIS'!C180=0, "", 'OSELTAMIVIR PROPHYLAXIS'!C180)</f>
        <v/>
      </c>
      <c r="D180" s="229" t="str">
        <f>IF('OSELTAMIVIR PROPHYLAXIS'!D180=0, "", 'OSELTAMIVIR PROPHYLAXIS'!D180)</f>
        <v/>
      </c>
      <c r="E180" s="229" t="str">
        <f>IF('OSELTAMIVIR PROPHYLAXIS'!E180=0, "", 'OSELTAMIVIR PROPHYLAXIS'!E180)</f>
        <v/>
      </c>
      <c r="F180" s="230" t="str">
        <f>IF('OSELTAMIVIR PROPHYLAXIS'!F180=0, "", 'OSELTAMIVIR PROPHYLAXIS'!F180)</f>
        <v/>
      </c>
      <c r="G180" s="231" t="str">
        <f>IF('OSELTAMIVIR PROPHYLAXIS'!G180=0,"",'OSELTAMIVIR PROPHYLAXIS'!G180)</f>
        <v/>
      </c>
      <c r="H180" s="229" t="str">
        <f>IF('OSELTAMIVIR PROPHYLAXIS'!H180=0,"",'OSELTAMIVIR PROPHYLAXIS'!H180)</f>
        <v/>
      </c>
      <c r="I180" s="232" t="str">
        <f>IF('OSELTAMIVIR PROPHYLAXIS'!I180=0,"",'OSELTAMIVIR PROPHYLAXIS'!I180)</f>
        <v/>
      </c>
      <c r="J180" s="230" t="str">
        <f>IF('OSELTAMIVIR PROPHYLAXIS'!J180=0,"",'OSELTAMIVIR PROPHYLAXIS'!J180)</f>
        <v/>
      </c>
      <c r="K180" s="233" t="e">
        <f>IF('OSELTAMIVIR PROPHYLAXIS'!K180=0,"",'OSELTAMIVIR PROPHYLAXIS'!K180)</f>
        <v>#VALUE!</v>
      </c>
      <c r="L180" s="234" t="e">
        <f t="shared" si="2"/>
        <v>#VALUE!</v>
      </c>
    </row>
    <row r="181" spans="1:12" x14ac:dyDescent="0.25">
      <c r="A181" s="229" t="str">
        <f>IF('OSELTAMIVIR PROPHYLAXIS'!A181=0, "", 'OSELTAMIVIR PROPHYLAXIS'!A181)</f>
        <v/>
      </c>
      <c r="B181" s="229" t="str">
        <f>IF('OSELTAMIVIR PROPHYLAXIS'!B181=0, "", 'OSELTAMIVIR PROPHYLAXIS'!B181)</f>
        <v/>
      </c>
      <c r="C181" s="229" t="str">
        <f>IF('OSELTAMIVIR PROPHYLAXIS'!C181=0, "", 'OSELTAMIVIR PROPHYLAXIS'!C181)</f>
        <v/>
      </c>
      <c r="D181" s="229" t="str">
        <f>IF('OSELTAMIVIR PROPHYLAXIS'!D181=0, "", 'OSELTAMIVIR PROPHYLAXIS'!D181)</f>
        <v/>
      </c>
      <c r="E181" s="229" t="str">
        <f>IF('OSELTAMIVIR PROPHYLAXIS'!E181=0, "", 'OSELTAMIVIR PROPHYLAXIS'!E181)</f>
        <v/>
      </c>
      <c r="F181" s="230" t="str">
        <f>IF('OSELTAMIVIR PROPHYLAXIS'!F181=0, "", 'OSELTAMIVIR PROPHYLAXIS'!F181)</f>
        <v/>
      </c>
      <c r="G181" s="231" t="str">
        <f>IF('OSELTAMIVIR PROPHYLAXIS'!G181=0,"",'OSELTAMIVIR PROPHYLAXIS'!G181)</f>
        <v/>
      </c>
      <c r="H181" s="229" t="str">
        <f>IF('OSELTAMIVIR PROPHYLAXIS'!H181=0,"",'OSELTAMIVIR PROPHYLAXIS'!H181)</f>
        <v/>
      </c>
      <c r="I181" s="232" t="str">
        <f>IF('OSELTAMIVIR PROPHYLAXIS'!I181=0,"",'OSELTAMIVIR PROPHYLAXIS'!I181)</f>
        <v/>
      </c>
      <c r="J181" s="230" t="str">
        <f>IF('OSELTAMIVIR PROPHYLAXIS'!J181=0,"",'OSELTAMIVIR PROPHYLAXIS'!J181)</f>
        <v/>
      </c>
      <c r="K181" s="233" t="e">
        <f>IF('OSELTAMIVIR PROPHYLAXIS'!K181=0,"",'OSELTAMIVIR PROPHYLAXIS'!K181)</f>
        <v>#VALUE!</v>
      </c>
      <c r="L181" s="234" t="e">
        <f t="shared" si="2"/>
        <v>#VALUE!</v>
      </c>
    </row>
    <row r="182" spans="1:12" x14ac:dyDescent="0.25">
      <c r="A182" s="229" t="str">
        <f>IF('OSELTAMIVIR PROPHYLAXIS'!A182=0, "", 'OSELTAMIVIR PROPHYLAXIS'!A182)</f>
        <v/>
      </c>
      <c r="B182" s="229" t="str">
        <f>IF('OSELTAMIVIR PROPHYLAXIS'!B182=0, "", 'OSELTAMIVIR PROPHYLAXIS'!B182)</f>
        <v/>
      </c>
      <c r="C182" s="229" t="str">
        <f>IF('OSELTAMIVIR PROPHYLAXIS'!C182=0, "", 'OSELTAMIVIR PROPHYLAXIS'!C182)</f>
        <v/>
      </c>
      <c r="D182" s="229" t="str">
        <f>IF('OSELTAMIVIR PROPHYLAXIS'!D182=0, "", 'OSELTAMIVIR PROPHYLAXIS'!D182)</f>
        <v/>
      </c>
      <c r="E182" s="229" t="str">
        <f>IF('OSELTAMIVIR PROPHYLAXIS'!E182=0, "", 'OSELTAMIVIR PROPHYLAXIS'!E182)</f>
        <v/>
      </c>
      <c r="F182" s="230" t="str">
        <f>IF('OSELTAMIVIR PROPHYLAXIS'!F182=0, "", 'OSELTAMIVIR PROPHYLAXIS'!F182)</f>
        <v/>
      </c>
      <c r="G182" s="231" t="str">
        <f>IF('OSELTAMIVIR PROPHYLAXIS'!G182=0,"",'OSELTAMIVIR PROPHYLAXIS'!G182)</f>
        <v/>
      </c>
      <c r="H182" s="229" t="str">
        <f>IF('OSELTAMIVIR PROPHYLAXIS'!H182=0,"",'OSELTAMIVIR PROPHYLAXIS'!H182)</f>
        <v/>
      </c>
      <c r="I182" s="232" t="str">
        <f>IF('OSELTAMIVIR PROPHYLAXIS'!I182=0,"",'OSELTAMIVIR PROPHYLAXIS'!I182)</f>
        <v/>
      </c>
      <c r="J182" s="230" t="str">
        <f>IF('OSELTAMIVIR PROPHYLAXIS'!J182=0,"",'OSELTAMIVIR PROPHYLAXIS'!J182)</f>
        <v/>
      </c>
      <c r="K182" s="233" t="e">
        <f>IF('OSELTAMIVIR PROPHYLAXIS'!K182=0,"",'OSELTAMIVIR PROPHYLAXIS'!K182)</f>
        <v>#VALUE!</v>
      </c>
      <c r="L182" s="234" t="e">
        <f t="shared" si="2"/>
        <v>#VALUE!</v>
      </c>
    </row>
    <row r="183" spans="1:12" x14ac:dyDescent="0.25">
      <c r="A183" s="229" t="str">
        <f>IF('OSELTAMIVIR PROPHYLAXIS'!A183=0, "", 'OSELTAMIVIR PROPHYLAXIS'!A183)</f>
        <v/>
      </c>
      <c r="B183" s="229" t="str">
        <f>IF('OSELTAMIVIR PROPHYLAXIS'!B183=0, "", 'OSELTAMIVIR PROPHYLAXIS'!B183)</f>
        <v/>
      </c>
      <c r="C183" s="229" t="str">
        <f>IF('OSELTAMIVIR PROPHYLAXIS'!C183=0, "", 'OSELTAMIVIR PROPHYLAXIS'!C183)</f>
        <v/>
      </c>
      <c r="D183" s="229" t="str">
        <f>IF('OSELTAMIVIR PROPHYLAXIS'!D183=0, "", 'OSELTAMIVIR PROPHYLAXIS'!D183)</f>
        <v/>
      </c>
      <c r="E183" s="229" t="str">
        <f>IF('OSELTAMIVIR PROPHYLAXIS'!E183=0, "", 'OSELTAMIVIR PROPHYLAXIS'!E183)</f>
        <v/>
      </c>
      <c r="F183" s="230" t="str">
        <f>IF('OSELTAMIVIR PROPHYLAXIS'!F183=0, "", 'OSELTAMIVIR PROPHYLAXIS'!F183)</f>
        <v/>
      </c>
      <c r="G183" s="231" t="str">
        <f>IF('OSELTAMIVIR PROPHYLAXIS'!G183=0,"",'OSELTAMIVIR PROPHYLAXIS'!G183)</f>
        <v/>
      </c>
      <c r="H183" s="229" t="str">
        <f>IF('OSELTAMIVIR PROPHYLAXIS'!H183=0,"",'OSELTAMIVIR PROPHYLAXIS'!H183)</f>
        <v/>
      </c>
      <c r="I183" s="232" t="str">
        <f>IF('OSELTAMIVIR PROPHYLAXIS'!I183=0,"",'OSELTAMIVIR PROPHYLAXIS'!I183)</f>
        <v/>
      </c>
      <c r="J183" s="230" t="str">
        <f>IF('OSELTAMIVIR PROPHYLAXIS'!J183=0,"",'OSELTAMIVIR PROPHYLAXIS'!J183)</f>
        <v/>
      </c>
      <c r="K183" s="233" t="e">
        <f>IF('OSELTAMIVIR PROPHYLAXIS'!K183=0,"",'OSELTAMIVIR PROPHYLAXIS'!K183)</f>
        <v>#VALUE!</v>
      </c>
      <c r="L183" s="234" t="e">
        <f t="shared" si="2"/>
        <v>#VALUE!</v>
      </c>
    </row>
    <row r="184" spans="1:12" x14ac:dyDescent="0.25">
      <c r="A184" s="229" t="str">
        <f>IF('OSELTAMIVIR PROPHYLAXIS'!A184=0, "", 'OSELTAMIVIR PROPHYLAXIS'!A184)</f>
        <v/>
      </c>
      <c r="B184" s="229" t="str">
        <f>IF('OSELTAMIVIR PROPHYLAXIS'!B184=0, "", 'OSELTAMIVIR PROPHYLAXIS'!B184)</f>
        <v/>
      </c>
      <c r="C184" s="229" t="str">
        <f>IF('OSELTAMIVIR PROPHYLAXIS'!C184=0, "", 'OSELTAMIVIR PROPHYLAXIS'!C184)</f>
        <v/>
      </c>
      <c r="D184" s="229" t="str">
        <f>IF('OSELTAMIVIR PROPHYLAXIS'!D184=0, "", 'OSELTAMIVIR PROPHYLAXIS'!D184)</f>
        <v/>
      </c>
      <c r="E184" s="229" t="str">
        <f>IF('OSELTAMIVIR PROPHYLAXIS'!E184=0, "", 'OSELTAMIVIR PROPHYLAXIS'!E184)</f>
        <v/>
      </c>
      <c r="F184" s="230" t="str">
        <f>IF('OSELTAMIVIR PROPHYLAXIS'!F184=0, "", 'OSELTAMIVIR PROPHYLAXIS'!F184)</f>
        <v/>
      </c>
      <c r="G184" s="231" t="str">
        <f>IF('OSELTAMIVIR PROPHYLAXIS'!G184=0,"",'OSELTAMIVIR PROPHYLAXIS'!G184)</f>
        <v/>
      </c>
      <c r="H184" s="229" t="str">
        <f>IF('OSELTAMIVIR PROPHYLAXIS'!H184=0,"",'OSELTAMIVIR PROPHYLAXIS'!H184)</f>
        <v/>
      </c>
      <c r="I184" s="232" t="str">
        <f>IF('OSELTAMIVIR PROPHYLAXIS'!I184=0,"",'OSELTAMIVIR PROPHYLAXIS'!I184)</f>
        <v/>
      </c>
      <c r="J184" s="230" t="str">
        <f>IF('OSELTAMIVIR PROPHYLAXIS'!J184=0,"",'OSELTAMIVIR PROPHYLAXIS'!J184)</f>
        <v/>
      </c>
      <c r="K184" s="233" t="e">
        <f>IF('OSELTAMIVIR PROPHYLAXIS'!K184=0,"",'OSELTAMIVIR PROPHYLAXIS'!K184)</f>
        <v>#VALUE!</v>
      </c>
      <c r="L184" s="234" t="e">
        <f t="shared" si="2"/>
        <v>#VALUE!</v>
      </c>
    </row>
    <row r="185" spans="1:12" x14ac:dyDescent="0.25">
      <c r="A185" s="229" t="str">
        <f>IF('OSELTAMIVIR PROPHYLAXIS'!A185=0, "", 'OSELTAMIVIR PROPHYLAXIS'!A185)</f>
        <v/>
      </c>
      <c r="B185" s="229" t="str">
        <f>IF('OSELTAMIVIR PROPHYLAXIS'!B185=0, "", 'OSELTAMIVIR PROPHYLAXIS'!B185)</f>
        <v/>
      </c>
      <c r="C185" s="229" t="str">
        <f>IF('OSELTAMIVIR PROPHYLAXIS'!C185=0, "", 'OSELTAMIVIR PROPHYLAXIS'!C185)</f>
        <v/>
      </c>
      <c r="D185" s="229" t="str">
        <f>IF('OSELTAMIVIR PROPHYLAXIS'!D185=0, "", 'OSELTAMIVIR PROPHYLAXIS'!D185)</f>
        <v/>
      </c>
      <c r="E185" s="229" t="str">
        <f>IF('OSELTAMIVIR PROPHYLAXIS'!E185=0, "", 'OSELTAMIVIR PROPHYLAXIS'!E185)</f>
        <v/>
      </c>
      <c r="F185" s="230" t="str">
        <f>IF('OSELTAMIVIR PROPHYLAXIS'!F185=0, "", 'OSELTAMIVIR PROPHYLAXIS'!F185)</f>
        <v/>
      </c>
      <c r="G185" s="231" t="str">
        <f>IF('OSELTAMIVIR PROPHYLAXIS'!G185=0,"",'OSELTAMIVIR PROPHYLAXIS'!G185)</f>
        <v/>
      </c>
      <c r="H185" s="229" t="str">
        <f>IF('OSELTAMIVIR PROPHYLAXIS'!H185=0,"",'OSELTAMIVIR PROPHYLAXIS'!H185)</f>
        <v/>
      </c>
      <c r="I185" s="232" t="str">
        <f>IF('OSELTAMIVIR PROPHYLAXIS'!I185=0,"",'OSELTAMIVIR PROPHYLAXIS'!I185)</f>
        <v/>
      </c>
      <c r="J185" s="230" t="str">
        <f>IF('OSELTAMIVIR PROPHYLAXIS'!J185=0,"",'OSELTAMIVIR PROPHYLAXIS'!J185)</f>
        <v/>
      </c>
      <c r="K185" s="233" t="e">
        <f>IF('OSELTAMIVIR PROPHYLAXIS'!K185=0,"",'OSELTAMIVIR PROPHYLAXIS'!K185)</f>
        <v>#VALUE!</v>
      </c>
      <c r="L185" s="234" t="e">
        <f t="shared" si="2"/>
        <v>#VALUE!</v>
      </c>
    </row>
    <row r="186" spans="1:12" x14ac:dyDescent="0.25">
      <c r="A186" s="229" t="str">
        <f>IF('OSELTAMIVIR PROPHYLAXIS'!A186=0, "", 'OSELTAMIVIR PROPHYLAXIS'!A186)</f>
        <v/>
      </c>
      <c r="B186" s="229" t="str">
        <f>IF('OSELTAMIVIR PROPHYLAXIS'!B186=0, "", 'OSELTAMIVIR PROPHYLAXIS'!B186)</f>
        <v/>
      </c>
      <c r="C186" s="229" t="str">
        <f>IF('OSELTAMIVIR PROPHYLAXIS'!C186=0, "", 'OSELTAMIVIR PROPHYLAXIS'!C186)</f>
        <v/>
      </c>
      <c r="D186" s="229" t="str">
        <f>IF('OSELTAMIVIR PROPHYLAXIS'!D186=0, "", 'OSELTAMIVIR PROPHYLAXIS'!D186)</f>
        <v/>
      </c>
      <c r="E186" s="229" t="str">
        <f>IF('OSELTAMIVIR PROPHYLAXIS'!E186=0, "", 'OSELTAMIVIR PROPHYLAXIS'!E186)</f>
        <v/>
      </c>
      <c r="F186" s="230" t="str">
        <f>IF('OSELTAMIVIR PROPHYLAXIS'!F186=0, "", 'OSELTAMIVIR PROPHYLAXIS'!F186)</f>
        <v/>
      </c>
      <c r="G186" s="231" t="str">
        <f>IF('OSELTAMIVIR PROPHYLAXIS'!G186=0,"",'OSELTAMIVIR PROPHYLAXIS'!G186)</f>
        <v/>
      </c>
      <c r="H186" s="229" t="str">
        <f>IF('OSELTAMIVIR PROPHYLAXIS'!H186=0,"",'OSELTAMIVIR PROPHYLAXIS'!H186)</f>
        <v/>
      </c>
      <c r="I186" s="232" t="str">
        <f>IF('OSELTAMIVIR PROPHYLAXIS'!I186=0,"",'OSELTAMIVIR PROPHYLAXIS'!I186)</f>
        <v/>
      </c>
      <c r="J186" s="230" t="str">
        <f>IF('OSELTAMIVIR PROPHYLAXIS'!J186=0,"",'OSELTAMIVIR PROPHYLAXIS'!J186)</f>
        <v/>
      </c>
      <c r="K186" s="233" t="e">
        <f>IF('OSELTAMIVIR PROPHYLAXIS'!K186=0,"",'OSELTAMIVIR PROPHYLAXIS'!K186)</f>
        <v>#VALUE!</v>
      </c>
      <c r="L186" s="234" t="e">
        <f t="shared" si="2"/>
        <v>#VALUE!</v>
      </c>
    </row>
    <row r="187" spans="1:12" x14ac:dyDescent="0.25">
      <c r="A187" s="229" t="str">
        <f>IF('OSELTAMIVIR PROPHYLAXIS'!A187=0, "", 'OSELTAMIVIR PROPHYLAXIS'!A187)</f>
        <v/>
      </c>
      <c r="B187" s="229" t="str">
        <f>IF('OSELTAMIVIR PROPHYLAXIS'!B187=0, "", 'OSELTAMIVIR PROPHYLAXIS'!B187)</f>
        <v/>
      </c>
      <c r="C187" s="229" t="str">
        <f>IF('OSELTAMIVIR PROPHYLAXIS'!C187=0, "", 'OSELTAMIVIR PROPHYLAXIS'!C187)</f>
        <v/>
      </c>
      <c r="D187" s="229" t="str">
        <f>IF('OSELTAMIVIR PROPHYLAXIS'!D187=0, "", 'OSELTAMIVIR PROPHYLAXIS'!D187)</f>
        <v/>
      </c>
      <c r="E187" s="229" t="str">
        <f>IF('OSELTAMIVIR PROPHYLAXIS'!E187=0, "", 'OSELTAMIVIR PROPHYLAXIS'!E187)</f>
        <v/>
      </c>
      <c r="F187" s="230" t="str">
        <f>IF('OSELTAMIVIR PROPHYLAXIS'!F187=0, "", 'OSELTAMIVIR PROPHYLAXIS'!F187)</f>
        <v/>
      </c>
      <c r="G187" s="231" t="str">
        <f>IF('OSELTAMIVIR PROPHYLAXIS'!G187=0,"",'OSELTAMIVIR PROPHYLAXIS'!G187)</f>
        <v/>
      </c>
      <c r="H187" s="229" t="str">
        <f>IF('OSELTAMIVIR PROPHYLAXIS'!H187=0,"",'OSELTAMIVIR PROPHYLAXIS'!H187)</f>
        <v/>
      </c>
      <c r="I187" s="232" t="str">
        <f>IF('OSELTAMIVIR PROPHYLAXIS'!I187=0,"",'OSELTAMIVIR PROPHYLAXIS'!I187)</f>
        <v/>
      </c>
      <c r="J187" s="230" t="str">
        <f>IF('OSELTAMIVIR PROPHYLAXIS'!J187=0,"",'OSELTAMIVIR PROPHYLAXIS'!J187)</f>
        <v/>
      </c>
      <c r="K187" s="233" t="e">
        <f>IF('OSELTAMIVIR PROPHYLAXIS'!K187=0,"",'OSELTAMIVIR PROPHYLAXIS'!K187)</f>
        <v>#VALUE!</v>
      </c>
      <c r="L187" s="234" t="e">
        <f t="shared" si="2"/>
        <v>#VALUE!</v>
      </c>
    </row>
    <row r="188" spans="1:12" x14ac:dyDescent="0.25">
      <c r="A188" s="229" t="str">
        <f>IF('OSELTAMIVIR PROPHYLAXIS'!A188=0, "", 'OSELTAMIVIR PROPHYLAXIS'!A188)</f>
        <v/>
      </c>
      <c r="B188" s="229" t="str">
        <f>IF('OSELTAMIVIR PROPHYLAXIS'!B188=0, "", 'OSELTAMIVIR PROPHYLAXIS'!B188)</f>
        <v/>
      </c>
      <c r="C188" s="229" t="str">
        <f>IF('OSELTAMIVIR PROPHYLAXIS'!C188=0, "", 'OSELTAMIVIR PROPHYLAXIS'!C188)</f>
        <v/>
      </c>
      <c r="D188" s="229" t="str">
        <f>IF('OSELTAMIVIR PROPHYLAXIS'!D188=0, "", 'OSELTAMIVIR PROPHYLAXIS'!D188)</f>
        <v/>
      </c>
      <c r="E188" s="229" t="str">
        <f>IF('OSELTAMIVIR PROPHYLAXIS'!E188=0, "", 'OSELTAMIVIR PROPHYLAXIS'!E188)</f>
        <v/>
      </c>
      <c r="F188" s="230" t="str">
        <f>IF('OSELTAMIVIR PROPHYLAXIS'!F188=0, "", 'OSELTAMIVIR PROPHYLAXIS'!F188)</f>
        <v/>
      </c>
      <c r="G188" s="231" t="str">
        <f>IF('OSELTAMIVIR PROPHYLAXIS'!G188=0,"",'OSELTAMIVIR PROPHYLAXIS'!G188)</f>
        <v/>
      </c>
      <c r="H188" s="229" t="str">
        <f>IF('OSELTAMIVIR PROPHYLAXIS'!H188=0,"",'OSELTAMIVIR PROPHYLAXIS'!H188)</f>
        <v/>
      </c>
      <c r="I188" s="232" t="str">
        <f>IF('OSELTAMIVIR PROPHYLAXIS'!I188=0,"",'OSELTAMIVIR PROPHYLAXIS'!I188)</f>
        <v/>
      </c>
      <c r="J188" s="230" t="str">
        <f>IF('OSELTAMIVIR PROPHYLAXIS'!J188=0,"",'OSELTAMIVIR PROPHYLAXIS'!J188)</f>
        <v/>
      </c>
      <c r="K188" s="233" t="e">
        <f>IF('OSELTAMIVIR PROPHYLAXIS'!K188=0,"",'OSELTAMIVIR PROPHYLAXIS'!K188)</f>
        <v>#VALUE!</v>
      </c>
      <c r="L188" s="234" t="e">
        <f t="shared" si="2"/>
        <v>#VALUE!</v>
      </c>
    </row>
    <row r="189" spans="1:12" x14ac:dyDescent="0.25">
      <c r="A189" s="229" t="str">
        <f>IF('OSELTAMIVIR PROPHYLAXIS'!A189=0, "", 'OSELTAMIVIR PROPHYLAXIS'!A189)</f>
        <v/>
      </c>
      <c r="B189" s="229" t="str">
        <f>IF('OSELTAMIVIR PROPHYLAXIS'!B189=0, "", 'OSELTAMIVIR PROPHYLAXIS'!B189)</f>
        <v/>
      </c>
      <c r="C189" s="229" t="str">
        <f>IF('OSELTAMIVIR PROPHYLAXIS'!C189=0, "", 'OSELTAMIVIR PROPHYLAXIS'!C189)</f>
        <v/>
      </c>
      <c r="D189" s="229" t="str">
        <f>IF('OSELTAMIVIR PROPHYLAXIS'!D189=0, "", 'OSELTAMIVIR PROPHYLAXIS'!D189)</f>
        <v/>
      </c>
      <c r="E189" s="229" t="str">
        <f>IF('OSELTAMIVIR PROPHYLAXIS'!E189=0, "", 'OSELTAMIVIR PROPHYLAXIS'!E189)</f>
        <v/>
      </c>
      <c r="F189" s="230" t="str">
        <f>IF('OSELTAMIVIR PROPHYLAXIS'!F189=0, "", 'OSELTAMIVIR PROPHYLAXIS'!F189)</f>
        <v/>
      </c>
      <c r="G189" s="231" t="str">
        <f>IF('OSELTAMIVIR PROPHYLAXIS'!G189=0,"",'OSELTAMIVIR PROPHYLAXIS'!G189)</f>
        <v/>
      </c>
      <c r="H189" s="229" t="str">
        <f>IF('OSELTAMIVIR PROPHYLAXIS'!H189=0,"",'OSELTAMIVIR PROPHYLAXIS'!H189)</f>
        <v/>
      </c>
      <c r="I189" s="232" t="str">
        <f>IF('OSELTAMIVIR PROPHYLAXIS'!I189=0,"",'OSELTAMIVIR PROPHYLAXIS'!I189)</f>
        <v/>
      </c>
      <c r="J189" s="230" t="str">
        <f>IF('OSELTAMIVIR PROPHYLAXIS'!J189=0,"",'OSELTAMIVIR PROPHYLAXIS'!J189)</f>
        <v/>
      </c>
      <c r="K189" s="233" t="e">
        <f>IF('OSELTAMIVIR PROPHYLAXIS'!K189=0,"",'OSELTAMIVIR PROPHYLAXIS'!K189)</f>
        <v>#VALUE!</v>
      </c>
      <c r="L189" s="234" t="e">
        <f t="shared" si="2"/>
        <v>#VALUE!</v>
      </c>
    </row>
    <row r="190" spans="1:12" x14ac:dyDescent="0.25">
      <c r="A190" s="229" t="str">
        <f>IF('OSELTAMIVIR PROPHYLAXIS'!A190=0, "", 'OSELTAMIVIR PROPHYLAXIS'!A190)</f>
        <v/>
      </c>
      <c r="B190" s="229" t="str">
        <f>IF('OSELTAMIVIR PROPHYLAXIS'!B190=0, "", 'OSELTAMIVIR PROPHYLAXIS'!B190)</f>
        <v/>
      </c>
      <c r="C190" s="229" t="str">
        <f>IF('OSELTAMIVIR PROPHYLAXIS'!C190=0, "", 'OSELTAMIVIR PROPHYLAXIS'!C190)</f>
        <v/>
      </c>
      <c r="D190" s="229" t="str">
        <f>IF('OSELTAMIVIR PROPHYLAXIS'!D190=0, "", 'OSELTAMIVIR PROPHYLAXIS'!D190)</f>
        <v/>
      </c>
      <c r="E190" s="229" t="str">
        <f>IF('OSELTAMIVIR PROPHYLAXIS'!E190=0, "", 'OSELTAMIVIR PROPHYLAXIS'!E190)</f>
        <v/>
      </c>
      <c r="F190" s="230" t="str">
        <f>IF('OSELTAMIVIR PROPHYLAXIS'!F190=0, "", 'OSELTAMIVIR PROPHYLAXIS'!F190)</f>
        <v/>
      </c>
      <c r="G190" s="231" t="str">
        <f>IF('OSELTAMIVIR PROPHYLAXIS'!G190=0,"",'OSELTAMIVIR PROPHYLAXIS'!G190)</f>
        <v/>
      </c>
      <c r="H190" s="229" t="str">
        <f>IF('OSELTAMIVIR PROPHYLAXIS'!H190=0,"",'OSELTAMIVIR PROPHYLAXIS'!H190)</f>
        <v/>
      </c>
      <c r="I190" s="232" t="str">
        <f>IF('OSELTAMIVIR PROPHYLAXIS'!I190=0,"",'OSELTAMIVIR PROPHYLAXIS'!I190)</f>
        <v/>
      </c>
      <c r="J190" s="230" t="str">
        <f>IF('OSELTAMIVIR PROPHYLAXIS'!J190=0,"",'OSELTAMIVIR PROPHYLAXIS'!J190)</f>
        <v/>
      </c>
      <c r="K190" s="233" t="e">
        <f>IF('OSELTAMIVIR PROPHYLAXIS'!K190=0,"",'OSELTAMIVIR PROPHYLAXIS'!K190)</f>
        <v>#VALUE!</v>
      </c>
      <c r="L190" s="234" t="e">
        <f t="shared" si="2"/>
        <v>#VALUE!</v>
      </c>
    </row>
    <row r="191" spans="1:12" x14ac:dyDescent="0.25">
      <c r="A191" s="229" t="str">
        <f>IF('OSELTAMIVIR PROPHYLAXIS'!A191=0, "", 'OSELTAMIVIR PROPHYLAXIS'!A191)</f>
        <v/>
      </c>
      <c r="B191" s="229" t="str">
        <f>IF('OSELTAMIVIR PROPHYLAXIS'!B191=0, "", 'OSELTAMIVIR PROPHYLAXIS'!B191)</f>
        <v/>
      </c>
      <c r="C191" s="229" t="str">
        <f>IF('OSELTAMIVIR PROPHYLAXIS'!C191=0, "", 'OSELTAMIVIR PROPHYLAXIS'!C191)</f>
        <v/>
      </c>
      <c r="D191" s="229" t="str">
        <f>IF('OSELTAMIVIR PROPHYLAXIS'!D191=0, "", 'OSELTAMIVIR PROPHYLAXIS'!D191)</f>
        <v/>
      </c>
      <c r="E191" s="229" t="str">
        <f>IF('OSELTAMIVIR PROPHYLAXIS'!E191=0, "", 'OSELTAMIVIR PROPHYLAXIS'!E191)</f>
        <v/>
      </c>
      <c r="F191" s="230" t="str">
        <f>IF('OSELTAMIVIR PROPHYLAXIS'!F191=0, "", 'OSELTAMIVIR PROPHYLAXIS'!F191)</f>
        <v/>
      </c>
      <c r="G191" s="231" t="str">
        <f>IF('OSELTAMIVIR PROPHYLAXIS'!G191=0,"",'OSELTAMIVIR PROPHYLAXIS'!G191)</f>
        <v/>
      </c>
      <c r="H191" s="229" t="str">
        <f>IF('OSELTAMIVIR PROPHYLAXIS'!H191=0,"",'OSELTAMIVIR PROPHYLAXIS'!H191)</f>
        <v/>
      </c>
      <c r="I191" s="232" t="str">
        <f>IF('OSELTAMIVIR PROPHYLAXIS'!I191=0,"",'OSELTAMIVIR PROPHYLAXIS'!I191)</f>
        <v/>
      </c>
      <c r="J191" s="230" t="str">
        <f>IF('OSELTAMIVIR PROPHYLAXIS'!J191=0,"",'OSELTAMIVIR PROPHYLAXIS'!J191)</f>
        <v/>
      </c>
      <c r="K191" s="233" t="e">
        <f>IF('OSELTAMIVIR PROPHYLAXIS'!K191=0,"",'OSELTAMIVIR PROPHYLAXIS'!K191)</f>
        <v>#VALUE!</v>
      </c>
      <c r="L191" s="234" t="e">
        <f t="shared" si="2"/>
        <v>#VALUE!</v>
      </c>
    </row>
    <row r="192" spans="1:12" x14ac:dyDescent="0.25">
      <c r="A192" s="229" t="str">
        <f>IF('OSELTAMIVIR PROPHYLAXIS'!A192=0, "", 'OSELTAMIVIR PROPHYLAXIS'!A192)</f>
        <v/>
      </c>
      <c r="B192" s="229" t="str">
        <f>IF('OSELTAMIVIR PROPHYLAXIS'!B192=0, "", 'OSELTAMIVIR PROPHYLAXIS'!B192)</f>
        <v/>
      </c>
      <c r="C192" s="229" t="str">
        <f>IF('OSELTAMIVIR PROPHYLAXIS'!C192=0, "", 'OSELTAMIVIR PROPHYLAXIS'!C192)</f>
        <v/>
      </c>
      <c r="D192" s="229" t="str">
        <f>IF('OSELTAMIVIR PROPHYLAXIS'!D192=0, "", 'OSELTAMIVIR PROPHYLAXIS'!D192)</f>
        <v/>
      </c>
      <c r="E192" s="229" t="str">
        <f>IF('OSELTAMIVIR PROPHYLAXIS'!E192=0, "", 'OSELTAMIVIR PROPHYLAXIS'!E192)</f>
        <v/>
      </c>
      <c r="F192" s="230" t="str">
        <f>IF('OSELTAMIVIR PROPHYLAXIS'!F192=0, "", 'OSELTAMIVIR PROPHYLAXIS'!F192)</f>
        <v/>
      </c>
      <c r="G192" s="231" t="str">
        <f>IF('OSELTAMIVIR PROPHYLAXIS'!G192=0,"",'OSELTAMIVIR PROPHYLAXIS'!G192)</f>
        <v/>
      </c>
      <c r="H192" s="229" t="str">
        <f>IF('OSELTAMIVIR PROPHYLAXIS'!H192=0,"",'OSELTAMIVIR PROPHYLAXIS'!H192)</f>
        <v/>
      </c>
      <c r="I192" s="232" t="str">
        <f>IF('OSELTAMIVIR PROPHYLAXIS'!I192=0,"",'OSELTAMIVIR PROPHYLAXIS'!I192)</f>
        <v/>
      </c>
      <c r="J192" s="230" t="str">
        <f>IF('OSELTAMIVIR PROPHYLAXIS'!J192=0,"",'OSELTAMIVIR PROPHYLAXIS'!J192)</f>
        <v/>
      </c>
      <c r="K192" s="233" t="e">
        <f>IF('OSELTAMIVIR PROPHYLAXIS'!K192=0,"",'OSELTAMIVIR PROPHYLAXIS'!K192)</f>
        <v>#VALUE!</v>
      </c>
      <c r="L192" s="234" t="e">
        <f t="shared" si="2"/>
        <v>#VALUE!</v>
      </c>
    </row>
    <row r="193" spans="1:12" x14ac:dyDescent="0.25">
      <c r="A193" s="229" t="str">
        <f>IF('OSELTAMIVIR PROPHYLAXIS'!A193=0, "", 'OSELTAMIVIR PROPHYLAXIS'!A193)</f>
        <v/>
      </c>
      <c r="B193" s="229" t="str">
        <f>IF('OSELTAMIVIR PROPHYLAXIS'!B193=0, "", 'OSELTAMIVIR PROPHYLAXIS'!B193)</f>
        <v/>
      </c>
      <c r="C193" s="229" t="str">
        <f>IF('OSELTAMIVIR PROPHYLAXIS'!C193=0, "", 'OSELTAMIVIR PROPHYLAXIS'!C193)</f>
        <v/>
      </c>
      <c r="D193" s="229" t="str">
        <f>IF('OSELTAMIVIR PROPHYLAXIS'!D193=0, "", 'OSELTAMIVIR PROPHYLAXIS'!D193)</f>
        <v/>
      </c>
      <c r="E193" s="229" t="str">
        <f>IF('OSELTAMIVIR PROPHYLAXIS'!E193=0, "", 'OSELTAMIVIR PROPHYLAXIS'!E193)</f>
        <v/>
      </c>
      <c r="F193" s="230" t="str">
        <f>IF('OSELTAMIVIR PROPHYLAXIS'!F193=0, "", 'OSELTAMIVIR PROPHYLAXIS'!F193)</f>
        <v/>
      </c>
      <c r="G193" s="231" t="str">
        <f>IF('OSELTAMIVIR PROPHYLAXIS'!G193=0,"",'OSELTAMIVIR PROPHYLAXIS'!G193)</f>
        <v/>
      </c>
      <c r="H193" s="229" t="str">
        <f>IF('OSELTAMIVIR PROPHYLAXIS'!H193=0,"",'OSELTAMIVIR PROPHYLAXIS'!H193)</f>
        <v/>
      </c>
      <c r="I193" s="232" t="str">
        <f>IF('OSELTAMIVIR PROPHYLAXIS'!I193=0,"",'OSELTAMIVIR PROPHYLAXIS'!I193)</f>
        <v/>
      </c>
      <c r="J193" s="230" t="str">
        <f>IF('OSELTAMIVIR PROPHYLAXIS'!J193=0,"",'OSELTAMIVIR PROPHYLAXIS'!J193)</f>
        <v/>
      </c>
      <c r="K193" s="233" t="e">
        <f>IF('OSELTAMIVIR PROPHYLAXIS'!K193=0,"",'OSELTAMIVIR PROPHYLAXIS'!K193)</f>
        <v>#VALUE!</v>
      </c>
      <c r="L193" s="234" t="e">
        <f t="shared" si="2"/>
        <v>#VALUE!</v>
      </c>
    </row>
    <row r="194" spans="1:12" x14ac:dyDescent="0.25">
      <c r="A194" s="229" t="str">
        <f>IF('OSELTAMIVIR PROPHYLAXIS'!A194=0, "", 'OSELTAMIVIR PROPHYLAXIS'!A194)</f>
        <v/>
      </c>
      <c r="B194" s="229" t="str">
        <f>IF('OSELTAMIVIR PROPHYLAXIS'!B194=0, "", 'OSELTAMIVIR PROPHYLAXIS'!B194)</f>
        <v/>
      </c>
      <c r="C194" s="229" t="str">
        <f>IF('OSELTAMIVIR PROPHYLAXIS'!C194=0, "", 'OSELTAMIVIR PROPHYLAXIS'!C194)</f>
        <v/>
      </c>
      <c r="D194" s="229" t="str">
        <f>IF('OSELTAMIVIR PROPHYLAXIS'!D194=0, "", 'OSELTAMIVIR PROPHYLAXIS'!D194)</f>
        <v/>
      </c>
      <c r="E194" s="229" t="str">
        <f>IF('OSELTAMIVIR PROPHYLAXIS'!E194=0, "", 'OSELTAMIVIR PROPHYLAXIS'!E194)</f>
        <v/>
      </c>
      <c r="F194" s="230" t="str">
        <f>IF('OSELTAMIVIR PROPHYLAXIS'!F194=0, "", 'OSELTAMIVIR PROPHYLAXIS'!F194)</f>
        <v/>
      </c>
      <c r="G194" s="231" t="str">
        <f>IF('OSELTAMIVIR PROPHYLAXIS'!G194=0,"",'OSELTAMIVIR PROPHYLAXIS'!G194)</f>
        <v/>
      </c>
      <c r="H194" s="229" t="str">
        <f>IF('OSELTAMIVIR PROPHYLAXIS'!H194=0,"",'OSELTAMIVIR PROPHYLAXIS'!H194)</f>
        <v/>
      </c>
      <c r="I194" s="232" t="str">
        <f>IF('OSELTAMIVIR PROPHYLAXIS'!I194=0,"",'OSELTAMIVIR PROPHYLAXIS'!I194)</f>
        <v/>
      </c>
      <c r="J194" s="230" t="str">
        <f>IF('OSELTAMIVIR PROPHYLAXIS'!J194=0,"",'OSELTAMIVIR PROPHYLAXIS'!J194)</f>
        <v/>
      </c>
      <c r="K194" s="233" t="e">
        <f>IF('OSELTAMIVIR PROPHYLAXIS'!K194=0,"",'OSELTAMIVIR PROPHYLAXIS'!K194)</f>
        <v>#VALUE!</v>
      </c>
      <c r="L194" s="234" t="e">
        <f t="shared" si="2"/>
        <v>#VALUE!</v>
      </c>
    </row>
    <row r="195" spans="1:12" x14ac:dyDescent="0.25">
      <c r="A195" s="229" t="str">
        <f>IF('OSELTAMIVIR PROPHYLAXIS'!A195=0, "", 'OSELTAMIVIR PROPHYLAXIS'!A195)</f>
        <v/>
      </c>
      <c r="B195" s="229" t="str">
        <f>IF('OSELTAMIVIR PROPHYLAXIS'!B195=0, "", 'OSELTAMIVIR PROPHYLAXIS'!B195)</f>
        <v/>
      </c>
      <c r="C195" s="229" t="str">
        <f>IF('OSELTAMIVIR PROPHYLAXIS'!C195=0, "", 'OSELTAMIVIR PROPHYLAXIS'!C195)</f>
        <v/>
      </c>
      <c r="D195" s="229" t="str">
        <f>IF('OSELTAMIVIR PROPHYLAXIS'!D195=0, "", 'OSELTAMIVIR PROPHYLAXIS'!D195)</f>
        <v/>
      </c>
      <c r="E195" s="229" t="str">
        <f>IF('OSELTAMIVIR PROPHYLAXIS'!E195=0, "", 'OSELTAMIVIR PROPHYLAXIS'!E195)</f>
        <v/>
      </c>
      <c r="F195" s="230" t="str">
        <f>IF('OSELTAMIVIR PROPHYLAXIS'!F195=0, "", 'OSELTAMIVIR PROPHYLAXIS'!F195)</f>
        <v/>
      </c>
      <c r="G195" s="231" t="str">
        <f>IF('OSELTAMIVIR PROPHYLAXIS'!G195=0,"",'OSELTAMIVIR PROPHYLAXIS'!G195)</f>
        <v/>
      </c>
      <c r="H195" s="229" t="str">
        <f>IF('OSELTAMIVIR PROPHYLAXIS'!H195=0,"",'OSELTAMIVIR PROPHYLAXIS'!H195)</f>
        <v/>
      </c>
      <c r="I195" s="232" t="str">
        <f>IF('OSELTAMIVIR PROPHYLAXIS'!I195=0,"",'OSELTAMIVIR PROPHYLAXIS'!I195)</f>
        <v/>
      </c>
      <c r="J195" s="230" t="str">
        <f>IF('OSELTAMIVIR PROPHYLAXIS'!J195=0,"",'OSELTAMIVIR PROPHYLAXIS'!J195)</f>
        <v/>
      </c>
      <c r="K195" s="233" t="e">
        <f>IF('OSELTAMIVIR PROPHYLAXIS'!K195=0,"",'OSELTAMIVIR PROPHYLAXIS'!K195)</f>
        <v>#VALUE!</v>
      </c>
      <c r="L195" s="234" t="e">
        <f t="shared" si="2"/>
        <v>#VALUE!</v>
      </c>
    </row>
    <row r="196" spans="1:12" x14ac:dyDescent="0.25">
      <c r="A196" s="229" t="str">
        <f>IF('OSELTAMIVIR PROPHYLAXIS'!A196=0, "", 'OSELTAMIVIR PROPHYLAXIS'!A196)</f>
        <v/>
      </c>
      <c r="B196" s="229" t="str">
        <f>IF('OSELTAMIVIR PROPHYLAXIS'!B196=0, "", 'OSELTAMIVIR PROPHYLAXIS'!B196)</f>
        <v/>
      </c>
      <c r="C196" s="229" t="str">
        <f>IF('OSELTAMIVIR PROPHYLAXIS'!C196=0, "", 'OSELTAMIVIR PROPHYLAXIS'!C196)</f>
        <v/>
      </c>
      <c r="D196" s="229" t="str">
        <f>IF('OSELTAMIVIR PROPHYLAXIS'!D196=0, "", 'OSELTAMIVIR PROPHYLAXIS'!D196)</f>
        <v/>
      </c>
      <c r="E196" s="229" t="str">
        <f>IF('OSELTAMIVIR PROPHYLAXIS'!E196=0, "", 'OSELTAMIVIR PROPHYLAXIS'!E196)</f>
        <v/>
      </c>
      <c r="F196" s="230" t="str">
        <f>IF('OSELTAMIVIR PROPHYLAXIS'!F196=0, "", 'OSELTAMIVIR PROPHYLAXIS'!F196)</f>
        <v/>
      </c>
      <c r="G196" s="231" t="str">
        <f>IF('OSELTAMIVIR PROPHYLAXIS'!G196=0,"",'OSELTAMIVIR PROPHYLAXIS'!G196)</f>
        <v/>
      </c>
      <c r="H196" s="229" t="str">
        <f>IF('OSELTAMIVIR PROPHYLAXIS'!H196=0,"",'OSELTAMIVIR PROPHYLAXIS'!H196)</f>
        <v/>
      </c>
      <c r="I196" s="232" t="str">
        <f>IF('OSELTAMIVIR PROPHYLAXIS'!I196=0,"",'OSELTAMIVIR PROPHYLAXIS'!I196)</f>
        <v/>
      </c>
      <c r="J196" s="230" t="str">
        <f>IF('OSELTAMIVIR PROPHYLAXIS'!J196=0,"",'OSELTAMIVIR PROPHYLAXIS'!J196)</f>
        <v/>
      </c>
      <c r="K196" s="233" t="e">
        <f>IF('OSELTAMIVIR PROPHYLAXIS'!K196=0,"",'OSELTAMIVIR PROPHYLAXIS'!K196)</f>
        <v>#VALUE!</v>
      </c>
      <c r="L196" s="234" t="e">
        <f t="shared" si="2"/>
        <v>#VALUE!</v>
      </c>
    </row>
    <row r="197" spans="1:12" x14ac:dyDescent="0.25">
      <c r="A197" s="229" t="str">
        <f>IF('OSELTAMIVIR PROPHYLAXIS'!A197=0, "", 'OSELTAMIVIR PROPHYLAXIS'!A197)</f>
        <v/>
      </c>
      <c r="B197" s="229" t="str">
        <f>IF('OSELTAMIVIR PROPHYLAXIS'!B197=0, "", 'OSELTAMIVIR PROPHYLAXIS'!B197)</f>
        <v/>
      </c>
      <c r="C197" s="229" t="str">
        <f>IF('OSELTAMIVIR PROPHYLAXIS'!C197=0, "", 'OSELTAMIVIR PROPHYLAXIS'!C197)</f>
        <v/>
      </c>
      <c r="D197" s="229" t="str">
        <f>IF('OSELTAMIVIR PROPHYLAXIS'!D197=0, "", 'OSELTAMIVIR PROPHYLAXIS'!D197)</f>
        <v/>
      </c>
      <c r="E197" s="229" t="str">
        <f>IF('OSELTAMIVIR PROPHYLAXIS'!E197=0, "", 'OSELTAMIVIR PROPHYLAXIS'!E197)</f>
        <v/>
      </c>
      <c r="F197" s="230" t="str">
        <f>IF('OSELTAMIVIR PROPHYLAXIS'!F197=0, "", 'OSELTAMIVIR PROPHYLAXIS'!F197)</f>
        <v/>
      </c>
      <c r="G197" s="231" t="str">
        <f>IF('OSELTAMIVIR PROPHYLAXIS'!G197=0,"",'OSELTAMIVIR PROPHYLAXIS'!G197)</f>
        <v/>
      </c>
      <c r="H197" s="229" t="str">
        <f>IF('OSELTAMIVIR PROPHYLAXIS'!H197=0,"",'OSELTAMIVIR PROPHYLAXIS'!H197)</f>
        <v/>
      </c>
      <c r="I197" s="232" t="str">
        <f>IF('OSELTAMIVIR PROPHYLAXIS'!I197=0,"",'OSELTAMIVIR PROPHYLAXIS'!I197)</f>
        <v/>
      </c>
      <c r="J197" s="230" t="str">
        <f>IF('OSELTAMIVIR PROPHYLAXIS'!J197=0,"",'OSELTAMIVIR PROPHYLAXIS'!J197)</f>
        <v/>
      </c>
      <c r="K197" s="233" t="e">
        <f>IF('OSELTAMIVIR PROPHYLAXIS'!K197=0,"",'OSELTAMIVIR PROPHYLAXIS'!K197)</f>
        <v>#VALUE!</v>
      </c>
      <c r="L197" s="234" t="e">
        <f t="shared" ref="L197:L260" si="3">IF(I197="D","Consult MB Renal Program &amp;/or Infectious Diseases",IF(OR(K197&lt;10),"Consult MB Renal Program &amp;/or Infectious Diseases",IF(OR(K197&lt;=10,K197&lt;=30),"30 mg daily for 5 days",IF(AND(K197&gt;30,K197&lt;=60),"75 mg daily for 5 days",IF(K197&gt;60,"75 mg BID for 5 days")))))</f>
        <v>#VALUE!</v>
      </c>
    </row>
    <row r="198" spans="1:12" x14ac:dyDescent="0.25">
      <c r="A198" s="229" t="str">
        <f>IF('OSELTAMIVIR PROPHYLAXIS'!A198=0, "", 'OSELTAMIVIR PROPHYLAXIS'!A198)</f>
        <v/>
      </c>
      <c r="B198" s="229" t="str">
        <f>IF('OSELTAMIVIR PROPHYLAXIS'!B198=0, "", 'OSELTAMIVIR PROPHYLAXIS'!B198)</f>
        <v/>
      </c>
      <c r="C198" s="229" t="str">
        <f>IF('OSELTAMIVIR PROPHYLAXIS'!C198=0, "", 'OSELTAMIVIR PROPHYLAXIS'!C198)</f>
        <v/>
      </c>
      <c r="D198" s="229" t="str">
        <f>IF('OSELTAMIVIR PROPHYLAXIS'!D198=0, "", 'OSELTAMIVIR PROPHYLAXIS'!D198)</f>
        <v/>
      </c>
      <c r="E198" s="229" t="str">
        <f>IF('OSELTAMIVIR PROPHYLAXIS'!E198=0, "", 'OSELTAMIVIR PROPHYLAXIS'!E198)</f>
        <v/>
      </c>
      <c r="F198" s="230" t="str">
        <f>IF('OSELTAMIVIR PROPHYLAXIS'!F198=0, "", 'OSELTAMIVIR PROPHYLAXIS'!F198)</f>
        <v/>
      </c>
      <c r="G198" s="231" t="str">
        <f>IF('OSELTAMIVIR PROPHYLAXIS'!G198=0,"",'OSELTAMIVIR PROPHYLAXIS'!G198)</f>
        <v/>
      </c>
      <c r="H198" s="229" t="str">
        <f>IF('OSELTAMIVIR PROPHYLAXIS'!H198=0,"",'OSELTAMIVIR PROPHYLAXIS'!H198)</f>
        <v/>
      </c>
      <c r="I198" s="232" t="str">
        <f>IF('OSELTAMIVIR PROPHYLAXIS'!I198=0,"",'OSELTAMIVIR PROPHYLAXIS'!I198)</f>
        <v/>
      </c>
      <c r="J198" s="230" t="str">
        <f>IF('OSELTAMIVIR PROPHYLAXIS'!J198=0,"",'OSELTAMIVIR PROPHYLAXIS'!J198)</f>
        <v/>
      </c>
      <c r="K198" s="233" t="e">
        <f>IF('OSELTAMIVIR PROPHYLAXIS'!K198=0,"",'OSELTAMIVIR PROPHYLAXIS'!K198)</f>
        <v>#VALUE!</v>
      </c>
      <c r="L198" s="234" t="e">
        <f t="shared" si="3"/>
        <v>#VALUE!</v>
      </c>
    </row>
    <row r="199" spans="1:12" x14ac:dyDescent="0.25">
      <c r="A199" s="229" t="str">
        <f>IF('OSELTAMIVIR PROPHYLAXIS'!A199=0, "", 'OSELTAMIVIR PROPHYLAXIS'!A199)</f>
        <v/>
      </c>
      <c r="B199" s="229" t="str">
        <f>IF('OSELTAMIVIR PROPHYLAXIS'!B199=0, "", 'OSELTAMIVIR PROPHYLAXIS'!B199)</f>
        <v/>
      </c>
      <c r="C199" s="229" t="str">
        <f>IF('OSELTAMIVIR PROPHYLAXIS'!C199=0, "", 'OSELTAMIVIR PROPHYLAXIS'!C199)</f>
        <v/>
      </c>
      <c r="D199" s="229" t="str">
        <f>IF('OSELTAMIVIR PROPHYLAXIS'!D199=0, "", 'OSELTAMIVIR PROPHYLAXIS'!D199)</f>
        <v/>
      </c>
      <c r="E199" s="229" t="str">
        <f>IF('OSELTAMIVIR PROPHYLAXIS'!E199=0, "", 'OSELTAMIVIR PROPHYLAXIS'!E199)</f>
        <v/>
      </c>
      <c r="F199" s="230" t="str">
        <f>IF('OSELTAMIVIR PROPHYLAXIS'!F199=0, "", 'OSELTAMIVIR PROPHYLAXIS'!F199)</f>
        <v/>
      </c>
      <c r="G199" s="231" t="str">
        <f>IF('OSELTAMIVIR PROPHYLAXIS'!G199=0,"",'OSELTAMIVIR PROPHYLAXIS'!G199)</f>
        <v/>
      </c>
      <c r="H199" s="229" t="str">
        <f>IF('OSELTAMIVIR PROPHYLAXIS'!H199=0,"",'OSELTAMIVIR PROPHYLAXIS'!H199)</f>
        <v/>
      </c>
      <c r="I199" s="232" t="str">
        <f>IF('OSELTAMIVIR PROPHYLAXIS'!I199=0,"",'OSELTAMIVIR PROPHYLAXIS'!I199)</f>
        <v/>
      </c>
      <c r="J199" s="230" t="str">
        <f>IF('OSELTAMIVIR PROPHYLAXIS'!J199=0,"",'OSELTAMIVIR PROPHYLAXIS'!J199)</f>
        <v/>
      </c>
      <c r="K199" s="233" t="e">
        <f>IF('OSELTAMIVIR PROPHYLAXIS'!K199=0,"",'OSELTAMIVIR PROPHYLAXIS'!K199)</f>
        <v>#VALUE!</v>
      </c>
      <c r="L199" s="234" t="e">
        <f t="shared" si="3"/>
        <v>#VALUE!</v>
      </c>
    </row>
    <row r="200" spans="1:12" x14ac:dyDescent="0.25">
      <c r="A200" s="229" t="str">
        <f>IF('OSELTAMIVIR PROPHYLAXIS'!A200=0, "", 'OSELTAMIVIR PROPHYLAXIS'!A200)</f>
        <v/>
      </c>
      <c r="B200" s="229" t="str">
        <f>IF('OSELTAMIVIR PROPHYLAXIS'!B200=0, "", 'OSELTAMIVIR PROPHYLAXIS'!B200)</f>
        <v/>
      </c>
      <c r="C200" s="229" t="str">
        <f>IF('OSELTAMIVIR PROPHYLAXIS'!C200=0, "", 'OSELTAMIVIR PROPHYLAXIS'!C200)</f>
        <v/>
      </c>
      <c r="D200" s="229" t="str">
        <f>IF('OSELTAMIVIR PROPHYLAXIS'!D200=0, "", 'OSELTAMIVIR PROPHYLAXIS'!D200)</f>
        <v/>
      </c>
      <c r="E200" s="229" t="str">
        <f>IF('OSELTAMIVIR PROPHYLAXIS'!E200=0, "", 'OSELTAMIVIR PROPHYLAXIS'!E200)</f>
        <v/>
      </c>
      <c r="F200" s="230" t="str">
        <f>IF('OSELTAMIVIR PROPHYLAXIS'!F200=0, "", 'OSELTAMIVIR PROPHYLAXIS'!F200)</f>
        <v/>
      </c>
      <c r="G200" s="231" t="str">
        <f>IF('OSELTAMIVIR PROPHYLAXIS'!G200=0,"",'OSELTAMIVIR PROPHYLAXIS'!G200)</f>
        <v/>
      </c>
      <c r="H200" s="229" t="str">
        <f>IF('OSELTAMIVIR PROPHYLAXIS'!H200=0,"",'OSELTAMIVIR PROPHYLAXIS'!H200)</f>
        <v/>
      </c>
      <c r="I200" s="232" t="str">
        <f>IF('OSELTAMIVIR PROPHYLAXIS'!I200=0,"",'OSELTAMIVIR PROPHYLAXIS'!I200)</f>
        <v/>
      </c>
      <c r="J200" s="230" t="str">
        <f>IF('OSELTAMIVIR PROPHYLAXIS'!J200=0,"",'OSELTAMIVIR PROPHYLAXIS'!J200)</f>
        <v/>
      </c>
      <c r="K200" s="233" t="e">
        <f>IF('OSELTAMIVIR PROPHYLAXIS'!K200=0,"",'OSELTAMIVIR PROPHYLAXIS'!K200)</f>
        <v>#VALUE!</v>
      </c>
      <c r="L200" s="234" t="e">
        <f t="shared" si="3"/>
        <v>#VALUE!</v>
      </c>
    </row>
    <row r="201" spans="1:12" x14ac:dyDescent="0.25">
      <c r="A201" s="229" t="str">
        <f>IF('OSELTAMIVIR PROPHYLAXIS'!A201=0, "", 'OSELTAMIVIR PROPHYLAXIS'!A201)</f>
        <v/>
      </c>
      <c r="B201" s="229" t="str">
        <f>IF('OSELTAMIVIR PROPHYLAXIS'!B201=0, "", 'OSELTAMIVIR PROPHYLAXIS'!B201)</f>
        <v/>
      </c>
      <c r="C201" s="229" t="str">
        <f>IF('OSELTAMIVIR PROPHYLAXIS'!C201=0, "", 'OSELTAMIVIR PROPHYLAXIS'!C201)</f>
        <v/>
      </c>
      <c r="D201" s="229" t="str">
        <f>IF('OSELTAMIVIR PROPHYLAXIS'!D201=0, "", 'OSELTAMIVIR PROPHYLAXIS'!D201)</f>
        <v/>
      </c>
      <c r="E201" s="229" t="str">
        <f>IF('OSELTAMIVIR PROPHYLAXIS'!E201=0, "", 'OSELTAMIVIR PROPHYLAXIS'!E201)</f>
        <v/>
      </c>
      <c r="F201" s="230" t="str">
        <f>IF('OSELTAMIVIR PROPHYLAXIS'!F201=0, "", 'OSELTAMIVIR PROPHYLAXIS'!F201)</f>
        <v/>
      </c>
      <c r="G201" s="231" t="str">
        <f>IF('OSELTAMIVIR PROPHYLAXIS'!G201=0,"",'OSELTAMIVIR PROPHYLAXIS'!G201)</f>
        <v/>
      </c>
      <c r="H201" s="229" t="str">
        <f>IF('OSELTAMIVIR PROPHYLAXIS'!H201=0,"",'OSELTAMIVIR PROPHYLAXIS'!H201)</f>
        <v/>
      </c>
      <c r="I201" s="232" t="str">
        <f>IF('OSELTAMIVIR PROPHYLAXIS'!I201=0,"",'OSELTAMIVIR PROPHYLAXIS'!I201)</f>
        <v/>
      </c>
      <c r="J201" s="230" t="str">
        <f>IF('OSELTAMIVIR PROPHYLAXIS'!J201=0,"",'OSELTAMIVIR PROPHYLAXIS'!J201)</f>
        <v/>
      </c>
      <c r="K201" s="233" t="e">
        <f>IF('OSELTAMIVIR PROPHYLAXIS'!K201=0,"",'OSELTAMIVIR PROPHYLAXIS'!K201)</f>
        <v>#VALUE!</v>
      </c>
      <c r="L201" s="234" t="e">
        <f t="shared" si="3"/>
        <v>#VALUE!</v>
      </c>
    </row>
    <row r="202" spans="1:12" x14ac:dyDescent="0.25">
      <c r="A202" s="229" t="str">
        <f>IF('OSELTAMIVIR PROPHYLAXIS'!A202=0, "", 'OSELTAMIVIR PROPHYLAXIS'!A202)</f>
        <v/>
      </c>
      <c r="B202" s="229" t="str">
        <f>IF('OSELTAMIVIR PROPHYLAXIS'!B202=0, "", 'OSELTAMIVIR PROPHYLAXIS'!B202)</f>
        <v/>
      </c>
      <c r="C202" s="229" t="str">
        <f>IF('OSELTAMIVIR PROPHYLAXIS'!C202=0, "", 'OSELTAMIVIR PROPHYLAXIS'!C202)</f>
        <v/>
      </c>
      <c r="D202" s="229" t="str">
        <f>IF('OSELTAMIVIR PROPHYLAXIS'!D202=0, "", 'OSELTAMIVIR PROPHYLAXIS'!D202)</f>
        <v/>
      </c>
      <c r="E202" s="229" t="str">
        <f>IF('OSELTAMIVIR PROPHYLAXIS'!E202=0, "", 'OSELTAMIVIR PROPHYLAXIS'!E202)</f>
        <v/>
      </c>
      <c r="F202" s="230" t="str">
        <f>IF('OSELTAMIVIR PROPHYLAXIS'!F202=0, "", 'OSELTAMIVIR PROPHYLAXIS'!F202)</f>
        <v/>
      </c>
      <c r="G202" s="231" t="str">
        <f>IF('OSELTAMIVIR PROPHYLAXIS'!G202=0,"",'OSELTAMIVIR PROPHYLAXIS'!G202)</f>
        <v/>
      </c>
      <c r="H202" s="229" t="str">
        <f>IF('OSELTAMIVIR PROPHYLAXIS'!H202=0,"",'OSELTAMIVIR PROPHYLAXIS'!H202)</f>
        <v/>
      </c>
      <c r="I202" s="232" t="str">
        <f>IF('OSELTAMIVIR PROPHYLAXIS'!I202=0,"",'OSELTAMIVIR PROPHYLAXIS'!I202)</f>
        <v/>
      </c>
      <c r="J202" s="230" t="str">
        <f>IF('OSELTAMIVIR PROPHYLAXIS'!J202=0,"",'OSELTAMIVIR PROPHYLAXIS'!J202)</f>
        <v/>
      </c>
      <c r="K202" s="233" t="e">
        <f>IF('OSELTAMIVIR PROPHYLAXIS'!K202=0,"",'OSELTAMIVIR PROPHYLAXIS'!K202)</f>
        <v>#VALUE!</v>
      </c>
      <c r="L202" s="234" t="e">
        <f t="shared" si="3"/>
        <v>#VALUE!</v>
      </c>
    </row>
    <row r="203" spans="1:12" x14ac:dyDescent="0.25">
      <c r="A203" s="229" t="str">
        <f>IF('OSELTAMIVIR PROPHYLAXIS'!A203=0, "", 'OSELTAMIVIR PROPHYLAXIS'!A203)</f>
        <v/>
      </c>
      <c r="B203" s="229" t="str">
        <f>IF('OSELTAMIVIR PROPHYLAXIS'!B203=0, "", 'OSELTAMIVIR PROPHYLAXIS'!B203)</f>
        <v/>
      </c>
      <c r="C203" s="229" t="str">
        <f>IF('OSELTAMIVIR PROPHYLAXIS'!C203=0, "", 'OSELTAMIVIR PROPHYLAXIS'!C203)</f>
        <v/>
      </c>
      <c r="D203" s="229" t="str">
        <f>IF('OSELTAMIVIR PROPHYLAXIS'!D203=0, "", 'OSELTAMIVIR PROPHYLAXIS'!D203)</f>
        <v/>
      </c>
      <c r="E203" s="229" t="str">
        <f>IF('OSELTAMIVIR PROPHYLAXIS'!E203=0, "", 'OSELTAMIVIR PROPHYLAXIS'!E203)</f>
        <v/>
      </c>
      <c r="F203" s="230" t="str">
        <f>IF('OSELTAMIVIR PROPHYLAXIS'!F203=0, "", 'OSELTAMIVIR PROPHYLAXIS'!F203)</f>
        <v/>
      </c>
      <c r="G203" s="231" t="str">
        <f>IF('OSELTAMIVIR PROPHYLAXIS'!G203=0,"",'OSELTAMIVIR PROPHYLAXIS'!G203)</f>
        <v/>
      </c>
      <c r="H203" s="229" t="str">
        <f>IF('OSELTAMIVIR PROPHYLAXIS'!H203=0,"",'OSELTAMIVIR PROPHYLAXIS'!H203)</f>
        <v/>
      </c>
      <c r="I203" s="232" t="str">
        <f>IF('OSELTAMIVIR PROPHYLAXIS'!I203=0,"",'OSELTAMIVIR PROPHYLAXIS'!I203)</f>
        <v/>
      </c>
      <c r="J203" s="230" t="str">
        <f>IF('OSELTAMIVIR PROPHYLAXIS'!J203=0,"",'OSELTAMIVIR PROPHYLAXIS'!J203)</f>
        <v/>
      </c>
      <c r="K203" s="233" t="e">
        <f>IF('OSELTAMIVIR PROPHYLAXIS'!K203=0,"",'OSELTAMIVIR PROPHYLAXIS'!K203)</f>
        <v>#VALUE!</v>
      </c>
      <c r="L203" s="234" t="e">
        <f t="shared" si="3"/>
        <v>#VALUE!</v>
      </c>
    </row>
    <row r="204" spans="1:12" x14ac:dyDescent="0.25">
      <c r="A204" s="229" t="str">
        <f>IF('OSELTAMIVIR PROPHYLAXIS'!A204=0, "", 'OSELTAMIVIR PROPHYLAXIS'!A204)</f>
        <v/>
      </c>
      <c r="B204" s="229" t="str">
        <f>IF('OSELTAMIVIR PROPHYLAXIS'!B204=0, "", 'OSELTAMIVIR PROPHYLAXIS'!B204)</f>
        <v/>
      </c>
      <c r="C204" s="229" t="str">
        <f>IF('OSELTAMIVIR PROPHYLAXIS'!C204=0, "", 'OSELTAMIVIR PROPHYLAXIS'!C204)</f>
        <v/>
      </c>
      <c r="D204" s="229" t="str">
        <f>IF('OSELTAMIVIR PROPHYLAXIS'!D204=0, "", 'OSELTAMIVIR PROPHYLAXIS'!D204)</f>
        <v/>
      </c>
      <c r="E204" s="229" t="str">
        <f>IF('OSELTAMIVIR PROPHYLAXIS'!E204=0, "", 'OSELTAMIVIR PROPHYLAXIS'!E204)</f>
        <v/>
      </c>
      <c r="F204" s="230" t="str">
        <f>IF('OSELTAMIVIR PROPHYLAXIS'!F204=0, "", 'OSELTAMIVIR PROPHYLAXIS'!F204)</f>
        <v/>
      </c>
      <c r="G204" s="231" t="str">
        <f>IF('OSELTAMIVIR PROPHYLAXIS'!G204=0,"",'OSELTAMIVIR PROPHYLAXIS'!G204)</f>
        <v/>
      </c>
      <c r="H204" s="229" t="str">
        <f>IF('OSELTAMIVIR PROPHYLAXIS'!H204=0,"",'OSELTAMIVIR PROPHYLAXIS'!H204)</f>
        <v/>
      </c>
      <c r="I204" s="232" t="str">
        <f>IF('OSELTAMIVIR PROPHYLAXIS'!I204=0,"",'OSELTAMIVIR PROPHYLAXIS'!I204)</f>
        <v/>
      </c>
      <c r="J204" s="230" t="str">
        <f>IF('OSELTAMIVIR PROPHYLAXIS'!J204=0,"",'OSELTAMIVIR PROPHYLAXIS'!J204)</f>
        <v/>
      </c>
      <c r="K204" s="233" t="e">
        <f>IF('OSELTAMIVIR PROPHYLAXIS'!K204=0,"",'OSELTAMIVIR PROPHYLAXIS'!K204)</f>
        <v>#VALUE!</v>
      </c>
      <c r="L204" s="234" t="e">
        <f t="shared" si="3"/>
        <v>#VALUE!</v>
      </c>
    </row>
    <row r="205" spans="1:12" x14ac:dyDescent="0.25">
      <c r="A205" s="229" t="str">
        <f>IF('OSELTAMIVIR PROPHYLAXIS'!A205=0, "", 'OSELTAMIVIR PROPHYLAXIS'!A205)</f>
        <v/>
      </c>
      <c r="B205" s="229" t="str">
        <f>IF('OSELTAMIVIR PROPHYLAXIS'!B205=0, "", 'OSELTAMIVIR PROPHYLAXIS'!B205)</f>
        <v/>
      </c>
      <c r="C205" s="229" t="str">
        <f>IF('OSELTAMIVIR PROPHYLAXIS'!C205=0, "", 'OSELTAMIVIR PROPHYLAXIS'!C205)</f>
        <v/>
      </c>
      <c r="D205" s="229" t="str">
        <f>IF('OSELTAMIVIR PROPHYLAXIS'!D205=0, "", 'OSELTAMIVIR PROPHYLAXIS'!D205)</f>
        <v/>
      </c>
      <c r="E205" s="229" t="str">
        <f>IF('OSELTAMIVIR PROPHYLAXIS'!E205=0, "", 'OSELTAMIVIR PROPHYLAXIS'!E205)</f>
        <v/>
      </c>
      <c r="F205" s="230" t="str">
        <f>IF('OSELTAMIVIR PROPHYLAXIS'!F205=0, "", 'OSELTAMIVIR PROPHYLAXIS'!F205)</f>
        <v/>
      </c>
      <c r="G205" s="231" t="str">
        <f>IF('OSELTAMIVIR PROPHYLAXIS'!G205=0,"",'OSELTAMIVIR PROPHYLAXIS'!G205)</f>
        <v/>
      </c>
      <c r="H205" s="229" t="str">
        <f>IF('OSELTAMIVIR PROPHYLAXIS'!H205=0,"",'OSELTAMIVIR PROPHYLAXIS'!H205)</f>
        <v/>
      </c>
      <c r="I205" s="232" t="str">
        <f>IF('OSELTAMIVIR PROPHYLAXIS'!I205=0,"",'OSELTAMIVIR PROPHYLAXIS'!I205)</f>
        <v/>
      </c>
      <c r="J205" s="230" t="str">
        <f>IF('OSELTAMIVIR PROPHYLAXIS'!J205=0,"",'OSELTAMIVIR PROPHYLAXIS'!J205)</f>
        <v/>
      </c>
      <c r="K205" s="233" t="e">
        <f>IF('OSELTAMIVIR PROPHYLAXIS'!K205=0,"",'OSELTAMIVIR PROPHYLAXIS'!K205)</f>
        <v>#VALUE!</v>
      </c>
      <c r="L205" s="234" t="e">
        <f t="shared" si="3"/>
        <v>#VALUE!</v>
      </c>
    </row>
    <row r="206" spans="1:12" x14ac:dyDescent="0.25">
      <c r="A206" s="229" t="str">
        <f>IF('OSELTAMIVIR PROPHYLAXIS'!A206=0, "", 'OSELTAMIVIR PROPHYLAXIS'!A206)</f>
        <v/>
      </c>
      <c r="B206" s="229" t="str">
        <f>IF('OSELTAMIVIR PROPHYLAXIS'!B206=0, "", 'OSELTAMIVIR PROPHYLAXIS'!B206)</f>
        <v/>
      </c>
      <c r="C206" s="229" t="str">
        <f>IF('OSELTAMIVIR PROPHYLAXIS'!C206=0, "", 'OSELTAMIVIR PROPHYLAXIS'!C206)</f>
        <v/>
      </c>
      <c r="D206" s="229" t="str">
        <f>IF('OSELTAMIVIR PROPHYLAXIS'!D206=0, "", 'OSELTAMIVIR PROPHYLAXIS'!D206)</f>
        <v/>
      </c>
      <c r="E206" s="229" t="str">
        <f>IF('OSELTAMIVIR PROPHYLAXIS'!E206=0, "", 'OSELTAMIVIR PROPHYLAXIS'!E206)</f>
        <v/>
      </c>
      <c r="F206" s="230" t="str">
        <f>IF('OSELTAMIVIR PROPHYLAXIS'!F206=0, "", 'OSELTAMIVIR PROPHYLAXIS'!F206)</f>
        <v/>
      </c>
      <c r="G206" s="231" t="str">
        <f>IF('OSELTAMIVIR PROPHYLAXIS'!G206=0,"",'OSELTAMIVIR PROPHYLAXIS'!G206)</f>
        <v/>
      </c>
      <c r="H206" s="229" t="str">
        <f>IF('OSELTAMIVIR PROPHYLAXIS'!H206=0,"",'OSELTAMIVIR PROPHYLAXIS'!H206)</f>
        <v/>
      </c>
      <c r="I206" s="232" t="str">
        <f>IF('OSELTAMIVIR PROPHYLAXIS'!I206=0,"",'OSELTAMIVIR PROPHYLAXIS'!I206)</f>
        <v/>
      </c>
      <c r="J206" s="230" t="str">
        <f>IF('OSELTAMIVIR PROPHYLAXIS'!J206=0,"",'OSELTAMIVIR PROPHYLAXIS'!J206)</f>
        <v/>
      </c>
      <c r="K206" s="233" t="e">
        <f>IF('OSELTAMIVIR PROPHYLAXIS'!K206=0,"",'OSELTAMIVIR PROPHYLAXIS'!K206)</f>
        <v>#VALUE!</v>
      </c>
      <c r="L206" s="234" t="e">
        <f t="shared" si="3"/>
        <v>#VALUE!</v>
      </c>
    </row>
    <row r="207" spans="1:12" x14ac:dyDescent="0.25">
      <c r="A207" s="229" t="str">
        <f>IF('OSELTAMIVIR PROPHYLAXIS'!A207=0, "", 'OSELTAMIVIR PROPHYLAXIS'!A207)</f>
        <v/>
      </c>
      <c r="B207" s="229" t="str">
        <f>IF('OSELTAMIVIR PROPHYLAXIS'!B207=0, "", 'OSELTAMIVIR PROPHYLAXIS'!B207)</f>
        <v/>
      </c>
      <c r="C207" s="229" t="str">
        <f>IF('OSELTAMIVIR PROPHYLAXIS'!C207=0, "", 'OSELTAMIVIR PROPHYLAXIS'!C207)</f>
        <v/>
      </c>
      <c r="D207" s="229" t="str">
        <f>IF('OSELTAMIVIR PROPHYLAXIS'!D207=0, "", 'OSELTAMIVIR PROPHYLAXIS'!D207)</f>
        <v/>
      </c>
      <c r="E207" s="229" t="str">
        <f>IF('OSELTAMIVIR PROPHYLAXIS'!E207=0, "", 'OSELTAMIVIR PROPHYLAXIS'!E207)</f>
        <v/>
      </c>
      <c r="F207" s="230" t="str">
        <f>IF('OSELTAMIVIR PROPHYLAXIS'!F207=0, "", 'OSELTAMIVIR PROPHYLAXIS'!F207)</f>
        <v/>
      </c>
      <c r="G207" s="231" t="str">
        <f>IF('OSELTAMIVIR PROPHYLAXIS'!G207=0,"",'OSELTAMIVIR PROPHYLAXIS'!G207)</f>
        <v/>
      </c>
      <c r="H207" s="229" t="str">
        <f>IF('OSELTAMIVIR PROPHYLAXIS'!H207=0,"",'OSELTAMIVIR PROPHYLAXIS'!H207)</f>
        <v/>
      </c>
      <c r="I207" s="232" t="str">
        <f>IF('OSELTAMIVIR PROPHYLAXIS'!I207=0,"",'OSELTAMIVIR PROPHYLAXIS'!I207)</f>
        <v/>
      </c>
      <c r="J207" s="230" t="str">
        <f>IF('OSELTAMIVIR PROPHYLAXIS'!J207=0,"",'OSELTAMIVIR PROPHYLAXIS'!J207)</f>
        <v/>
      </c>
      <c r="K207" s="233" t="e">
        <f>IF('OSELTAMIVIR PROPHYLAXIS'!K207=0,"",'OSELTAMIVIR PROPHYLAXIS'!K207)</f>
        <v>#VALUE!</v>
      </c>
      <c r="L207" s="234" t="e">
        <f t="shared" si="3"/>
        <v>#VALUE!</v>
      </c>
    </row>
    <row r="208" spans="1:12" x14ac:dyDescent="0.25">
      <c r="A208" s="229" t="str">
        <f>IF('OSELTAMIVIR PROPHYLAXIS'!A208=0, "", 'OSELTAMIVIR PROPHYLAXIS'!A208)</f>
        <v/>
      </c>
      <c r="B208" s="229" t="str">
        <f>IF('OSELTAMIVIR PROPHYLAXIS'!B208=0, "", 'OSELTAMIVIR PROPHYLAXIS'!B208)</f>
        <v/>
      </c>
      <c r="C208" s="229" t="str">
        <f>IF('OSELTAMIVIR PROPHYLAXIS'!C208=0, "", 'OSELTAMIVIR PROPHYLAXIS'!C208)</f>
        <v/>
      </c>
      <c r="D208" s="229" t="str">
        <f>IF('OSELTAMIVIR PROPHYLAXIS'!D208=0, "", 'OSELTAMIVIR PROPHYLAXIS'!D208)</f>
        <v/>
      </c>
      <c r="E208" s="229" t="str">
        <f>IF('OSELTAMIVIR PROPHYLAXIS'!E208=0, "", 'OSELTAMIVIR PROPHYLAXIS'!E208)</f>
        <v/>
      </c>
      <c r="F208" s="230" t="str">
        <f>IF('OSELTAMIVIR PROPHYLAXIS'!F208=0, "", 'OSELTAMIVIR PROPHYLAXIS'!F208)</f>
        <v/>
      </c>
      <c r="G208" s="231" t="str">
        <f>IF('OSELTAMIVIR PROPHYLAXIS'!G208=0,"",'OSELTAMIVIR PROPHYLAXIS'!G208)</f>
        <v/>
      </c>
      <c r="H208" s="229" t="str">
        <f>IF('OSELTAMIVIR PROPHYLAXIS'!H208=0,"",'OSELTAMIVIR PROPHYLAXIS'!H208)</f>
        <v/>
      </c>
      <c r="I208" s="232" t="str">
        <f>IF('OSELTAMIVIR PROPHYLAXIS'!I208=0,"",'OSELTAMIVIR PROPHYLAXIS'!I208)</f>
        <v/>
      </c>
      <c r="J208" s="230" t="str">
        <f>IF('OSELTAMIVIR PROPHYLAXIS'!J208=0,"",'OSELTAMIVIR PROPHYLAXIS'!J208)</f>
        <v/>
      </c>
      <c r="K208" s="233" t="e">
        <f>IF('OSELTAMIVIR PROPHYLAXIS'!K208=0,"",'OSELTAMIVIR PROPHYLAXIS'!K208)</f>
        <v>#VALUE!</v>
      </c>
      <c r="L208" s="234" t="e">
        <f t="shared" si="3"/>
        <v>#VALUE!</v>
      </c>
    </row>
    <row r="209" spans="1:12" x14ac:dyDescent="0.25">
      <c r="A209" s="229" t="str">
        <f>IF('OSELTAMIVIR PROPHYLAXIS'!A209=0, "", 'OSELTAMIVIR PROPHYLAXIS'!A209)</f>
        <v/>
      </c>
      <c r="B209" s="229" t="str">
        <f>IF('OSELTAMIVIR PROPHYLAXIS'!B209=0, "", 'OSELTAMIVIR PROPHYLAXIS'!B209)</f>
        <v/>
      </c>
      <c r="C209" s="229" t="str">
        <f>IF('OSELTAMIVIR PROPHYLAXIS'!C209=0, "", 'OSELTAMIVIR PROPHYLAXIS'!C209)</f>
        <v/>
      </c>
      <c r="D209" s="229" t="str">
        <f>IF('OSELTAMIVIR PROPHYLAXIS'!D209=0, "", 'OSELTAMIVIR PROPHYLAXIS'!D209)</f>
        <v/>
      </c>
      <c r="E209" s="229" t="str">
        <f>IF('OSELTAMIVIR PROPHYLAXIS'!E209=0, "", 'OSELTAMIVIR PROPHYLAXIS'!E209)</f>
        <v/>
      </c>
      <c r="F209" s="230" t="str">
        <f>IF('OSELTAMIVIR PROPHYLAXIS'!F209=0, "", 'OSELTAMIVIR PROPHYLAXIS'!F209)</f>
        <v/>
      </c>
      <c r="G209" s="231" t="str">
        <f>IF('OSELTAMIVIR PROPHYLAXIS'!G209=0,"",'OSELTAMIVIR PROPHYLAXIS'!G209)</f>
        <v/>
      </c>
      <c r="H209" s="229" t="str">
        <f>IF('OSELTAMIVIR PROPHYLAXIS'!H209=0,"",'OSELTAMIVIR PROPHYLAXIS'!H209)</f>
        <v/>
      </c>
      <c r="I209" s="232" t="str">
        <f>IF('OSELTAMIVIR PROPHYLAXIS'!I209=0,"",'OSELTAMIVIR PROPHYLAXIS'!I209)</f>
        <v/>
      </c>
      <c r="J209" s="230" t="str">
        <f>IF('OSELTAMIVIR PROPHYLAXIS'!J209=0,"",'OSELTAMIVIR PROPHYLAXIS'!J209)</f>
        <v/>
      </c>
      <c r="K209" s="233" t="e">
        <f>IF('OSELTAMIVIR PROPHYLAXIS'!K209=0,"",'OSELTAMIVIR PROPHYLAXIS'!K209)</f>
        <v>#VALUE!</v>
      </c>
      <c r="L209" s="234" t="e">
        <f t="shared" si="3"/>
        <v>#VALUE!</v>
      </c>
    </row>
    <row r="210" spans="1:12" x14ac:dyDescent="0.25">
      <c r="A210" s="229" t="str">
        <f>IF('OSELTAMIVIR PROPHYLAXIS'!A210=0, "", 'OSELTAMIVIR PROPHYLAXIS'!A210)</f>
        <v/>
      </c>
      <c r="B210" s="229" t="str">
        <f>IF('OSELTAMIVIR PROPHYLAXIS'!B210=0, "", 'OSELTAMIVIR PROPHYLAXIS'!B210)</f>
        <v/>
      </c>
      <c r="C210" s="229" t="str">
        <f>IF('OSELTAMIVIR PROPHYLAXIS'!C210=0, "", 'OSELTAMIVIR PROPHYLAXIS'!C210)</f>
        <v/>
      </c>
      <c r="D210" s="229" t="str">
        <f>IF('OSELTAMIVIR PROPHYLAXIS'!D210=0, "", 'OSELTAMIVIR PROPHYLAXIS'!D210)</f>
        <v/>
      </c>
      <c r="E210" s="229" t="str">
        <f>IF('OSELTAMIVIR PROPHYLAXIS'!E210=0, "", 'OSELTAMIVIR PROPHYLAXIS'!E210)</f>
        <v/>
      </c>
      <c r="F210" s="230" t="str">
        <f>IF('OSELTAMIVIR PROPHYLAXIS'!F210=0, "", 'OSELTAMIVIR PROPHYLAXIS'!F210)</f>
        <v/>
      </c>
      <c r="G210" s="231" t="str">
        <f>IF('OSELTAMIVIR PROPHYLAXIS'!G210=0,"",'OSELTAMIVIR PROPHYLAXIS'!G210)</f>
        <v/>
      </c>
      <c r="H210" s="229" t="str">
        <f>IF('OSELTAMIVIR PROPHYLAXIS'!H210=0,"",'OSELTAMIVIR PROPHYLAXIS'!H210)</f>
        <v/>
      </c>
      <c r="I210" s="232" t="str">
        <f>IF('OSELTAMIVIR PROPHYLAXIS'!I210=0,"",'OSELTAMIVIR PROPHYLAXIS'!I210)</f>
        <v/>
      </c>
      <c r="J210" s="230" t="str">
        <f>IF('OSELTAMIVIR PROPHYLAXIS'!J210=0,"",'OSELTAMIVIR PROPHYLAXIS'!J210)</f>
        <v/>
      </c>
      <c r="K210" s="233" t="e">
        <f>IF('OSELTAMIVIR PROPHYLAXIS'!K210=0,"",'OSELTAMIVIR PROPHYLAXIS'!K210)</f>
        <v>#VALUE!</v>
      </c>
      <c r="L210" s="234" t="e">
        <f t="shared" si="3"/>
        <v>#VALUE!</v>
      </c>
    </row>
    <row r="211" spans="1:12" x14ac:dyDescent="0.25">
      <c r="A211" s="229" t="str">
        <f>IF('OSELTAMIVIR PROPHYLAXIS'!A211=0, "", 'OSELTAMIVIR PROPHYLAXIS'!A211)</f>
        <v/>
      </c>
      <c r="B211" s="229" t="str">
        <f>IF('OSELTAMIVIR PROPHYLAXIS'!B211=0, "", 'OSELTAMIVIR PROPHYLAXIS'!B211)</f>
        <v/>
      </c>
      <c r="C211" s="229" t="str">
        <f>IF('OSELTAMIVIR PROPHYLAXIS'!C211=0, "", 'OSELTAMIVIR PROPHYLAXIS'!C211)</f>
        <v/>
      </c>
      <c r="D211" s="229" t="str">
        <f>IF('OSELTAMIVIR PROPHYLAXIS'!D211=0, "", 'OSELTAMIVIR PROPHYLAXIS'!D211)</f>
        <v/>
      </c>
      <c r="E211" s="229" t="str">
        <f>IF('OSELTAMIVIR PROPHYLAXIS'!E211=0, "", 'OSELTAMIVIR PROPHYLAXIS'!E211)</f>
        <v/>
      </c>
      <c r="F211" s="230" t="str">
        <f>IF('OSELTAMIVIR PROPHYLAXIS'!F211=0, "", 'OSELTAMIVIR PROPHYLAXIS'!F211)</f>
        <v/>
      </c>
      <c r="G211" s="231" t="str">
        <f>IF('OSELTAMIVIR PROPHYLAXIS'!G211=0,"",'OSELTAMIVIR PROPHYLAXIS'!G211)</f>
        <v/>
      </c>
      <c r="H211" s="229" t="str">
        <f>IF('OSELTAMIVIR PROPHYLAXIS'!H211=0,"",'OSELTAMIVIR PROPHYLAXIS'!H211)</f>
        <v/>
      </c>
      <c r="I211" s="232" t="str">
        <f>IF('OSELTAMIVIR PROPHYLAXIS'!I211=0,"",'OSELTAMIVIR PROPHYLAXIS'!I211)</f>
        <v/>
      </c>
      <c r="J211" s="230" t="str">
        <f>IF('OSELTAMIVIR PROPHYLAXIS'!J211=0,"",'OSELTAMIVIR PROPHYLAXIS'!J211)</f>
        <v/>
      </c>
      <c r="K211" s="233" t="e">
        <f>IF('OSELTAMIVIR PROPHYLAXIS'!K211=0,"",'OSELTAMIVIR PROPHYLAXIS'!K211)</f>
        <v>#VALUE!</v>
      </c>
      <c r="L211" s="234" t="e">
        <f t="shared" si="3"/>
        <v>#VALUE!</v>
      </c>
    </row>
    <row r="212" spans="1:12" x14ac:dyDescent="0.25">
      <c r="A212" s="229" t="str">
        <f>IF('OSELTAMIVIR PROPHYLAXIS'!A212=0, "", 'OSELTAMIVIR PROPHYLAXIS'!A212)</f>
        <v/>
      </c>
      <c r="B212" s="229" t="str">
        <f>IF('OSELTAMIVIR PROPHYLAXIS'!B212=0, "", 'OSELTAMIVIR PROPHYLAXIS'!B212)</f>
        <v/>
      </c>
      <c r="C212" s="229" t="str">
        <f>IF('OSELTAMIVIR PROPHYLAXIS'!C212=0, "", 'OSELTAMIVIR PROPHYLAXIS'!C212)</f>
        <v/>
      </c>
      <c r="D212" s="229" t="str">
        <f>IF('OSELTAMIVIR PROPHYLAXIS'!D212=0, "", 'OSELTAMIVIR PROPHYLAXIS'!D212)</f>
        <v/>
      </c>
      <c r="E212" s="229" t="str">
        <f>IF('OSELTAMIVIR PROPHYLAXIS'!E212=0, "", 'OSELTAMIVIR PROPHYLAXIS'!E212)</f>
        <v/>
      </c>
      <c r="F212" s="230" t="str">
        <f>IF('OSELTAMIVIR PROPHYLAXIS'!F212=0, "", 'OSELTAMIVIR PROPHYLAXIS'!F212)</f>
        <v/>
      </c>
      <c r="G212" s="231" t="str">
        <f>IF('OSELTAMIVIR PROPHYLAXIS'!G212=0,"",'OSELTAMIVIR PROPHYLAXIS'!G212)</f>
        <v/>
      </c>
      <c r="H212" s="229" t="str">
        <f>IF('OSELTAMIVIR PROPHYLAXIS'!H212=0,"",'OSELTAMIVIR PROPHYLAXIS'!H212)</f>
        <v/>
      </c>
      <c r="I212" s="232" t="str">
        <f>IF('OSELTAMIVIR PROPHYLAXIS'!I212=0,"",'OSELTAMIVIR PROPHYLAXIS'!I212)</f>
        <v/>
      </c>
      <c r="J212" s="230" t="str">
        <f>IF('OSELTAMIVIR PROPHYLAXIS'!J212=0,"",'OSELTAMIVIR PROPHYLAXIS'!J212)</f>
        <v/>
      </c>
      <c r="K212" s="233" t="e">
        <f>IF('OSELTAMIVIR PROPHYLAXIS'!K212=0,"",'OSELTAMIVIR PROPHYLAXIS'!K212)</f>
        <v>#VALUE!</v>
      </c>
      <c r="L212" s="234" t="e">
        <f t="shared" si="3"/>
        <v>#VALUE!</v>
      </c>
    </row>
    <row r="213" spans="1:12" x14ac:dyDescent="0.25">
      <c r="A213" s="229" t="str">
        <f>IF('OSELTAMIVIR PROPHYLAXIS'!A213=0, "", 'OSELTAMIVIR PROPHYLAXIS'!A213)</f>
        <v/>
      </c>
      <c r="B213" s="229" t="str">
        <f>IF('OSELTAMIVIR PROPHYLAXIS'!B213=0, "", 'OSELTAMIVIR PROPHYLAXIS'!B213)</f>
        <v/>
      </c>
      <c r="C213" s="229" t="str">
        <f>IF('OSELTAMIVIR PROPHYLAXIS'!C213=0, "", 'OSELTAMIVIR PROPHYLAXIS'!C213)</f>
        <v/>
      </c>
      <c r="D213" s="229" t="str">
        <f>IF('OSELTAMIVIR PROPHYLAXIS'!D213=0, "", 'OSELTAMIVIR PROPHYLAXIS'!D213)</f>
        <v/>
      </c>
      <c r="E213" s="229" t="str">
        <f>IF('OSELTAMIVIR PROPHYLAXIS'!E213=0, "", 'OSELTAMIVIR PROPHYLAXIS'!E213)</f>
        <v/>
      </c>
      <c r="F213" s="230" t="str">
        <f>IF('OSELTAMIVIR PROPHYLAXIS'!F213=0, "", 'OSELTAMIVIR PROPHYLAXIS'!F213)</f>
        <v/>
      </c>
      <c r="G213" s="231" t="str">
        <f>IF('OSELTAMIVIR PROPHYLAXIS'!G213=0,"",'OSELTAMIVIR PROPHYLAXIS'!G213)</f>
        <v/>
      </c>
      <c r="H213" s="229" t="str">
        <f>IF('OSELTAMIVIR PROPHYLAXIS'!H213=0,"",'OSELTAMIVIR PROPHYLAXIS'!H213)</f>
        <v/>
      </c>
      <c r="I213" s="232" t="str">
        <f>IF('OSELTAMIVIR PROPHYLAXIS'!I213=0,"",'OSELTAMIVIR PROPHYLAXIS'!I213)</f>
        <v/>
      </c>
      <c r="J213" s="230" t="str">
        <f>IF('OSELTAMIVIR PROPHYLAXIS'!J213=0,"",'OSELTAMIVIR PROPHYLAXIS'!J213)</f>
        <v/>
      </c>
      <c r="K213" s="233" t="e">
        <f>IF('OSELTAMIVIR PROPHYLAXIS'!K213=0,"",'OSELTAMIVIR PROPHYLAXIS'!K213)</f>
        <v>#VALUE!</v>
      </c>
      <c r="L213" s="234" t="e">
        <f t="shared" si="3"/>
        <v>#VALUE!</v>
      </c>
    </row>
    <row r="214" spans="1:12" x14ac:dyDescent="0.25">
      <c r="A214" s="229" t="str">
        <f>IF('OSELTAMIVIR PROPHYLAXIS'!A214=0, "", 'OSELTAMIVIR PROPHYLAXIS'!A214)</f>
        <v/>
      </c>
      <c r="B214" s="229" t="str">
        <f>IF('OSELTAMIVIR PROPHYLAXIS'!B214=0, "", 'OSELTAMIVIR PROPHYLAXIS'!B214)</f>
        <v/>
      </c>
      <c r="C214" s="229" t="str">
        <f>IF('OSELTAMIVIR PROPHYLAXIS'!C214=0, "", 'OSELTAMIVIR PROPHYLAXIS'!C214)</f>
        <v/>
      </c>
      <c r="D214" s="229" t="str">
        <f>IF('OSELTAMIVIR PROPHYLAXIS'!D214=0, "", 'OSELTAMIVIR PROPHYLAXIS'!D214)</f>
        <v/>
      </c>
      <c r="E214" s="229" t="str">
        <f>IF('OSELTAMIVIR PROPHYLAXIS'!E214=0, "", 'OSELTAMIVIR PROPHYLAXIS'!E214)</f>
        <v/>
      </c>
      <c r="F214" s="230" t="str">
        <f>IF('OSELTAMIVIR PROPHYLAXIS'!F214=0, "", 'OSELTAMIVIR PROPHYLAXIS'!F214)</f>
        <v/>
      </c>
      <c r="G214" s="231" t="str">
        <f>IF('OSELTAMIVIR PROPHYLAXIS'!G214=0,"",'OSELTAMIVIR PROPHYLAXIS'!G214)</f>
        <v/>
      </c>
      <c r="H214" s="229" t="str">
        <f>IF('OSELTAMIVIR PROPHYLAXIS'!H214=0,"",'OSELTAMIVIR PROPHYLAXIS'!H214)</f>
        <v/>
      </c>
      <c r="I214" s="232" t="str">
        <f>IF('OSELTAMIVIR PROPHYLAXIS'!I214=0,"",'OSELTAMIVIR PROPHYLAXIS'!I214)</f>
        <v/>
      </c>
      <c r="J214" s="230" t="str">
        <f>IF('OSELTAMIVIR PROPHYLAXIS'!J214=0,"",'OSELTAMIVIR PROPHYLAXIS'!J214)</f>
        <v/>
      </c>
      <c r="K214" s="233" t="e">
        <f>IF('OSELTAMIVIR PROPHYLAXIS'!K214=0,"",'OSELTAMIVIR PROPHYLAXIS'!K214)</f>
        <v>#VALUE!</v>
      </c>
      <c r="L214" s="234" t="e">
        <f t="shared" si="3"/>
        <v>#VALUE!</v>
      </c>
    </row>
    <row r="215" spans="1:12" x14ac:dyDescent="0.25">
      <c r="A215" s="229" t="str">
        <f>IF('OSELTAMIVIR PROPHYLAXIS'!A215=0, "", 'OSELTAMIVIR PROPHYLAXIS'!A215)</f>
        <v/>
      </c>
      <c r="B215" s="229" t="str">
        <f>IF('OSELTAMIVIR PROPHYLAXIS'!B215=0, "", 'OSELTAMIVIR PROPHYLAXIS'!B215)</f>
        <v/>
      </c>
      <c r="C215" s="229" t="str">
        <f>IF('OSELTAMIVIR PROPHYLAXIS'!C215=0, "", 'OSELTAMIVIR PROPHYLAXIS'!C215)</f>
        <v/>
      </c>
      <c r="D215" s="229" t="str">
        <f>IF('OSELTAMIVIR PROPHYLAXIS'!D215=0, "", 'OSELTAMIVIR PROPHYLAXIS'!D215)</f>
        <v/>
      </c>
      <c r="E215" s="229" t="str">
        <f>IF('OSELTAMIVIR PROPHYLAXIS'!E215=0, "", 'OSELTAMIVIR PROPHYLAXIS'!E215)</f>
        <v/>
      </c>
      <c r="F215" s="230" t="str">
        <f>IF('OSELTAMIVIR PROPHYLAXIS'!F215=0, "", 'OSELTAMIVIR PROPHYLAXIS'!F215)</f>
        <v/>
      </c>
      <c r="G215" s="231" t="str">
        <f>IF('OSELTAMIVIR PROPHYLAXIS'!G215=0,"",'OSELTAMIVIR PROPHYLAXIS'!G215)</f>
        <v/>
      </c>
      <c r="H215" s="229" t="str">
        <f>IF('OSELTAMIVIR PROPHYLAXIS'!H215=0,"",'OSELTAMIVIR PROPHYLAXIS'!H215)</f>
        <v/>
      </c>
      <c r="I215" s="232" t="str">
        <f>IF('OSELTAMIVIR PROPHYLAXIS'!I215=0,"",'OSELTAMIVIR PROPHYLAXIS'!I215)</f>
        <v/>
      </c>
      <c r="J215" s="230" t="str">
        <f>IF('OSELTAMIVIR PROPHYLAXIS'!J215=0,"",'OSELTAMIVIR PROPHYLAXIS'!J215)</f>
        <v/>
      </c>
      <c r="K215" s="233" t="e">
        <f>IF('OSELTAMIVIR PROPHYLAXIS'!K215=0,"",'OSELTAMIVIR PROPHYLAXIS'!K215)</f>
        <v>#VALUE!</v>
      </c>
      <c r="L215" s="234" t="e">
        <f t="shared" si="3"/>
        <v>#VALUE!</v>
      </c>
    </row>
    <row r="216" spans="1:12" x14ac:dyDescent="0.25">
      <c r="A216" s="229" t="str">
        <f>IF('OSELTAMIVIR PROPHYLAXIS'!A216=0, "", 'OSELTAMIVIR PROPHYLAXIS'!A216)</f>
        <v/>
      </c>
      <c r="B216" s="229" t="str">
        <f>IF('OSELTAMIVIR PROPHYLAXIS'!B216=0, "", 'OSELTAMIVIR PROPHYLAXIS'!B216)</f>
        <v/>
      </c>
      <c r="C216" s="229" t="str">
        <f>IF('OSELTAMIVIR PROPHYLAXIS'!C216=0, "", 'OSELTAMIVIR PROPHYLAXIS'!C216)</f>
        <v/>
      </c>
      <c r="D216" s="229" t="str">
        <f>IF('OSELTAMIVIR PROPHYLAXIS'!D216=0, "", 'OSELTAMIVIR PROPHYLAXIS'!D216)</f>
        <v/>
      </c>
      <c r="E216" s="229" t="str">
        <f>IF('OSELTAMIVIR PROPHYLAXIS'!E216=0, "", 'OSELTAMIVIR PROPHYLAXIS'!E216)</f>
        <v/>
      </c>
      <c r="F216" s="230" t="str">
        <f>IF('OSELTAMIVIR PROPHYLAXIS'!F216=0, "", 'OSELTAMIVIR PROPHYLAXIS'!F216)</f>
        <v/>
      </c>
      <c r="G216" s="231" t="str">
        <f>IF('OSELTAMIVIR PROPHYLAXIS'!G216=0,"",'OSELTAMIVIR PROPHYLAXIS'!G216)</f>
        <v/>
      </c>
      <c r="H216" s="229" t="str">
        <f>IF('OSELTAMIVIR PROPHYLAXIS'!H216=0,"",'OSELTAMIVIR PROPHYLAXIS'!H216)</f>
        <v/>
      </c>
      <c r="I216" s="232" t="str">
        <f>IF('OSELTAMIVIR PROPHYLAXIS'!I216=0,"",'OSELTAMIVIR PROPHYLAXIS'!I216)</f>
        <v/>
      </c>
      <c r="J216" s="230" t="str">
        <f>IF('OSELTAMIVIR PROPHYLAXIS'!J216=0,"",'OSELTAMIVIR PROPHYLAXIS'!J216)</f>
        <v/>
      </c>
      <c r="K216" s="233" t="e">
        <f>IF('OSELTAMIVIR PROPHYLAXIS'!K216=0,"",'OSELTAMIVIR PROPHYLAXIS'!K216)</f>
        <v>#VALUE!</v>
      </c>
      <c r="L216" s="234" t="e">
        <f t="shared" si="3"/>
        <v>#VALUE!</v>
      </c>
    </row>
    <row r="217" spans="1:12" x14ac:dyDescent="0.25">
      <c r="A217" s="229" t="str">
        <f>IF('OSELTAMIVIR PROPHYLAXIS'!A217=0, "", 'OSELTAMIVIR PROPHYLAXIS'!A217)</f>
        <v/>
      </c>
      <c r="B217" s="229" t="str">
        <f>IF('OSELTAMIVIR PROPHYLAXIS'!B217=0, "", 'OSELTAMIVIR PROPHYLAXIS'!B217)</f>
        <v/>
      </c>
      <c r="C217" s="229" t="str">
        <f>IF('OSELTAMIVIR PROPHYLAXIS'!C217=0, "", 'OSELTAMIVIR PROPHYLAXIS'!C217)</f>
        <v/>
      </c>
      <c r="D217" s="229" t="str">
        <f>IF('OSELTAMIVIR PROPHYLAXIS'!D217=0, "", 'OSELTAMIVIR PROPHYLAXIS'!D217)</f>
        <v/>
      </c>
      <c r="E217" s="229" t="str">
        <f>IF('OSELTAMIVIR PROPHYLAXIS'!E217=0, "", 'OSELTAMIVIR PROPHYLAXIS'!E217)</f>
        <v/>
      </c>
      <c r="F217" s="230" t="str">
        <f>IF('OSELTAMIVIR PROPHYLAXIS'!F217=0, "", 'OSELTAMIVIR PROPHYLAXIS'!F217)</f>
        <v/>
      </c>
      <c r="G217" s="231" t="str">
        <f>IF('OSELTAMIVIR PROPHYLAXIS'!G217=0,"",'OSELTAMIVIR PROPHYLAXIS'!G217)</f>
        <v/>
      </c>
      <c r="H217" s="229" t="str">
        <f>IF('OSELTAMIVIR PROPHYLAXIS'!H217=0,"",'OSELTAMIVIR PROPHYLAXIS'!H217)</f>
        <v/>
      </c>
      <c r="I217" s="232" t="str">
        <f>IF('OSELTAMIVIR PROPHYLAXIS'!I217=0,"",'OSELTAMIVIR PROPHYLAXIS'!I217)</f>
        <v/>
      </c>
      <c r="J217" s="230" t="str">
        <f>IF('OSELTAMIVIR PROPHYLAXIS'!J217=0,"",'OSELTAMIVIR PROPHYLAXIS'!J217)</f>
        <v/>
      </c>
      <c r="K217" s="233" t="e">
        <f>IF('OSELTAMIVIR PROPHYLAXIS'!K217=0,"",'OSELTAMIVIR PROPHYLAXIS'!K217)</f>
        <v>#VALUE!</v>
      </c>
      <c r="L217" s="234" t="e">
        <f t="shared" si="3"/>
        <v>#VALUE!</v>
      </c>
    </row>
    <row r="218" spans="1:12" x14ac:dyDescent="0.25">
      <c r="A218" s="229" t="str">
        <f>IF('OSELTAMIVIR PROPHYLAXIS'!A218=0, "", 'OSELTAMIVIR PROPHYLAXIS'!A218)</f>
        <v/>
      </c>
      <c r="B218" s="229" t="str">
        <f>IF('OSELTAMIVIR PROPHYLAXIS'!B218=0, "", 'OSELTAMIVIR PROPHYLAXIS'!B218)</f>
        <v/>
      </c>
      <c r="C218" s="229" t="str">
        <f>IF('OSELTAMIVIR PROPHYLAXIS'!C218=0, "", 'OSELTAMIVIR PROPHYLAXIS'!C218)</f>
        <v/>
      </c>
      <c r="D218" s="229" t="str">
        <f>IF('OSELTAMIVIR PROPHYLAXIS'!D218=0, "", 'OSELTAMIVIR PROPHYLAXIS'!D218)</f>
        <v/>
      </c>
      <c r="E218" s="229" t="str">
        <f>IF('OSELTAMIVIR PROPHYLAXIS'!E218=0, "", 'OSELTAMIVIR PROPHYLAXIS'!E218)</f>
        <v/>
      </c>
      <c r="F218" s="230" t="str">
        <f>IF('OSELTAMIVIR PROPHYLAXIS'!F218=0, "", 'OSELTAMIVIR PROPHYLAXIS'!F218)</f>
        <v/>
      </c>
      <c r="G218" s="231" t="str">
        <f>IF('OSELTAMIVIR PROPHYLAXIS'!G218=0,"",'OSELTAMIVIR PROPHYLAXIS'!G218)</f>
        <v/>
      </c>
      <c r="H218" s="229" t="str">
        <f>IF('OSELTAMIVIR PROPHYLAXIS'!H218=0,"",'OSELTAMIVIR PROPHYLAXIS'!H218)</f>
        <v/>
      </c>
      <c r="I218" s="232" t="str">
        <f>IF('OSELTAMIVIR PROPHYLAXIS'!I218=0,"",'OSELTAMIVIR PROPHYLAXIS'!I218)</f>
        <v/>
      </c>
      <c r="J218" s="230" t="str">
        <f>IF('OSELTAMIVIR PROPHYLAXIS'!J218=0,"",'OSELTAMIVIR PROPHYLAXIS'!J218)</f>
        <v/>
      </c>
      <c r="K218" s="233" t="e">
        <f>IF('OSELTAMIVIR PROPHYLAXIS'!K218=0,"",'OSELTAMIVIR PROPHYLAXIS'!K218)</f>
        <v>#VALUE!</v>
      </c>
      <c r="L218" s="234" t="e">
        <f t="shared" si="3"/>
        <v>#VALUE!</v>
      </c>
    </row>
    <row r="219" spans="1:12" x14ac:dyDescent="0.25">
      <c r="A219" s="229" t="str">
        <f>IF('OSELTAMIVIR PROPHYLAXIS'!A219=0, "", 'OSELTAMIVIR PROPHYLAXIS'!A219)</f>
        <v/>
      </c>
      <c r="B219" s="229" t="str">
        <f>IF('OSELTAMIVIR PROPHYLAXIS'!B219=0, "", 'OSELTAMIVIR PROPHYLAXIS'!B219)</f>
        <v/>
      </c>
      <c r="C219" s="229" t="str">
        <f>IF('OSELTAMIVIR PROPHYLAXIS'!C219=0, "", 'OSELTAMIVIR PROPHYLAXIS'!C219)</f>
        <v/>
      </c>
      <c r="D219" s="229" t="str">
        <f>IF('OSELTAMIVIR PROPHYLAXIS'!D219=0, "", 'OSELTAMIVIR PROPHYLAXIS'!D219)</f>
        <v/>
      </c>
      <c r="E219" s="229" t="str">
        <f>IF('OSELTAMIVIR PROPHYLAXIS'!E219=0, "", 'OSELTAMIVIR PROPHYLAXIS'!E219)</f>
        <v/>
      </c>
      <c r="F219" s="230" t="str">
        <f>IF('OSELTAMIVIR PROPHYLAXIS'!F219=0, "", 'OSELTAMIVIR PROPHYLAXIS'!F219)</f>
        <v/>
      </c>
      <c r="G219" s="231" t="str">
        <f>IF('OSELTAMIVIR PROPHYLAXIS'!G219=0,"",'OSELTAMIVIR PROPHYLAXIS'!G219)</f>
        <v/>
      </c>
      <c r="H219" s="229" t="str">
        <f>IF('OSELTAMIVIR PROPHYLAXIS'!H219=0,"",'OSELTAMIVIR PROPHYLAXIS'!H219)</f>
        <v/>
      </c>
      <c r="I219" s="232" t="str">
        <f>IF('OSELTAMIVIR PROPHYLAXIS'!I219=0,"",'OSELTAMIVIR PROPHYLAXIS'!I219)</f>
        <v/>
      </c>
      <c r="J219" s="230" t="str">
        <f>IF('OSELTAMIVIR PROPHYLAXIS'!J219=0,"",'OSELTAMIVIR PROPHYLAXIS'!J219)</f>
        <v/>
      </c>
      <c r="K219" s="233" t="e">
        <f>IF('OSELTAMIVIR PROPHYLAXIS'!K219=0,"",'OSELTAMIVIR PROPHYLAXIS'!K219)</f>
        <v>#VALUE!</v>
      </c>
      <c r="L219" s="234" t="e">
        <f t="shared" si="3"/>
        <v>#VALUE!</v>
      </c>
    </row>
    <row r="220" spans="1:12" x14ac:dyDescent="0.25">
      <c r="A220" s="229" t="str">
        <f>IF('OSELTAMIVIR PROPHYLAXIS'!A220=0, "", 'OSELTAMIVIR PROPHYLAXIS'!A220)</f>
        <v/>
      </c>
      <c r="B220" s="229" t="str">
        <f>IF('OSELTAMIVIR PROPHYLAXIS'!B220=0, "", 'OSELTAMIVIR PROPHYLAXIS'!B220)</f>
        <v/>
      </c>
      <c r="C220" s="229" t="str">
        <f>IF('OSELTAMIVIR PROPHYLAXIS'!C220=0, "", 'OSELTAMIVIR PROPHYLAXIS'!C220)</f>
        <v/>
      </c>
      <c r="D220" s="229" t="str">
        <f>IF('OSELTAMIVIR PROPHYLAXIS'!D220=0, "", 'OSELTAMIVIR PROPHYLAXIS'!D220)</f>
        <v/>
      </c>
      <c r="E220" s="229" t="str">
        <f>IF('OSELTAMIVIR PROPHYLAXIS'!E220=0, "", 'OSELTAMIVIR PROPHYLAXIS'!E220)</f>
        <v/>
      </c>
      <c r="F220" s="230" t="str">
        <f>IF('OSELTAMIVIR PROPHYLAXIS'!F220=0, "", 'OSELTAMIVIR PROPHYLAXIS'!F220)</f>
        <v/>
      </c>
      <c r="G220" s="231" t="str">
        <f>IF('OSELTAMIVIR PROPHYLAXIS'!G220=0,"",'OSELTAMIVIR PROPHYLAXIS'!G220)</f>
        <v/>
      </c>
      <c r="H220" s="229" t="str">
        <f>IF('OSELTAMIVIR PROPHYLAXIS'!H220=0,"",'OSELTAMIVIR PROPHYLAXIS'!H220)</f>
        <v/>
      </c>
      <c r="I220" s="232" t="str">
        <f>IF('OSELTAMIVIR PROPHYLAXIS'!I220=0,"",'OSELTAMIVIR PROPHYLAXIS'!I220)</f>
        <v/>
      </c>
      <c r="J220" s="230" t="str">
        <f>IF('OSELTAMIVIR PROPHYLAXIS'!J220=0,"",'OSELTAMIVIR PROPHYLAXIS'!J220)</f>
        <v/>
      </c>
      <c r="K220" s="233" t="e">
        <f>IF('OSELTAMIVIR PROPHYLAXIS'!K220=0,"",'OSELTAMIVIR PROPHYLAXIS'!K220)</f>
        <v>#VALUE!</v>
      </c>
      <c r="L220" s="234" t="e">
        <f t="shared" si="3"/>
        <v>#VALUE!</v>
      </c>
    </row>
    <row r="221" spans="1:12" x14ac:dyDescent="0.25">
      <c r="A221" s="229" t="str">
        <f>IF('OSELTAMIVIR PROPHYLAXIS'!A221=0, "", 'OSELTAMIVIR PROPHYLAXIS'!A221)</f>
        <v/>
      </c>
      <c r="B221" s="229" t="str">
        <f>IF('OSELTAMIVIR PROPHYLAXIS'!B221=0, "", 'OSELTAMIVIR PROPHYLAXIS'!B221)</f>
        <v/>
      </c>
      <c r="C221" s="229" t="str">
        <f>IF('OSELTAMIVIR PROPHYLAXIS'!C221=0, "", 'OSELTAMIVIR PROPHYLAXIS'!C221)</f>
        <v/>
      </c>
      <c r="D221" s="229" t="str">
        <f>IF('OSELTAMIVIR PROPHYLAXIS'!D221=0, "", 'OSELTAMIVIR PROPHYLAXIS'!D221)</f>
        <v/>
      </c>
      <c r="E221" s="229" t="str">
        <f>IF('OSELTAMIVIR PROPHYLAXIS'!E221=0, "", 'OSELTAMIVIR PROPHYLAXIS'!E221)</f>
        <v/>
      </c>
      <c r="F221" s="230" t="str">
        <f>IF('OSELTAMIVIR PROPHYLAXIS'!F221=0, "", 'OSELTAMIVIR PROPHYLAXIS'!F221)</f>
        <v/>
      </c>
      <c r="G221" s="231" t="str">
        <f>IF('OSELTAMIVIR PROPHYLAXIS'!G221=0,"",'OSELTAMIVIR PROPHYLAXIS'!G221)</f>
        <v/>
      </c>
      <c r="H221" s="229" t="str">
        <f>IF('OSELTAMIVIR PROPHYLAXIS'!H221=0,"",'OSELTAMIVIR PROPHYLAXIS'!H221)</f>
        <v/>
      </c>
      <c r="I221" s="232" t="str">
        <f>IF('OSELTAMIVIR PROPHYLAXIS'!I221=0,"",'OSELTAMIVIR PROPHYLAXIS'!I221)</f>
        <v/>
      </c>
      <c r="J221" s="230" t="str">
        <f>IF('OSELTAMIVIR PROPHYLAXIS'!J221=0,"",'OSELTAMIVIR PROPHYLAXIS'!J221)</f>
        <v/>
      </c>
      <c r="K221" s="233" t="e">
        <f>IF('OSELTAMIVIR PROPHYLAXIS'!K221=0,"",'OSELTAMIVIR PROPHYLAXIS'!K221)</f>
        <v>#VALUE!</v>
      </c>
      <c r="L221" s="234" t="e">
        <f t="shared" si="3"/>
        <v>#VALUE!</v>
      </c>
    </row>
    <row r="222" spans="1:12" x14ac:dyDescent="0.25">
      <c r="A222" s="229" t="str">
        <f>IF('OSELTAMIVIR PROPHYLAXIS'!A222=0, "", 'OSELTAMIVIR PROPHYLAXIS'!A222)</f>
        <v/>
      </c>
      <c r="B222" s="229" t="str">
        <f>IF('OSELTAMIVIR PROPHYLAXIS'!B222=0, "", 'OSELTAMIVIR PROPHYLAXIS'!B222)</f>
        <v/>
      </c>
      <c r="C222" s="229" t="str">
        <f>IF('OSELTAMIVIR PROPHYLAXIS'!C222=0, "", 'OSELTAMIVIR PROPHYLAXIS'!C222)</f>
        <v/>
      </c>
      <c r="D222" s="229" t="str">
        <f>IF('OSELTAMIVIR PROPHYLAXIS'!D222=0, "", 'OSELTAMIVIR PROPHYLAXIS'!D222)</f>
        <v/>
      </c>
      <c r="E222" s="229" t="str">
        <f>IF('OSELTAMIVIR PROPHYLAXIS'!E222=0, "", 'OSELTAMIVIR PROPHYLAXIS'!E222)</f>
        <v/>
      </c>
      <c r="F222" s="230" t="str">
        <f>IF('OSELTAMIVIR PROPHYLAXIS'!F222=0, "", 'OSELTAMIVIR PROPHYLAXIS'!F222)</f>
        <v/>
      </c>
      <c r="G222" s="231" t="str">
        <f>IF('OSELTAMIVIR PROPHYLAXIS'!G222=0,"",'OSELTAMIVIR PROPHYLAXIS'!G222)</f>
        <v/>
      </c>
      <c r="H222" s="229" t="str">
        <f>IF('OSELTAMIVIR PROPHYLAXIS'!H222=0,"",'OSELTAMIVIR PROPHYLAXIS'!H222)</f>
        <v/>
      </c>
      <c r="I222" s="232" t="str">
        <f>IF('OSELTAMIVIR PROPHYLAXIS'!I222=0,"",'OSELTAMIVIR PROPHYLAXIS'!I222)</f>
        <v/>
      </c>
      <c r="J222" s="230" t="str">
        <f>IF('OSELTAMIVIR PROPHYLAXIS'!J222=0,"",'OSELTAMIVIR PROPHYLAXIS'!J222)</f>
        <v/>
      </c>
      <c r="K222" s="233" t="e">
        <f>IF('OSELTAMIVIR PROPHYLAXIS'!K222=0,"",'OSELTAMIVIR PROPHYLAXIS'!K222)</f>
        <v>#VALUE!</v>
      </c>
      <c r="L222" s="234" t="e">
        <f t="shared" si="3"/>
        <v>#VALUE!</v>
      </c>
    </row>
    <row r="223" spans="1:12" x14ac:dyDescent="0.25">
      <c r="A223" s="229" t="str">
        <f>IF('OSELTAMIVIR PROPHYLAXIS'!A223=0, "", 'OSELTAMIVIR PROPHYLAXIS'!A223)</f>
        <v/>
      </c>
      <c r="B223" s="229" t="str">
        <f>IF('OSELTAMIVIR PROPHYLAXIS'!B223=0, "", 'OSELTAMIVIR PROPHYLAXIS'!B223)</f>
        <v/>
      </c>
      <c r="C223" s="229" t="str">
        <f>IF('OSELTAMIVIR PROPHYLAXIS'!C223=0, "", 'OSELTAMIVIR PROPHYLAXIS'!C223)</f>
        <v/>
      </c>
      <c r="D223" s="229" t="str">
        <f>IF('OSELTAMIVIR PROPHYLAXIS'!D223=0, "", 'OSELTAMIVIR PROPHYLAXIS'!D223)</f>
        <v/>
      </c>
      <c r="E223" s="229" t="str">
        <f>IF('OSELTAMIVIR PROPHYLAXIS'!E223=0, "", 'OSELTAMIVIR PROPHYLAXIS'!E223)</f>
        <v/>
      </c>
      <c r="F223" s="230" t="str">
        <f>IF('OSELTAMIVIR PROPHYLAXIS'!F223=0, "", 'OSELTAMIVIR PROPHYLAXIS'!F223)</f>
        <v/>
      </c>
      <c r="G223" s="231" t="str">
        <f>IF('OSELTAMIVIR PROPHYLAXIS'!G223=0,"",'OSELTAMIVIR PROPHYLAXIS'!G223)</f>
        <v/>
      </c>
      <c r="H223" s="229" t="str">
        <f>IF('OSELTAMIVIR PROPHYLAXIS'!H223=0,"",'OSELTAMIVIR PROPHYLAXIS'!H223)</f>
        <v/>
      </c>
      <c r="I223" s="232" t="str">
        <f>IF('OSELTAMIVIR PROPHYLAXIS'!I223=0,"",'OSELTAMIVIR PROPHYLAXIS'!I223)</f>
        <v/>
      </c>
      <c r="J223" s="230" t="str">
        <f>IF('OSELTAMIVIR PROPHYLAXIS'!J223=0,"",'OSELTAMIVIR PROPHYLAXIS'!J223)</f>
        <v/>
      </c>
      <c r="K223" s="233" t="e">
        <f>IF('OSELTAMIVIR PROPHYLAXIS'!K223=0,"",'OSELTAMIVIR PROPHYLAXIS'!K223)</f>
        <v>#VALUE!</v>
      </c>
      <c r="L223" s="234" t="e">
        <f t="shared" si="3"/>
        <v>#VALUE!</v>
      </c>
    </row>
    <row r="224" spans="1:12" x14ac:dyDescent="0.25">
      <c r="A224" s="229" t="str">
        <f>IF('OSELTAMIVIR PROPHYLAXIS'!A224=0, "", 'OSELTAMIVIR PROPHYLAXIS'!A224)</f>
        <v/>
      </c>
      <c r="B224" s="229" t="str">
        <f>IF('OSELTAMIVIR PROPHYLAXIS'!B224=0, "", 'OSELTAMIVIR PROPHYLAXIS'!B224)</f>
        <v/>
      </c>
      <c r="C224" s="229" t="str">
        <f>IF('OSELTAMIVIR PROPHYLAXIS'!C224=0, "", 'OSELTAMIVIR PROPHYLAXIS'!C224)</f>
        <v/>
      </c>
      <c r="D224" s="229" t="str">
        <f>IF('OSELTAMIVIR PROPHYLAXIS'!D224=0, "", 'OSELTAMIVIR PROPHYLAXIS'!D224)</f>
        <v/>
      </c>
      <c r="E224" s="229" t="str">
        <f>IF('OSELTAMIVIR PROPHYLAXIS'!E224=0, "", 'OSELTAMIVIR PROPHYLAXIS'!E224)</f>
        <v/>
      </c>
      <c r="F224" s="230" t="str">
        <f>IF('OSELTAMIVIR PROPHYLAXIS'!F224=0, "", 'OSELTAMIVIR PROPHYLAXIS'!F224)</f>
        <v/>
      </c>
      <c r="G224" s="231" t="str">
        <f>IF('OSELTAMIVIR PROPHYLAXIS'!G224=0,"",'OSELTAMIVIR PROPHYLAXIS'!G224)</f>
        <v/>
      </c>
      <c r="H224" s="229" t="str">
        <f>IF('OSELTAMIVIR PROPHYLAXIS'!H224=0,"",'OSELTAMIVIR PROPHYLAXIS'!H224)</f>
        <v/>
      </c>
      <c r="I224" s="232" t="str">
        <f>IF('OSELTAMIVIR PROPHYLAXIS'!I224=0,"",'OSELTAMIVIR PROPHYLAXIS'!I224)</f>
        <v/>
      </c>
      <c r="J224" s="230" t="str">
        <f>IF('OSELTAMIVIR PROPHYLAXIS'!J224=0,"",'OSELTAMIVIR PROPHYLAXIS'!J224)</f>
        <v/>
      </c>
      <c r="K224" s="233" t="e">
        <f>IF('OSELTAMIVIR PROPHYLAXIS'!K224=0,"",'OSELTAMIVIR PROPHYLAXIS'!K224)</f>
        <v>#VALUE!</v>
      </c>
      <c r="L224" s="234" t="e">
        <f t="shared" si="3"/>
        <v>#VALUE!</v>
      </c>
    </row>
    <row r="225" spans="1:12" x14ac:dyDescent="0.25">
      <c r="A225" s="229" t="str">
        <f>IF('OSELTAMIVIR PROPHYLAXIS'!A225=0, "", 'OSELTAMIVIR PROPHYLAXIS'!A225)</f>
        <v/>
      </c>
      <c r="B225" s="229" t="str">
        <f>IF('OSELTAMIVIR PROPHYLAXIS'!B225=0, "", 'OSELTAMIVIR PROPHYLAXIS'!B225)</f>
        <v/>
      </c>
      <c r="C225" s="229" t="str">
        <f>IF('OSELTAMIVIR PROPHYLAXIS'!C225=0, "", 'OSELTAMIVIR PROPHYLAXIS'!C225)</f>
        <v/>
      </c>
      <c r="D225" s="229" t="str">
        <f>IF('OSELTAMIVIR PROPHYLAXIS'!D225=0, "", 'OSELTAMIVIR PROPHYLAXIS'!D225)</f>
        <v/>
      </c>
      <c r="E225" s="229" t="str">
        <f>IF('OSELTAMIVIR PROPHYLAXIS'!E225=0, "", 'OSELTAMIVIR PROPHYLAXIS'!E225)</f>
        <v/>
      </c>
      <c r="F225" s="230" t="str">
        <f>IF('OSELTAMIVIR PROPHYLAXIS'!F225=0, "", 'OSELTAMIVIR PROPHYLAXIS'!F225)</f>
        <v/>
      </c>
      <c r="G225" s="231" t="str">
        <f>IF('OSELTAMIVIR PROPHYLAXIS'!G225=0,"",'OSELTAMIVIR PROPHYLAXIS'!G225)</f>
        <v/>
      </c>
      <c r="H225" s="229" t="str">
        <f>IF('OSELTAMIVIR PROPHYLAXIS'!H225=0,"",'OSELTAMIVIR PROPHYLAXIS'!H225)</f>
        <v/>
      </c>
      <c r="I225" s="232" t="str">
        <f>IF('OSELTAMIVIR PROPHYLAXIS'!I225=0,"",'OSELTAMIVIR PROPHYLAXIS'!I225)</f>
        <v/>
      </c>
      <c r="J225" s="230" t="str">
        <f>IF('OSELTAMIVIR PROPHYLAXIS'!J225=0,"",'OSELTAMIVIR PROPHYLAXIS'!J225)</f>
        <v/>
      </c>
      <c r="K225" s="233" t="e">
        <f>IF('OSELTAMIVIR PROPHYLAXIS'!K225=0,"",'OSELTAMIVIR PROPHYLAXIS'!K225)</f>
        <v>#VALUE!</v>
      </c>
      <c r="L225" s="234" t="e">
        <f t="shared" si="3"/>
        <v>#VALUE!</v>
      </c>
    </row>
    <row r="226" spans="1:12" x14ac:dyDescent="0.25">
      <c r="A226" s="229" t="str">
        <f>IF('OSELTAMIVIR PROPHYLAXIS'!A226=0, "", 'OSELTAMIVIR PROPHYLAXIS'!A226)</f>
        <v/>
      </c>
      <c r="B226" s="229" t="str">
        <f>IF('OSELTAMIVIR PROPHYLAXIS'!B226=0, "", 'OSELTAMIVIR PROPHYLAXIS'!B226)</f>
        <v/>
      </c>
      <c r="C226" s="229" t="str">
        <f>IF('OSELTAMIVIR PROPHYLAXIS'!C226=0, "", 'OSELTAMIVIR PROPHYLAXIS'!C226)</f>
        <v/>
      </c>
      <c r="D226" s="229" t="str">
        <f>IF('OSELTAMIVIR PROPHYLAXIS'!D226=0, "", 'OSELTAMIVIR PROPHYLAXIS'!D226)</f>
        <v/>
      </c>
      <c r="E226" s="229" t="str">
        <f>IF('OSELTAMIVIR PROPHYLAXIS'!E226=0, "", 'OSELTAMIVIR PROPHYLAXIS'!E226)</f>
        <v/>
      </c>
      <c r="F226" s="230" t="str">
        <f>IF('OSELTAMIVIR PROPHYLAXIS'!F226=0, "", 'OSELTAMIVIR PROPHYLAXIS'!F226)</f>
        <v/>
      </c>
      <c r="G226" s="231" t="str">
        <f>IF('OSELTAMIVIR PROPHYLAXIS'!G226=0,"",'OSELTAMIVIR PROPHYLAXIS'!G226)</f>
        <v/>
      </c>
      <c r="H226" s="229" t="str">
        <f>IF('OSELTAMIVIR PROPHYLAXIS'!H226=0,"",'OSELTAMIVIR PROPHYLAXIS'!H226)</f>
        <v/>
      </c>
      <c r="I226" s="232" t="str">
        <f>IF('OSELTAMIVIR PROPHYLAXIS'!I226=0,"",'OSELTAMIVIR PROPHYLAXIS'!I226)</f>
        <v/>
      </c>
      <c r="J226" s="230" t="str">
        <f>IF('OSELTAMIVIR PROPHYLAXIS'!J226=0,"",'OSELTAMIVIR PROPHYLAXIS'!J226)</f>
        <v/>
      </c>
      <c r="K226" s="233" t="e">
        <f>IF('OSELTAMIVIR PROPHYLAXIS'!K226=0,"",'OSELTAMIVIR PROPHYLAXIS'!K226)</f>
        <v>#VALUE!</v>
      </c>
      <c r="L226" s="234" t="e">
        <f t="shared" si="3"/>
        <v>#VALUE!</v>
      </c>
    </row>
    <row r="227" spans="1:12" x14ac:dyDescent="0.25">
      <c r="A227" s="229" t="str">
        <f>IF('OSELTAMIVIR PROPHYLAXIS'!A227=0, "", 'OSELTAMIVIR PROPHYLAXIS'!A227)</f>
        <v/>
      </c>
      <c r="B227" s="229" t="str">
        <f>IF('OSELTAMIVIR PROPHYLAXIS'!B227=0, "", 'OSELTAMIVIR PROPHYLAXIS'!B227)</f>
        <v/>
      </c>
      <c r="C227" s="229" t="str">
        <f>IF('OSELTAMIVIR PROPHYLAXIS'!C227=0, "", 'OSELTAMIVIR PROPHYLAXIS'!C227)</f>
        <v/>
      </c>
      <c r="D227" s="229" t="str">
        <f>IF('OSELTAMIVIR PROPHYLAXIS'!D227=0, "", 'OSELTAMIVIR PROPHYLAXIS'!D227)</f>
        <v/>
      </c>
      <c r="E227" s="229" t="str">
        <f>IF('OSELTAMIVIR PROPHYLAXIS'!E227=0, "", 'OSELTAMIVIR PROPHYLAXIS'!E227)</f>
        <v/>
      </c>
      <c r="F227" s="230" t="str">
        <f>IF('OSELTAMIVIR PROPHYLAXIS'!F227=0, "", 'OSELTAMIVIR PROPHYLAXIS'!F227)</f>
        <v/>
      </c>
      <c r="G227" s="231" t="str">
        <f>IF('OSELTAMIVIR PROPHYLAXIS'!G227=0,"",'OSELTAMIVIR PROPHYLAXIS'!G227)</f>
        <v/>
      </c>
      <c r="H227" s="229" t="str">
        <f>IF('OSELTAMIVIR PROPHYLAXIS'!H227=0,"",'OSELTAMIVIR PROPHYLAXIS'!H227)</f>
        <v/>
      </c>
      <c r="I227" s="232" t="str">
        <f>IF('OSELTAMIVIR PROPHYLAXIS'!I227=0,"",'OSELTAMIVIR PROPHYLAXIS'!I227)</f>
        <v/>
      </c>
      <c r="J227" s="230" t="str">
        <f>IF('OSELTAMIVIR PROPHYLAXIS'!J227=0,"",'OSELTAMIVIR PROPHYLAXIS'!J227)</f>
        <v/>
      </c>
      <c r="K227" s="233" t="e">
        <f>IF('OSELTAMIVIR PROPHYLAXIS'!K227=0,"",'OSELTAMIVIR PROPHYLAXIS'!K227)</f>
        <v>#VALUE!</v>
      </c>
      <c r="L227" s="234" t="e">
        <f t="shared" si="3"/>
        <v>#VALUE!</v>
      </c>
    </row>
    <row r="228" spans="1:12" x14ac:dyDescent="0.25">
      <c r="A228" s="229" t="str">
        <f>IF('OSELTAMIVIR PROPHYLAXIS'!A228=0, "", 'OSELTAMIVIR PROPHYLAXIS'!A228)</f>
        <v/>
      </c>
      <c r="B228" s="229" t="str">
        <f>IF('OSELTAMIVIR PROPHYLAXIS'!B228=0, "", 'OSELTAMIVIR PROPHYLAXIS'!B228)</f>
        <v/>
      </c>
      <c r="C228" s="229" t="str">
        <f>IF('OSELTAMIVIR PROPHYLAXIS'!C228=0, "", 'OSELTAMIVIR PROPHYLAXIS'!C228)</f>
        <v/>
      </c>
      <c r="D228" s="229" t="str">
        <f>IF('OSELTAMIVIR PROPHYLAXIS'!D228=0, "", 'OSELTAMIVIR PROPHYLAXIS'!D228)</f>
        <v/>
      </c>
      <c r="E228" s="229" t="str">
        <f>IF('OSELTAMIVIR PROPHYLAXIS'!E228=0, "", 'OSELTAMIVIR PROPHYLAXIS'!E228)</f>
        <v/>
      </c>
      <c r="F228" s="230" t="str">
        <f>IF('OSELTAMIVIR PROPHYLAXIS'!F228=0, "", 'OSELTAMIVIR PROPHYLAXIS'!F228)</f>
        <v/>
      </c>
      <c r="G228" s="231" t="str">
        <f>IF('OSELTAMIVIR PROPHYLAXIS'!G228=0,"",'OSELTAMIVIR PROPHYLAXIS'!G228)</f>
        <v/>
      </c>
      <c r="H228" s="229" t="str">
        <f>IF('OSELTAMIVIR PROPHYLAXIS'!H228=0,"",'OSELTAMIVIR PROPHYLAXIS'!H228)</f>
        <v/>
      </c>
      <c r="I228" s="232" t="str">
        <f>IF('OSELTAMIVIR PROPHYLAXIS'!I228=0,"",'OSELTAMIVIR PROPHYLAXIS'!I228)</f>
        <v/>
      </c>
      <c r="J228" s="230" t="str">
        <f>IF('OSELTAMIVIR PROPHYLAXIS'!J228=0,"",'OSELTAMIVIR PROPHYLAXIS'!J228)</f>
        <v/>
      </c>
      <c r="K228" s="233" t="e">
        <f>IF('OSELTAMIVIR PROPHYLAXIS'!K228=0,"",'OSELTAMIVIR PROPHYLAXIS'!K228)</f>
        <v>#VALUE!</v>
      </c>
      <c r="L228" s="234" t="e">
        <f t="shared" si="3"/>
        <v>#VALUE!</v>
      </c>
    </row>
    <row r="229" spans="1:12" x14ac:dyDescent="0.25">
      <c r="A229" s="229" t="str">
        <f>IF('OSELTAMIVIR PROPHYLAXIS'!A229=0, "", 'OSELTAMIVIR PROPHYLAXIS'!A229)</f>
        <v/>
      </c>
      <c r="B229" s="229" t="str">
        <f>IF('OSELTAMIVIR PROPHYLAXIS'!B229=0, "", 'OSELTAMIVIR PROPHYLAXIS'!B229)</f>
        <v/>
      </c>
      <c r="C229" s="229" t="str">
        <f>IF('OSELTAMIVIR PROPHYLAXIS'!C229=0, "", 'OSELTAMIVIR PROPHYLAXIS'!C229)</f>
        <v/>
      </c>
      <c r="D229" s="229" t="str">
        <f>IF('OSELTAMIVIR PROPHYLAXIS'!D229=0, "", 'OSELTAMIVIR PROPHYLAXIS'!D229)</f>
        <v/>
      </c>
      <c r="E229" s="229" t="str">
        <f>IF('OSELTAMIVIR PROPHYLAXIS'!E229=0, "", 'OSELTAMIVIR PROPHYLAXIS'!E229)</f>
        <v/>
      </c>
      <c r="F229" s="230" t="str">
        <f>IF('OSELTAMIVIR PROPHYLAXIS'!F229=0, "", 'OSELTAMIVIR PROPHYLAXIS'!F229)</f>
        <v/>
      </c>
      <c r="G229" s="231" t="str">
        <f>IF('OSELTAMIVIR PROPHYLAXIS'!G229=0,"",'OSELTAMIVIR PROPHYLAXIS'!G229)</f>
        <v/>
      </c>
      <c r="H229" s="229" t="str">
        <f>IF('OSELTAMIVIR PROPHYLAXIS'!H229=0,"",'OSELTAMIVIR PROPHYLAXIS'!H229)</f>
        <v/>
      </c>
      <c r="I229" s="232" t="str">
        <f>IF('OSELTAMIVIR PROPHYLAXIS'!I229=0,"",'OSELTAMIVIR PROPHYLAXIS'!I229)</f>
        <v/>
      </c>
      <c r="J229" s="230" t="str">
        <f>IF('OSELTAMIVIR PROPHYLAXIS'!J229=0,"",'OSELTAMIVIR PROPHYLAXIS'!J229)</f>
        <v/>
      </c>
      <c r="K229" s="233" t="e">
        <f>IF('OSELTAMIVIR PROPHYLAXIS'!K229=0,"",'OSELTAMIVIR PROPHYLAXIS'!K229)</f>
        <v>#VALUE!</v>
      </c>
      <c r="L229" s="234" t="e">
        <f t="shared" si="3"/>
        <v>#VALUE!</v>
      </c>
    </row>
    <row r="230" spans="1:12" x14ac:dyDescent="0.25">
      <c r="A230" s="229" t="str">
        <f>IF('OSELTAMIVIR PROPHYLAXIS'!A230=0, "", 'OSELTAMIVIR PROPHYLAXIS'!A230)</f>
        <v/>
      </c>
      <c r="B230" s="229" t="str">
        <f>IF('OSELTAMIVIR PROPHYLAXIS'!B230=0, "", 'OSELTAMIVIR PROPHYLAXIS'!B230)</f>
        <v/>
      </c>
      <c r="C230" s="229" t="str">
        <f>IF('OSELTAMIVIR PROPHYLAXIS'!C230=0, "", 'OSELTAMIVIR PROPHYLAXIS'!C230)</f>
        <v/>
      </c>
      <c r="D230" s="229" t="str">
        <f>IF('OSELTAMIVIR PROPHYLAXIS'!D230=0, "", 'OSELTAMIVIR PROPHYLAXIS'!D230)</f>
        <v/>
      </c>
      <c r="E230" s="229" t="str">
        <f>IF('OSELTAMIVIR PROPHYLAXIS'!E230=0, "", 'OSELTAMIVIR PROPHYLAXIS'!E230)</f>
        <v/>
      </c>
      <c r="F230" s="230" t="str">
        <f>IF('OSELTAMIVIR PROPHYLAXIS'!F230=0, "", 'OSELTAMIVIR PROPHYLAXIS'!F230)</f>
        <v/>
      </c>
      <c r="G230" s="231" t="str">
        <f>IF('OSELTAMIVIR PROPHYLAXIS'!G230=0,"",'OSELTAMIVIR PROPHYLAXIS'!G230)</f>
        <v/>
      </c>
      <c r="H230" s="229" t="str">
        <f>IF('OSELTAMIVIR PROPHYLAXIS'!H230=0,"",'OSELTAMIVIR PROPHYLAXIS'!H230)</f>
        <v/>
      </c>
      <c r="I230" s="232" t="str">
        <f>IF('OSELTAMIVIR PROPHYLAXIS'!I230=0,"",'OSELTAMIVIR PROPHYLAXIS'!I230)</f>
        <v/>
      </c>
      <c r="J230" s="230" t="str">
        <f>IF('OSELTAMIVIR PROPHYLAXIS'!J230=0,"",'OSELTAMIVIR PROPHYLAXIS'!J230)</f>
        <v/>
      </c>
      <c r="K230" s="233" t="e">
        <f>IF('OSELTAMIVIR PROPHYLAXIS'!K230=0,"",'OSELTAMIVIR PROPHYLAXIS'!K230)</f>
        <v>#VALUE!</v>
      </c>
      <c r="L230" s="234" t="e">
        <f t="shared" si="3"/>
        <v>#VALUE!</v>
      </c>
    </row>
    <row r="231" spans="1:12" x14ac:dyDescent="0.25">
      <c r="A231" s="229" t="str">
        <f>IF('OSELTAMIVIR PROPHYLAXIS'!A231=0, "", 'OSELTAMIVIR PROPHYLAXIS'!A231)</f>
        <v/>
      </c>
      <c r="B231" s="229" t="str">
        <f>IF('OSELTAMIVIR PROPHYLAXIS'!B231=0, "", 'OSELTAMIVIR PROPHYLAXIS'!B231)</f>
        <v/>
      </c>
      <c r="C231" s="229" t="str">
        <f>IF('OSELTAMIVIR PROPHYLAXIS'!C231=0, "", 'OSELTAMIVIR PROPHYLAXIS'!C231)</f>
        <v/>
      </c>
      <c r="D231" s="229" t="str">
        <f>IF('OSELTAMIVIR PROPHYLAXIS'!D231=0, "", 'OSELTAMIVIR PROPHYLAXIS'!D231)</f>
        <v/>
      </c>
      <c r="E231" s="229" t="str">
        <f>IF('OSELTAMIVIR PROPHYLAXIS'!E231=0, "", 'OSELTAMIVIR PROPHYLAXIS'!E231)</f>
        <v/>
      </c>
      <c r="F231" s="230" t="str">
        <f>IF('OSELTAMIVIR PROPHYLAXIS'!F231=0, "", 'OSELTAMIVIR PROPHYLAXIS'!F231)</f>
        <v/>
      </c>
      <c r="G231" s="231" t="str">
        <f>IF('OSELTAMIVIR PROPHYLAXIS'!G231=0,"",'OSELTAMIVIR PROPHYLAXIS'!G231)</f>
        <v/>
      </c>
      <c r="H231" s="229" t="str">
        <f>IF('OSELTAMIVIR PROPHYLAXIS'!H231=0,"",'OSELTAMIVIR PROPHYLAXIS'!H231)</f>
        <v/>
      </c>
      <c r="I231" s="232" t="str">
        <f>IF('OSELTAMIVIR PROPHYLAXIS'!I231=0,"",'OSELTAMIVIR PROPHYLAXIS'!I231)</f>
        <v/>
      </c>
      <c r="J231" s="230" t="str">
        <f>IF('OSELTAMIVIR PROPHYLAXIS'!J231=0,"",'OSELTAMIVIR PROPHYLAXIS'!J231)</f>
        <v/>
      </c>
      <c r="K231" s="233" t="e">
        <f>IF('OSELTAMIVIR PROPHYLAXIS'!K231=0,"",'OSELTAMIVIR PROPHYLAXIS'!K231)</f>
        <v>#VALUE!</v>
      </c>
      <c r="L231" s="234" t="e">
        <f t="shared" si="3"/>
        <v>#VALUE!</v>
      </c>
    </row>
    <row r="232" spans="1:12" x14ac:dyDescent="0.25">
      <c r="A232" s="229" t="str">
        <f>IF('OSELTAMIVIR PROPHYLAXIS'!A232=0, "", 'OSELTAMIVIR PROPHYLAXIS'!A232)</f>
        <v/>
      </c>
      <c r="B232" s="229" t="str">
        <f>IF('OSELTAMIVIR PROPHYLAXIS'!B232=0, "", 'OSELTAMIVIR PROPHYLAXIS'!B232)</f>
        <v/>
      </c>
      <c r="C232" s="229" t="str">
        <f>IF('OSELTAMIVIR PROPHYLAXIS'!C232=0, "", 'OSELTAMIVIR PROPHYLAXIS'!C232)</f>
        <v/>
      </c>
      <c r="D232" s="229" t="str">
        <f>IF('OSELTAMIVIR PROPHYLAXIS'!D232=0, "", 'OSELTAMIVIR PROPHYLAXIS'!D232)</f>
        <v/>
      </c>
      <c r="E232" s="229" t="str">
        <f>IF('OSELTAMIVIR PROPHYLAXIS'!E232=0, "", 'OSELTAMIVIR PROPHYLAXIS'!E232)</f>
        <v/>
      </c>
      <c r="F232" s="230" t="str">
        <f>IF('OSELTAMIVIR PROPHYLAXIS'!F232=0, "", 'OSELTAMIVIR PROPHYLAXIS'!F232)</f>
        <v/>
      </c>
      <c r="G232" s="231" t="str">
        <f>IF('OSELTAMIVIR PROPHYLAXIS'!G232=0,"",'OSELTAMIVIR PROPHYLAXIS'!G232)</f>
        <v/>
      </c>
      <c r="H232" s="229" t="str">
        <f>IF('OSELTAMIVIR PROPHYLAXIS'!H232=0,"",'OSELTAMIVIR PROPHYLAXIS'!H232)</f>
        <v/>
      </c>
      <c r="I232" s="232" t="str">
        <f>IF('OSELTAMIVIR PROPHYLAXIS'!I232=0,"",'OSELTAMIVIR PROPHYLAXIS'!I232)</f>
        <v/>
      </c>
      <c r="J232" s="230" t="str">
        <f>IF('OSELTAMIVIR PROPHYLAXIS'!J232=0,"",'OSELTAMIVIR PROPHYLAXIS'!J232)</f>
        <v/>
      </c>
      <c r="K232" s="233" t="e">
        <f>IF('OSELTAMIVIR PROPHYLAXIS'!K232=0,"",'OSELTAMIVIR PROPHYLAXIS'!K232)</f>
        <v>#VALUE!</v>
      </c>
      <c r="L232" s="234" t="e">
        <f t="shared" si="3"/>
        <v>#VALUE!</v>
      </c>
    </row>
    <row r="233" spans="1:12" x14ac:dyDescent="0.25">
      <c r="A233" s="229" t="str">
        <f>IF('OSELTAMIVIR PROPHYLAXIS'!A233=0, "", 'OSELTAMIVIR PROPHYLAXIS'!A233)</f>
        <v/>
      </c>
      <c r="B233" s="229" t="str">
        <f>IF('OSELTAMIVIR PROPHYLAXIS'!B233=0, "", 'OSELTAMIVIR PROPHYLAXIS'!B233)</f>
        <v/>
      </c>
      <c r="C233" s="229" t="str">
        <f>IF('OSELTAMIVIR PROPHYLAXIS'!C233=0, "", 'OSELTAMIVIR PROPHYLAXIS'!C233)</f>
        <v/>
      </c>
      <c r="D233" s="229" t="str">
        <f>IF('OSELTAMIVIR PROPHYLAXIS'!D233=0, "", 'OSELTAMIVIR PROPHYLAXIS'!D233)</f>
        <v/>
      </c>
      <c r="E233" s="229" t="str">
        <f>IF('OSELTAMIVIR PROPHYLAXIS'!E233=0, "", 'OSELTAMIVIR PROPHYLAXIS'!E233)</f>
        <v/>
      </c>
      <c r="F233" s="230" t="str">
        <f>IF('OSELTAMIVIR PROPHYLAXIS'!F233=0, "", 'OSELTAMIVIR PROPHYLAXIS'!F233)</f>
        <v/>
      </c>
      <c r="G233" s="231" t="str">
        <f>IF('OSELTAMIVIR PROPHYLAXIS'!G233=0,"",'OSELTAMIVIR PROPHYLAXIS'!G233)</f>
        <v/>
      </c>
      <c r="H233" s="229" t="str">
        <f>IF('OSELTAMIVIR PROPHYLAXIS'!H233=0,"",'OSELTAMIVIR PROPHYLAXIS'!H233)</f>
        <v/>
      </c>
      <c r="I233" s="232" t="str">
        <f>IF('OSELTAMIVIR PROPHYLAXIS'!I233=0,"",'OSELTAMIVIR PROPHYLAXIS'!I233)</f>
        <v/>
      </c>
      <c r="J233" s="230" t="str">
        <f>IF('OSELTAMIVIR PROPHYLAXIS'!J233=0,"",'OSELTAMIVIR PROPHYLAXIS'!J233)</f>
        <v/>
      </c>
      <c r="K233" s="233" t="e">
        <f>IF('OSELTAMIVIR PROPHYLAXIS'!K233=0,"",'OSELTAMIVIR PROPHYLAXIS'!K233)</f>
        <v>#VALUE!</v>
      </c>
      <c r="L233" s="234" t="e">
        <f t="shared" si="3"/>
        <v>#VALUE!</v>
      </c>
    </row>
    <row r="234" spans="1:12" x14ac:dyDescent="0.25">
      <c r="A234" s="229" t="str">
        <f>IF('OSELTAMIVIR PROPHYLAXIS'!A234=0, "", 'OSELTAMIVIR PROPHYLAXIS'!A234)</f>
        <v/>
      </c>
      <c r="B234" s="229" t="str">
        <f>IF('OSELTAMIVIR PROPHYLAXIS'!B234=0, "", 'OSELTAMIVIR PROPHYLAXIS'!B234)</f>
        <v/>
      </c>
      <c r="C234" s="229" t="str">
        <f>IF('OSELTAMIVIR PROPHYLAXIS'!C234=0, "", 'OSELTAMIVIR PROPHYLAXIS'!C234)</f>
        <v/>
      </c>
      <c r="D234" s="229" t="str">
        <f>IF('OSELTAMIVIR PROPHYLAXIS'!D234=0, "", 'OSELTAMIVIR PROPHYLAXIS'!D234)</f>
        <v/>
      </c>
      <c r="E234" s="229" t="str">
        <f>IF('OSELTAMIVIR PROPHYLAXIS'!E234=0, "", 'OSELTAMIVIR PROPHYLAXIS'!E234)</f>
        <v/>
      </c>
      <c r="F234" s="230" t="str">
        <f>IF('OSELTAMIVIR PROPHYLAXIS'!F234=0, "", 'OSELTAMIVIR PROPHYLAXIS'!F234)</f>
        <v/>
      </c>
      <c r="G234" s="231" t="str">
        <f>IF('OSELTAMIVIR PROPHYLAXIS'!G234=0,"",'OSELTAMIVIR PROPHYLAXIS'!G234)</f>
        <v/>
      </c>
      <c r="H234" s="229" t="str">
        <f>IF('OSELTAMIVIR PROPHYLAXIS'!H234=0,"",'OSELTAMIVIR PROPHYLAXIS'!H234)</f>
        <v/>
      </c>
      <c r="I234" s="232" t="str">
        <f>IF('OSELTAMIVIR PROPHYLAXIS'!I234=0,"",'OSELTAMIVIR PROPHYLAXIS'!I234)</f>
        <v/>
      </c>
      <c r="J234" s="230" t="str">
        <f>IF('OSELTAMIVIR PROPHYLAXIS'!J234=0,"",'OSELTAMIVIR PROPHYLAXIS'!J234)</f>
        <v/>
      </c>
      <c r="K234" s="233" t="e">
        <f>IF('OSELTAMIVIR PROPHYLAXIS'!K234=0,"",'OSELTAMIVIR PROPHYLAXIS'!K234)</f>
        <v>#VALUE!</v>
      </c>
      <c r="L234" s="234" t="e">
        <f t="shared" si="3"/>
        <v>#VALUE!</v>
      </c>
    </row>
    <row r="235" spans="1:12" x14ac:dyDescent="0.25">
      <c r="A235" s="229" t="str">
        <f>IF('OSELTAMIVIR PROPHYLAXIS'!A235=0, "", 'OSELTAMIVIR PROPHYLAXIS'!A235)</f>
        <v/>
      </c>
      <c r="B235" s="229" t="str">
        <f>IF('OSELTAMIVIR PROPHYLAXIS'!B235=0, "", 'OSELTAMIVIR PROPHYLAXIS'!B235)</f>
        <v/>
      </c>
      <c r="C235" s="229" t="str">
        <f>IF('OSELTAMIVIR PROPHYLAXIS'!C235=0, "", 'OSELTAMIVIR PROPHYLAXIS'!C235)</f>
        <v/>
      </c>
      <c r="D235" s="229" t="str">
        <f>IF('OSELTAMIVIR PROPHYLAXIS'!D235=0, "", 'OSELTAMIVIR PROPHYLAXIS'!D235)</f>
        <v/>
      </c>
      <c r="E235" s="229" t="str">
        <f>IF('OSELTAMIVIR PROPHYLAXIS'!E235=0, "", 'OSELTAMIVIR PROPHYLAXIS'!E235)</f>
        <v/>
      </c>
      <c r="F235" s="230" t="str">
        <f>IF('OSELTAMIVIR PROPHYLAXIS'!F235=0, "", 'OSELTAMIVIR PROPHYLAXIS'!F235)</f>
        <v/>
      </c>
      <c r="G235" s="231" t="str">
        <f>IF('OSELTAMIVIR PROPHYLAXIS'!G235=0,"",'OSELTAMIVIR PROPHYLAXIS'!G235)</f>
        <v/>
      </c>
      <c r="H235" s="229" t="str">
        <f>IF('OSELTAMIVIR PROPHYLAXIS'!H235=0,"",'OSELTAMIVIR PROPHYLAXIS'!H235)</f>
        <v/>
      </c>
      <c r="I235" s="232" t="str">
        <f>IF('OSELTAMIVIR PROPHYLAXIS'!I235=0,"",'OSELTAMIVIR PROPHYLAXIS'!I235)</f>
        <v/>
      </c>
      <c r="J235" s="230" t="str">
        <f>IF('OSELTAMIVIR PROPHYLAXIS'!J235=0,"",'OSELTAMIVIR PROPHYLAXIS'!J235)</f>
        <v/>
      </c>
      <c r="K235" s="233" t="e">
        <f>IF('OSELTAMIVIR PROPHYLAXIS'!K235=0,"",'OSELTAMIVIR PROPHYLAXIS'!K235)</f>
        <v>#VALUE!</v>
      </c>
      <c r="L235" s="234" t="e">
        <f t="shared" si="3"/>
        <v>#VALUE!</v>
      </c>
    </row>
    <row r="236" spans="1:12" x14ac:dyDescent="0.25">
      <c r="A236" s="229" t="str">
        <f>IF('OSELTAMIVIR PROPHYLAXIS'!A236=0, "", 'OSELTAMIVIR PROPHYLAXIS'!A236)</f>
        <v/>
      </c>
      <c r="B236" s="229" t="str">
        <f>IF('OSELTAMIVIR PROPHYLAXIS'!B236=0, "", 'OSELTAMIVIR PROPHYLAXIS'!B236)</f>
        <v/>
      </c>
      <c r="C236" s="229" t="str">
        <f>IF('OSELTAMIVIR PROPHYLAXIS'!C236=0, "", 'OSELTAMIVIR PROPHYLAXIS'!C236)</f>
        <v/>
      </c>
      <c r="D236" s="229" t="str">
        <f>IF('OSELTAMIVIR PROPHYLAXIS'!D236=0, "", 'OSELTAMIVIR PROPHYLAXIS'!D236)</f>
        <v/>
      </c>
      <c r="E236" s="229" t="str">
        <f>IF('OSELTAMIVIR PROPHYLAXIS'!E236=0, "", 'OSELTAMIVIR PROPHYLAXIS'!E236)</f>
        <v/>
      </c>
      <c r="F236" s="230" t="str">
        <f>IF('OSELTAMIVIR PROPHYLAXIS'!F236=0, "", 'OSELTAMIVIR PROPHYLAXIS'!F236)</f>
        <v/>
      </c>
      <c r="G236" s="231" t="str">
        <f>IF('OSELTAMIVIR PROPHYLAXIS'!G236=0,"",'OSELTAMIVIR PROPHYLAXIS'!G236)</f>
        <v/>
      </c>
      <c r="H236" s="229" t="str">
        <f>IF('OSELTAMIVIR PROPHYLAXIS'!H236=0,"",'OSELTAMIVIR PROPHYLAXIS'!H236)</f>
        <v/>
      </c>
      <c r="I236" s="232" t="str">
        <f>IF('OSELTAMIVIR PROPHYLAXIS'!I236=0,"",'OSELTAMIVIR PROPHYLAXIS'!I236)</f>
        <v/>
      </c>
      <c r="J236" s="230" t="str">
        <f>IF('OSELTAMIVIR PROPHYLAXIS'!J236=0,"",'OSELTAMIVIR PROPHYLAXIS'!J236)</f>
        <v/>
      </c>
      <c r="K236" s="233" t="e">
        <f>IF('OSELTAMIVIR PROPHYLAXIS'!K236=0,"",'OSELTAMIVIR PROPHYLAXIS'!K236)</f>
        <v>#VALUE!</v>
      </c>
      <c r="L236" s="234" t="e">
        <f t="shared" si="3"/>
        <v>#VALUE!</v>
      </c>
    </row>
    <row r="237" spans="1:12" x14ac:dyDescent="0.25">
      <c r="A237" s="229" t="str">
        <f>IF('OSELTAMIVIR PROPHYLAXIS'!A237=0, "", 'OSELTAMIVIR PROPHYLAXIS'!A237)</f>
        <v/>
      </c>
      <c r="B237" s="229" t="str">
        <f>IF('OSELTAMIVIR PROPHYLAXIS'!B237=0, "", 'OSELTAMIVIR PROPHYLAXIS'!B237)</f>
        <v/>
      </c>
      <c r="C237" s="229" t="str">
        <f>IF('OSELTAMIVIR PROPHYLAXIS'!C237=0, "", 'OSELTAMIVIR PROPHYLAXIS'!C237)</f>
        <v/>
      </c>
      <c r="D237" s="229" t="str">
        <f>IF('OSELTAMIVIR PROPHYLAXIS'!D237=0, "", 'OSELTAMIVIR PROPHYLAXIS'!D237)</f>
        <v/>
      </c>
      <c r="E237" s="229" t="str">
        <f>IF('OSELTAMIVIR PROPHYLAXIS'!E237=0, "", 'OSELTAMIVIR PROPHYLAXIS'!E237)</f>
        <v/>
      </c>
      <c r="F237" s="230" t="str">
        <f>IF('OSELTAMIVIR PROPHYLAXIS'!F237=0, "", 'OSELTAMIVIR PROPHYLAXIS'!F237)</f>
        <v/>
      </c>
      <c r="G237" s="231" t="str">
        <f>IF('OSELTAMIVIR PROPHYLAXIS'!G237=0,"",'OSELTAMIVIR PROPHYLAXIS'!G237)</f>
        <v/>
      </c>
      <c r="H237" s="229" t="str">
        <f>IF('OSELTAMIVIR PROPHYLAXIS'!H237=0,"",'OSELTAMIVIR PROPHYLAXIS'!H237)</f>
        <v/>
      </c>
      <c r="I237" s="232" t="str">
        <f>IF('OSELTAMIVIR PROPHYLAXIS'!I237=0,"",'OSELTAMIVIR PROPHYLAXIS'!I237)</f>
        <v/>
      </c>
      <c r="J237" s="230" t="str">
        <f>IF('OSELTAMIVIR PROPHYLAXIS'!J237=0,"",'OSELTAMIVIR PROPHYLAXIS'!J237)</f>
        <v/>
      </c>
      <c r="K237" s="233" t="e">
        <f>IF('OSELTAMIVIR PROPHYLAXIS'!K237=0,"",'OSELTAMIVIR PROPHYLAXIS'!K237)</f>
        <v>#VALUE!</v>
      </c>
      <c r="L237" s="234" t="e">
        <f t="shared" si="3"/>
        <v>#VALUE!</v>
      </c>
    </row>
    <row r="238" spans="1:12" x14ac:dyDescent="0.25">
      <c r="A238" s="229" t="str">
        <f>IF('OSELTAMIVIR PROPHYLAXIS'!A238=0, "", 'OSELTAMIVIR PROPHYLAXIS'!A238)</f>
        <v/>
      </c>
      <c r="B238" s="229" t="str">
        <f>IF('OSELTAMIVIR PROPHYLAXIS'!B238=0, "", 'OSELTAMIVIR PROPHYLAXIS'!B238)</f>
        <v/>
      </c>
      <c r="C238" s="229" t="str">
        <f>IF('OSELTAMIVIR PROPHYLAXIS'!C238=0, "", 'OSELTAMIVIR PROPHYLAXIS'!C238)</f>
        <v/>
      </c>
      <c r="D238" s="229" t="str">
        <f>IF('OSELTAMIVIR PROPHYLAXIS'!D238=0, "", 'OSELTAMIVIR PROPHYLAXIS'!D238)</f>
        <v/>
      </c>
      <c r="E238" s="229" t="str">
        <f>IF('OSELTAMIVIR PROPHYLAXIS'!E238=0, "", 'OSELTAMIVIR PROPHYLAXIS'!E238)</f>
        <v/>
      </c>
      <c r="F238" s="230" t="str">
        <f>IF('OSELTAMIVIR PROPHYLAXIS'!F238=0, "", 'OSELTAMIVIR PROPHYLAXIS'!F238)</f>
        <v/>
      </c>
      <c r="G238" s="231" t="str">
        <f>IF('OSELTAMIVIR PROPHYLAXIS'!G238=0,"",'OSELTAMIVIR PROPHYLAXIS'!G238)</f>
        <v/>
      </c>
      <c r="H238" s="229" t="str">
        <f>IF('OSELTAMIVIR PROPHYLAXIS'!H238=0,"",'OSELTAMIVIR PROPHYLAXIS'!H238)</f>
        <v/>
      </c>
      <c r="I238" s="232" t="str">
        <f>IF('OSELTAMIVIR PROPHYLAXIS'!I238=0,"",'OSELTAMIVIR PROPHYLAXIS'!I238)</f>
        <v/>
      </c>
      <c r="J238" s="230" t="str">
        <f>IF('OSELTAMIVIR PROPHYLAXIS'!J238=0,"",'OSELTAMIVIR PROPHYLAXIS'!J238)</f>
        <v/>
      </c>
      <c r="K238" s="233" t="e">
        <f>IF('OSELTAMIVIR PROPHYLAXIS'!K238=0,"",'OSELTAMIVIR PROPHYLAXIS'!K238)</f>
        <v>#VALUE!</v>
      </c>
      <c r="L238" s="234" t="e">
        <f t="shared" si="3"/>
        <v>#VALUE!</v>
      </c>
    </row>
    <row r="239" spans="1:12" x14ac:dyDescent="0.25">
      <c r="A239" s="229" t="str">
        <f>IF('OSELTAMIVIR PROPHYLAXIS'!A239=0, "", 'OSELTAMIVIR PROPHYLAXIS'!A239)</f>
        <v/>
      </c>
      <c r="B239" s="229" t="str">
        <f>IF('OSELTAMIVIR PROPHYLAXIS'!B239=0, "", 'OSELTAMIVIR PROPHYLAXIS'!B239)</f>
        <v/>
      </c>
      <c r="C239" s="229" t="str">
        <f>IF('OSELTAMIVIR PROPHYLAXIS'!C239=0, "", 'OSELTAMIVIR PROPHYLAXIS'!C239)</f>
        <v/>
      </c>
      <c r="D239" s="229" t="str">
        <f>IF('OSELTAMIVIR PROPHYLAXIS'!D239=0, "", 'OSELTAMIVIR PROPHYLAXIS'!D239)</f>
        <v/>
      </c>
      <c r="E239" s="229" t="str">
        <f>IF('OSELTAMIVIR PROPHYLAXIS'!E239=0, "", 'OSELTAMIVIR PROPHYLAXIS'!E239)</f>
        <v/>
      </c>
      <c r="F239" s="230" t="str">
        <f>IF('OSELTAMIVIR PROPHYLAXIS'!F239=0, "", 'OSELTAMIVIR PROPHYLAXIS'!F239)</f>
        <v/>
      </c>
      <c r="G239" s="231" t="str">
        <f>IF('OSELTAMIVIR PROPHYLAXIS'!G239=0,"",'OSELTAMIVIR PROPHYLAXIS'!G239)</f>
        <v/>
      </c>
      <c r="H239" s="229" t="str">
        <f>IF('OSELTAMIVIR PROPHYLAXIS'!H239=0,"",'OSELTAMIVIR PROPHYLAXIS'!H239)</f>
        <v/>
      </c>
      <c r="I239" s="232" t="str">
        <f>IF('OSELTAMIVIR PROPHYLAXIS'!I239=0,"",'OSELTAMIVIR PROPHYLAXIS'!I239)</f>
        <v/>
      </c>
      <c r="J239" s="230" t="str">
        <f>IF('OSELTAMIVIR PROPHYLAXIS'!J239=0,"",'OSELTAMIVIR PROPHYLAXIS'!J239)</f>
        <v/>
      </c>
      <c r="K239" s="233" t="e">
        <f>IF('OSELTAMIVIR PROPHYLAXIS'!K239=0,"",'OSELTAMIVIR PROPHYLAXIS'!K239)</f>
        <v>#VALUE!</v>
      </c>
      <c r="L239" s="234" t="e">
        <f t="shared" si="3"/>
        <v>#VALUE!</v>
      </c>
    </row>
    <row r="240" spans="1:12" x14ac:dyDescent="0.25">
      <c r="A240" s="229" t="str">
        <f>IF('OSELTAMIVIR PROPHYLAXIS'!A240=0, "", 'OSELTAMIVIR PROPHYLAXIS'!A240)</f>
        <v/>
      </c>
      <c r="B240" s="229" t="str">
        <f>IF('OSELTAMIVIR PROPHYLAXIS'!B240=0, "", 'OSELTAMIVIR PROPHYLAXIS'!B240)</f>
        <v/>
      </c>
      <c r="C240" s="229" t="str">
        <f>IF('OSELTAMIVIR PROPHYLAXIS'!C240=0, "", 'OSELTAMIVIR PROPHYLAXIS'!C240)</f>
        <v/>
      </c>
      <c r="D240" s="229" t="str">
        <f>IF('OSELTAMIVIR PROPHYLAXIS'!D240=0, "", 'OSELTAMIVIR PROPHYLAXIS'!D240)</f>
        <v/>
      </c>
      <c r="E240" s="229" t="str">
        <f>IF('OSELTAMIVIR PROPHYLAXIS'!E240=0, "", 'OSELTAMIVIR PROPHYLAXIS'!E240)</f>
        <v/>
      </c>
      <c r="F240" s="230" t="str">
        <f>IF('OSELTAMIVIR PROPHYLAXIS'!F240=0, "", 'OSELTAMIVIR PROPHYLAXIS'!F240)</f>
        <v/>
      </c>
      <c r="G240" s="231" t="str">
        <f>IF('OSELTAMIVIR PROPHYLAXIS'!G240=0,"",'OSELTAMIVIR PROPHYLAXIS'!G240)</f>
        <v/>
      </c>
      <c r="H240" s="229" t="str">
        <f>IF('OSELTAMIVIR PROPHYLAXIS'!H240=0,"",'OSELTAMIVIR PROPHYLAXIS'!H240)</f>
        <v/>
      </c>
      <c r="I240" s="232" t="str">
        <f>IF('OSELTAMIVIR PROPHYLAXIS'!I240=0,"",'OSELTAMIVIR PROPHYLAXIS'!I240)</f>
        <v/>
      </c>
      <c r="J240" s="230" t="str">
        <f>IF('OSELTAMIVIR PROPHYLAXIS'!J240=0,"",'OSELTAMIVIR PROPHYLAXIS'!J240)</f>
        <v/>
      </c>
      <c r="K240" s="233" t="e">
        <f>IF('OSELTAMIVIR PROPHYLAXIS'!K240=0,"",'OSELTAMIVIR PROPHYLAXIS'!K240)</f>
        <v>#VALUE!</v>
      </c>
      <c r="L240" s="234" t="e">
        <f t="shared" si="3"/>
        <v>#VALUE!</v>
      </c>
    </row>
    <row r="241" spans="1:12" x14ac:dyDescent="0.25">
      <c r="A241" s="229" t="str">
        <f>IF('OSELTAMIVIR PROPHYLAXIS'!A241=0, "", 'OSELTAMIVIR PROPHYLAXIS'!A241)</f>
        <v/>
      </c>
      <c r="B241" s="229" t="str">
        <f>IF('OSELTAMIVIR PROPHYLAXIS'!B241=0, "", 'OSELTAMIVIR PROPHYLAXIS'!B241)</f>
        <v/>
      </c>
      <c r="C241" s="229" t="str">
        <f>IF('OSELTAMIVIR PROPHYLAXIS'!C241=0, "", 'OSELTAMIVIR PROPHYLAXIS'!C241)</f>
        <v/>
      </c>
      <c r="D241" s="229" t="str">
        <f>IF('OSELTAMIVIR PROPHYLAXIS'!D241=0, "", 'OSELTAMIVIR PROPHYLAXIS'!D241)</f>
        <v/>
      </c>
      <c r="E241" s="229" t="str">
        <f>IF('OSELTAMIVIR PROPHYLAXIS'!E241=0, "", 'OSELTAMIVIR PROPHYLAXIS'!E241)</f>
        <v/>
      </c>
      <c r="F241" s="230" t="str">
        <f>IF('OSELTAMIVIR PROPHYLAXIS'!F241=0, "", 'OSELTAMIVIR PROPHYLAXIS'!F241)</f>
        <v/>
      </c>
      <c r="G241" s="231" t="str">
        <f>IF('OSELTAMIVIR PROPHYLAXIS'!G241=0,"",'OSELTAMIVIR PROPHYLAXIS'!G241)</f>
        <v/>
      </c>
      <c r="H241" s="229" t="str">
        <f>IF('OSELTAMIVIR PROPHYLAXIS'!H241=0,"",'OSELTAMIVIR PROPHYLAXIS'!H241)</f>
        <v/>
      </c>
      <c r="I241" s="232" t="str">
        <f>IF('OSELTAMIVIR PROPHYLAXIS'!I241=0,"",'OSELTAMIVIR PROPHYLAXIS'!I241)</f>
        <v/>
      </c>
      <c r="J241" s="230" t="str">
        <f>IF('OSELTAMIVIR PROPHYLAXIS'!J241=0,"",'OSELTAMIVIR PROPHYLAXIS'!J241)</f>
        <v/>
      </c>
      <c r="K241" s="233" t="e">
        <f>IF('OSELTAMIVIR PROPHYLAXIS'!K241=0,"",'OSELTAMIVIR PROPHYLAXIS'!K241)</f>
        <v>#VALUE!</v>
      </c>
      <c r="L241" s="234" t="e">
        <f t="shared" si="3"/>
        <v>#VALUE!</v>
      </c>
    </row>
    <row r="242" spans="1:12" x14ac:dyDescent="0.25">
      <c r="A242" s="229" t="str">
        <f>IF('OSELTAMIVIR PROPHYLAXIS'!A242=0, "", 'OSELTAMIVIR PROPHYLAXIS'!A242)</f>
        <v/>
      </c>
      <c r="B242" s="229" t="str">
        <f>IF('OSELTAMIVIR PROPHYLAXIS'!B242=0, "", 'OSELTAMIVIR PROPHYLAXIS'!B242)</f>
        <v/>
      </c>
      <c r="C242" s="229" t="str">
        <f>IF('OSELTAMIVIR PROPHYLAXIS'!C242=0, "", 'OSELTAMIVIR PROPHYLAXIS'!C242)</f>
        <v/>
      </c>
      <c r="D242" s="229" t="str">
        <f>IF('OSELTAMIVIR PROPHYLAXIS'!D242=0, "", 'OSELTAMIVIR PROPHYLAXIS'!D242)</f>
        <v/>
      </c>
      <c r="E242" s="229" t="str">
        <f>IF('OSELTAMIVIR PROPHYLAXIS'!E242=0, "", 'OSELTAMIVIR PROPHYLAXIS'!E242)</f>
        <v/>
      </c>
      <c r="F242" s="230" t="str">
        <f>IF('OSELTAMIVIR PROPHYLAXIS'!F242=0, "", 'OSELTAMIVIR PROPHYLAXIS'!F242)</f>
        <v/>
      </c>
      <c r="G242" s="231" t="str">
        <f>IF('OSELTAMIVIR PROPHYLAXIS'!G242=0,"",'OSELTAMIVIR PROPHYLAXIS'!G242)</f>
        <v/>
      </c>
      <c r="H242" s="229" t="str">
        <f>IF('OSELTAMIVIR PROPHYLAXIS'!H242=0,"",'OSELTAMIVIR PROPHYLAXIS'!H242)</f>
        <v/>
      </c>
      <c r="I242" s="232" t="str">
        <f>IF('OSELTAMIVIR PROPHYLAXIS'!I242=0,"",'OSELTAMIVIR PROPHYLAXIS'!I242)</f>
        <v/>
      </c>
      <c r="J242" s="230" t="str">
        <f>IF('OSELTAMIVIR PROPHYLAXIS'!J242=0,"",'OSELTAMIVIR PROPHYLAXIS'!J242)</f>
        <v/>
      </c>
      <c r="K242" s="233" t="e">
        <f>IF('OSELTAMIVIR PROPHYLAXIS'!K242=0,"",'OSELTAMIVIR PROPHYLAXIS'!K242)</f>
        <v>#VALUE!</v>
      </c>
      <c r="L242" s="234" t="e">
        <f t="shared" si="3"/>
        <v>#VALUE!</v>
      </c>
    </row>
    <row r="243" spans="1:12" x14ac:dyDescent="0.25">
      <c r="A243" s="229" t="str">
        <f>IF('OSELTAMIVIR PROPHYLAXIS'!A243=0, "", 'OSELTAMIVIR PROPHYLAXIS'!A243)</f>
        <v/>
      </c>
      <c r="B243" s="229" t="str">
        <f>IF('OSELTAMIVIR PROPHYLAXIS'!B243=0, "", 'OSELTAMIVIR PROPHYLAXIS'!B243)</f>
        <v/>
      </c>
      <c r="C243" s="229" t="str">
        <f>IF('OSELTAMIVIR PROPHYLAXIS'!C243=0, "", 'OSELTAMIVIR PROPHYLAXIS'!C243)</f>
        <v/>
      </c>
      <c r="D243" s="229" t="str">
        <f>IF('OSELTAMIVIR PROPHYLAXIS'!D243=0, "", 'OSELTAMIVIR PROPHYLAXIS'!D243)</f>
        <v/>
      </c>
      <c r="E243" s="229" t="str">
        <f>IF('OSELTAMIVIR PROPHYLAXIS'!E243=0, "", 'OSELTAMIVIR PROPHYLAXIS'!E243)</f>
        <v/>
      </c>
      <c r="F243" s="230" t="str">
        <f>IF('OSELTAMIVIR PROPHYLAXIS'!F243=0, "", 'OSELTAMIVIR PROPHYLAXIS'!F243)</f>
        <v/>
      </c>
      <c r="G243" s="231" t="str">
        <f>IF('OSELTAMIVIR PROPHYLAXIS'!G243=0,"",'OSELTAMIVIR PROPHYLAXIS'!G243)</f>
        <v/>
      </c>
      <c r="H243" s="229" t="str">
        <f>IF('OSELTAMIVIR PROPHYLAXIS'!H243=0,"",'OSELTAMIVIR PROPHYLAXIS'!H243)</f>
        <v/>
      </c>
      <c r="I243" s="232" t="str">
        <f>IF('OSELTAMIVIR PROPHYLAXIS'!I243=0,"",'OSELTAMIVIR PROPHYLAXIS'!I243)</f>
        <v/>
      </c>
      <c r="J243" s="230" t="str">
        <f>IF('OSELTAMIVIR PROPHYLAXIS'!J243=0,"",'OSELTAMIVIR PROPHYLAXIS'!J243)</f>
        <v/>
      </c>
      <c r="K243" s="233" t="e">
        <f>IF('OSELTAMIVIR PROPHYLAXIS'!K243=0,"",'OSELTAMIVIR PROPHYLAXIS'!K243)</f>
        <v>#VALUE!</v>
      </c>
      <c r="L243" s="234" t="e">
        <f t="shared" si="3"/>
        <v>#VALUE!</v>
      </c>
    </row>
    <row r="244" spans="1:12" x14ac:dyDescent="0.25">
      <c r="A244" s="229" t="str">
        <f>IF('OSELTAMIVIR PROPHYLAXIS'!A244=0, "", 'OSELTAMIVIR PROPHYLAXIS'!A244)</f>
        <v/>
      </c>
      <c r="B244" s="229" t="str">
        <f>IF('OSELTAMIVIR PROPHYLAXIS'!B244=0, "", 'OSELTAMIVIR PROPHYLAXIS'!B244)</f>
        <v/>
      </c>
      <c r="C244" s="229" t="str">
        <f>IF('OSELTAMIVIR PROPHYLAXIS'!C244=0, "", 'OSELTAMIVIR PROPHYLAXIS'!C244)</f>
        <v/>
      </c>
      <c r="D244" s="229" t="str">
        <f>IF('OSELTAMIVIR PROPHYLAXIS'!D244=0, "", 'OSELTAMIVIR PROPHYLAXIS'!D244)</f>
        <v/>
      </c>
      <c r="E244" s="229" t="str">
        <f>IF('OSELTAMIVIR PROPHYLAXIS'!E244=0, "", 'OSELTAMIVIR PROPHYLAXIS'!E244)</f>
        <v/>
      </c>
      <c r="F244" s="230" t="str">
        <f>IF('OSELTAMIVIR PROPHYLAXIS'!F244=0, "", 'OSELTAMIVIR PROPHYLAXIS'!F244)</f>
        <v/>
      </c>
      <c r="G244" s="231" t="str">
        <f>IF('OSELTAMIVIR PROPHYLAXIS'!G244=0,"",'OSELTAMIVIR PROPHYLAXIS'!G244)</f>
        <v/>
      </c>
      <c r="H244" s="229" t="str">
        <f>IF('OSELTAMIVIR PROPHYLAXIS'!H244=0,"",'OSELTAMIVIR PROPHYLAXIS'!H244)</f>
        <v/>
      </c>
      <c r="I244" s="232" t="str">
        <f>IF('OSELTAMIVIR PROPHYLAXIS'!I244=0,"",'OSELTAMIVIR PROPHYLAXIS'!I244)</f>
        <v/>
      </c>
      <c r="J244" s="230" t="str">
        <f>IF('OSELTAMIVIR PROPHYLAXIS'!J244=0,"",'OSELTAMIVIR PROPHYLAXIS'!J244)</f>
        <v/>
      </c>
      <c r="K244" s="233" t="e">
        <f>IF('OSELTAMIVIR PROPHYLAXIS'!K244=0,"",'OSELTAMIVIR PROPHYLAXIS'!K244)</f>
        <v>#VALUE!</v>
      </c>
      <c r="L244" s="234" t="e">
        <f t="shared" si="3"/>
        <v>#VALUE!</v>
      </c>
    </row>
    <row r="245" spans="1:12" x14ac:dyDescent="0.25">
      <c r="A245" s="229" t="str">
        <f>IF('OSELTAMIVIR PROPHYLAXIS'!A245=0, "", 'OSELTAMIVIR PROPHYLAXIS'!A245)</f>
        <v/>
      </c>
      <c r="B245" s="229" t="str">
        <f>IF('OSELTAMIVIR PROPHYLAXIS'!B245=0, "", 'OSELTAMIVIR PROPHYLAXIS'!B245)</f>
        <v/>
      </c>
      <c r="C245" s="229" t="str">
        <f>IF('OSELTAMIVIR PROPHYLAXIS'!C245=0, "", 'OSELTAMIVIR PROPHYLAXIS'!C245)</f>
        <v/>
      </c>
      <c r="D245" s="229" t="str">
        <f>IF('OSELTAMIVIR PROPHYLAXIS'!D245=0, "", 'OSELTAMIVIR PROPHYLAXIS'!D245)</f>
        <v/>
      </c>
      <c r="E245" s="229" t="str">
        <f>IF('OSELTAMIVIR PROPHYLAXIS'!E245=0, "", 'OSELTAMIVIR PROPHYLAXIS'!E245)</f>
        <v/>
      </c>
      <c r="F245" s="230" t="str">
        <f>IF('OSELTAMIVIR PROPHYLAXIS'!F245=0, "", 'OSELTAMIVIR PROPHYLAXIS'!F245)</f>
        <v/>
      </c>
      <c r="G245" s="231" t="str">
        <f>IF('OSELTAMIVIR PROPHYLAXIS'!G245=0,"",'OSELTAMIVIR PROPHYLAXIS'!G245)</f>
        <v/>
      </c>
      <c r="H245" s="229" t="str">
        <f>IF('OSELTAMIVIR PROPHYLAXIS'!H245=0,"",'OSELTAMIVIR PROPHYLAXIS'!H245)</f>
        <v/>
      </c>
      <c r="I245" s="232" t="str">
        <f>IF('OSELTAMIVIR PROPHYLAXIS'!I245=0,"",'OSELTAMIVIR PROPHYLAXIS'!I245)</f>
        <v/>
      </c>
      <c r="J245" s="230" t="str">
        <f>IF('OSELTAMIVIR PROPHYLAXIS'!J245=0,"",'OSELTAMIVIR PROPHYLAXIS'!J245)</f>
        <v/>
      </c>
      <c r="K245" s="233" t="e">
        <f>IF('OSELTAMIVIR PROPHYLAXIS'!K245=0,"",'OSELTAMIVIR PROPHYLAXIS'!K245)</f>
        <v>#VALUE!</v>
      </c>
      <c r="L245" s="234" t="e">
        <f t="shared" si="3"/>
        <v>#VALUE!</v>
      </c>
    </row>
    <row r="246" spans="1:12" x14ac:dyDescent="0.25">
      <c r="A246" s="229" t="str">
        <f>IF('OSELTAMIVIR PROPHYLAXIS'!A246=0, "", 'OSELTAMIVIR PROPHYLAXIS'!A246)</f>
        <v/>
      </c>
      <c r="B246" s="229" t="str">
        <f>IF('OSELTAMIVIR PROPHYLAXIS'!B246=0, "", 'OSELTAMIVIR PROPHYLAXIS'!B246)</f>
        <v/>
      </c>
      <c r="C246" s="229" t="str">
        <f>IF('OSELTAMIVIR PROPHYLAXIS'!C246=0, "", 'OSELTAMIVIR PROPHYLAXIS'!C246)</f>
        <v/>
      </c>
      <c r="D246" s="229" t="str">
        <f>IF('OSELTAMIVIR PROPHYLAXIS'!D246=0, "", 'OSELTAMIVIR PROPHYLAXIS'!D246)</f>
        <v/>
      </c>
      <c r="E246" s="229" t="str">
        <f>IF('OSELTAMIVIR PROPHYLAXIS'!E246=0, "", 'OSELTAMIVIR PROPHYLAXIS'!E246)</f>
        <v/>
      </c>
      <c r="F246" s="230" t="str">
        <f>IF('OSELTAMIVIR PROPHYLAXIS'!F246=0, "", 'OSELTAMIVIR PROPHYLAXIS'!F246)</f>
        <v/>
      </c>
      <c r="G246" s="231" t="str">
        <f>IF('OSELTAMIVIR PROPHYLAXIS'!G246=0,"",'OSELTAMIVIR PROPHYLAXIS'!G246)</f>
        <v/>
      </c>
      <c r="H246" s="229" t="str">
        <f>IF('OSELTAMIVIR PROPHYLAXIS'!H246=0,"",'OSELTAMIVIR PROPHYLAXIS'!H246)</f>
        <v/>
      </c>
      <c r="I246" s="232" t="str">
        <f>IF('OSELTAMIVIR PROPHYLAXIS'!I246=0,"",'OSELTAMIVIR PROPHYLAXIS'!I246)</f>
        <v/>
      </c>
      <c r="J246" s="230" t="str">
        <f>IF('OSELTAMIVIR PROPHYLAXIS'!J246=0,"",'OSELTAMIVIR PROPHYLAXIS'!J246)</f>
        <v/>
      </c>
      <c r="K246" s="233" t="e">
        <f>IF('OSELTAMIVIR PROPHYLAXIS'!K246=0,"",'OSELTAMIVIR PROPHYLAXIS'!K246)</f>
        <v>#VALUE!</v>
      </c>
      <c r="L246" s="234" t="e">
        <f t="shared" si="3"/>
        <v>#VALUE!</v>
      </c>
    </row>
    <row r="247" spans="1:12" x14ac:dyDescent="0.25">
      <c r="A247" s="229" t="str">
        <f>IF('OSELTAMIVIR PROPHYLAXIS'!A247=0, "", 'OSELTAMIVIR PROPHYLAXIS'!A247)</f>
        <v/>
      </c>
      <c r="B247" s="229" t="str">
        <f>IF('OSELTAMIVIR PROPHYLAXIS'!B247=0, "", 'OSELTAMIVIR PROPHYLAXIS'!B247)</f>
        <v/>
      </c>
      <c r="C247" s="229" t="str">
        <f>IF('OSELTAMIVIR PROPHYLAXIS'!C247=0, "", 'OSELTAMIVIR PROPHYLAXIS'!C247)</f>
        <v/>
      </c>
      <c r="D247" s="229" t="str">
        <f>IF('OSELTAMIVIR PROPHYLAXIS'!D247=0, "", 'OSELTAMIVIR PROPHYLAXIS'!D247)</f>
        <v/>
      </c>
      <c r="E247" s="229" t="str">
        <f>IF('OSELTAMIVIR PROPHYLAXIS'!E247=0, "", 'OSELTAMIVIR PROPHYLAXIS'!E247)</f>
        <v/>
      </c>
      <c r="F247" s="230" t="str">
        <f>IF('OSELTAMIVIR PROPHYLAXIS'!F247=0, "", 'OSELTAMIVIR PROPHYLAXIS'!F247)</f>
        <v/>
      </c>
      <c r="G247" s="231" t="str">
        <f>IF('OSELTAMIVIR PROPHYLAXIS'!G247=0,"",'OSELTAMIVIR PROPHYLAXIS'!G247)</f>
        <v/>
      </c>
      <c r="H247" s="229" t="str">
        <f>IF('OSELTAMIVIR PROPHYLAXIS'!H247=0,"",'OSELTAMIVIR PROPHYLAXIS'!H247)</f>
        <v/>
      </c>
      <c r="I247" s="232" t="str">
        <f>IF('OSELTAMIVIR PROPHYLAXIS'!I247=0,"",'OSELTAMIVIR PROPHYLAXIS'!I247)</f>
        <v/>
      </c>
      <c r="J247" s="230" t="str">
        <f>IF('OSELTAMIVIR PROPHYLAXIS'!J247=0,"",'OSELTAMIVIR PROPHYLAXIS'!J247)</f>
        <v/>
      </c>
      <c r="K247" s="233" t="e">
        <f>IF('OSELTAMIVIR PROPHYLAXIS'!K247=0,"",'OSELTAMIVIR PROPHYLAXIS'!K247)</f>
        <v>#VALUE!</v>
      </c>
      <c r="L247" s="234" t="e">
        <f t="shared" si="3"/>
        <v>#VALUE!</v>
      </c>
    </row>
    <row r="248" spans="1:12" x14ac:dyDescent="0.25">
      <c r="A248" s="229" t="str">
        <f>IF('OSELTAMIVIR PROPHYLAXIS'!A248=0, "", 'OSELTAMIVIR PROPHYLAXIS'!A248)</f>
        <v/>
      </c>
      <c r="B248" s="229" t="str">
        <f>IF('OSELTAMIVIR PROPHYLAXIS'!B248=0, "", 'OSELTAMIVIR PROPHYLAXIS'!B248)</f>
        <v/>
      </c>
      <c r="C248" s="229" t="str">
        <f>IF('OSELTAMIVIR PROPHYLAXIS'!C248=0, "", 'OSELTAMIVIR PROPHYLAXIS'!C248)</f>
        <v/>
      </c>
      <c r="D248" s="229" t="str">
        <f>IF('OSELTAMIVIR PROPHYLAXIS'!D248=0, "", 'OSELTAMIVIR PROPHYLAXIS'!D248)</f>
        <v/>
      </c>
      <c r="E248" s="229" t="str">
        <f>IF('OSELTAMIVIR PROPHYLAXIS'!E248=0, "", 'OSELTAMIVIR PROPHYLAXIS'!E248)</f>
        <v/>
      </c>
      <c r="F248" s="230" t="str">
        <f>IF('OSELTAMIVIR PROPHYLAXIS'!F248=0, "", 'OSELTAMIVIR PROPHYLAXIS'!F248)</f>
        <v/>
      </c>
      <c r="G248" s="231" t="str">
        <f>IF('OSELTAMIVIR PROPHYLAXIS'!G248=0,"",'OSELTAMIVIR PROPHYLAXIS'!G248)</f>
        <v/>
      </c>
      <c r="H248" s="229" t="str">
        <f>IF('OSELTAMIVIR PROPHYLAXIS'!H248=0,"",'OSELTAMIVIR PROPHYLAXIS'!H248)</f>
        <v/>
      </c>
      <c r="I248" s="232" t="str">
        <f>IF('OSELTAMIVIR PROPHYLAXIS'!I248=0,"",'OSELTAMIVIR PROPHYLAXIS'!I248)</f>
        <v/>
      </c>
      <c r="J248" s="230" t="str">
        <f>IF('OSELTAMIVIR PROPHYLAXIS'!J248=0,"",'OSELTAMIVIR PROPHYLAXIS'!J248)</f>
        <v/>
      </c>
      <c r="K248" s="233" t="e">
        <f>IF('OSELTAMIVIR PROPHYLAXIS'!K248=0,"",'OSELTAMIVIR PROPHYLAXIS'!K248)</f>
        <v>#VALUE!</v>
      </c>
      <c r="L248" s="234" t="e">
        <f t="shared" si="3"/>
        <v>#VALUE!</v>
      </c>
    </row>
    <row r="249" spans="1:12" x14ac:dyDescent="0.25">
      <c r="A249" s="229" t="str">
        <f>IF('OSELTAMIVIR PROPHYLAXIS'!A249=0, "", 'OSELTAMIVIR PROPHYLAXIS'!A249)</f>
        <v/>
      </c>
      <c r="B249" s="229" t="str">
        <f>IF('OSELTAMIVIR PROPHYLAXIS'!B249=0, "", 'OSELTAMIVIR PROPHYLAXIS'!B249)</f>
        <v/>
      </c>
      <c r="C249" s="229" t="str">
        <f>IF('OSELTAMIVIR PROPHYLAXIS'!C249=0, "", 'OSELTAMIVIR PROPHYLAXIS'!C249)</f>
        <v/>
      </c>
      <c r="D249" s="229" t="str">
        <f>IF('OSELTAMIVIR PROPHYLAXIS'!D249=0, "", 'OSELTAMIVIR PROPHYLAXIS'!D249)</f>
        <v/>
      </c>
      <c r="E249" s="229" t="str">
        <f>IF('OSELTAMIVIR PROPHYLAXIS'!E249=0, "", 'OSELTAMIVIR PROPHYLAXIS'!E249)</f>
        <v/>
      </c>
      <c r="F249" s="230" t="str">
        <f>IF('OSELTAMIVIR PROPHYLAXIS'!F249=0, "", 'OSELTAMIVIR PROPHYLAXIS'!F249)</f>
        <v/>
      </c>
      <c r="G249" s="231" t="str">
        <f>IF('OSELTAMIVIR PROPHYLAXIS'!G249=0,"",'OSELTAMIVIR PROPHYLAXIS'!G249)</f>
        <v/>
      </c>
      <c r="H249" s="229" t="str">
        <f>IF('OSELTAMIVIR PROPHYLAXIS'!H249=0,"",'OSELTAMIVIR PROPHYLAXIS'!H249)</f>
        <v/>
      </c>
      <c r="I249" s="232" t="str">
        <f>IF('OSELTAMIVIR PROPHYLAXIS'!I249=0,"",'OSELTAMIVIR PROPHYLAXIS'!I249)</f>
        <v/>
      </c>
      <c r="J249" s="230" t="str">
        <f>IF('OSELTAMIVIR PROPHYLAXIS'!J249=0,"",'OSELTAMIVIR PROPHYLAXIS'!J249)</f>
        <v/>
      </c>
      <c r="K249" s="233" t="e">
        <f>IF('OSELTAMIVIR PROPHYLAXIS'!K249=0,"",'OSELTAMIVIR PROPHYLAXIS'!K249)</f>
        <v>#VALUE!</v>
      </c>
      <c r="L249" s="234" t="e">
        <f t="shared" si="3"/>
        <v>#VALUE!</v>
      </c>
    </row>
    <row r="250" spans="1:12" x14ac:dyDescent="0.25">
      <c r="A250" s="229" t="str">
        <f>IF('OSELTAMIVIR PROPHYLAXIS'!A250=0, "", 'OSELTAMIVIR PROPHYLAXIS'!A250)</f>
        <v/>
      </c>
      <c r="B250" s="229" t="str">
        <f>IF('OSELTAMIVIR PROPHYLAXIS'!B250=0, "", 'OSELTAMIVIR PROPHYLAXIS'!B250)</f>
        <v/>
      </c>
      <c r="C250" s="229" t="str">
        <f>IF('OSELTAMIVIR PROPHYLAXIS'!C250=0, "", 'OSELTAMIVIR PROPHYLAXIS'!C250)</f>
        <v/>
      </c>
      <c r="D250" s="229" t="str">
        <f>IF('OSELTAMIVIR PROPHYLAXIS'!D250=0, "", 'OSELTAMIVIR PROPHYLAXIS'!D250)</f>
        <v/>
      </c>
      <c r="E250" s="229" t="str">
        <f>IF('OSELTAMIVIR PROPHYLAXIS'!E250=0, "", 'OSELTAMIVIR PROPHYLAXIS'!E250)</f>
        <v/>
      </c>
      <c r="F250" s="230" t="str">
        <f>IF('OSELTAMIVIR PROPHYLAXIS'!F250=0, "", 'OSELTAMIVIR PROPHYLAXIS'!F250)</f>
        <v/>
      </c>
      <c r="G250" s="231" t="str">
        <f>IF('OSELTAMIVIR PROPHYLAXIS'!G250=0,"",'OSELTAMIVIR PROPHYLAXIS'!G250)</f>
        <v/>
      </c>
      <c r="H250" s="229" t="str">
        <f>IF('OSELTAMIVIR PROPHYLAXIS'!H250=0,"",'OSELTAMIVIR PROPHYLAXIS'!H250)</f>
        <v/>
      </c>
      <c r="I250" s="232" t="str">
        <f>IF('OSELTAMIVIR PROPHYLAXIS'!I250=0,"",'OSELTAMIVIR PROPHYLAXIS'!I250)</f>
        <v/>
      </c>
      <c r="J250" s="230" t="str">
        <f>IF('OSELTAMIVIR PROPHYLAXIS'!J250=0,"",'OSELTAMIVIR PROPHYLAXIS'!J250)</f>
        <v/>
      </c>
      <c r="K250" s="233" t="e">
        <f>IF('OSELTAMIVIR PROPHYLAXIS'!K250=0,"",'OSELTAMIVIR PROPHYLAXIS'!K250)</f>
        <v>#VALUE!</v>
      </c>
      <c r="L250" s="234" t="e">
        <f t="shared" si="3"/>
        <v>#VALUE!</v>
      </c>
    </row>
    <row r="251" spans="1:12" x14ac:dyDescent="0.25">
      <c r="A251" s="229" t="str">
        <f>IF('OSELTAMIVIR PROPHYLAXIS'!A251=0, "", 'OSELTAMIVIR PROPHYLAXIS'!A251)</f>
        <v/>
      </c>
      <c r="B251" s="229" t="str">
        <f>IF('OSELTAMIVIR PROPHYLAXIS'!B251=0, "", 'OSELTAMIVIR PROPHYLAXIS'!B251)</f>
        <v/>
      </c>
      <c r="C251" s="229" t="str">
        <f>IF('OSELTAMIVIR PROPHYLAXIS'!C251=0, "", 'OSELTAMIVIR PROPHYLAXIS'!C251)</f>
        <v/>
      </c>
      <c r="D251" s="229" t="str">
        <f>IF('OSELTAMIVIR PROPHYLAXIS'!D251=0, "", 'OSELTAMIVIR PROPHYLAXIS'!D251)</f>
        <v/>
      </c>
      <c r="E251" s="229" t="str">
        <f>IF('OSELTAMIVIR PROPHYLAXIS'!E251=0, "", 'OSELTAMIVIR PROPHYLAXIS'!E251)</f>
        <v/>
      </c>
      <c r="F251" s="230" t="str">
        <f>IF('OSELTAMIVIR PROPHYLAXIS'!F251=0, "", 'OSELTAMIVIR PROPHYLAXIS'!F251)</f>
        <v/>
      </c>
      <c r="G251" s="231" t="str">
        <f>IF('OSELTAMIVIR PROPHYLAXIS'!G251=0,"",'OSELTAMIVIR PROPHYLAXIS'!G251)</f>
        <v/>
      </c>
      <c r="H251" s="229" t="str">
        <f>IF('OSELTAMIVIR PROPHYLAXIS'!H251=0,"",'OSELTAMIVIR PROPHYLAXIS'!H251)</f>
        <v/>
      </c>
      <c r="I251" s="232" t="str">
        <f>IF('OSELTAMIVIR PROPHYLAXIS'!I251=0,"",'OSELTAMIVIR PROPHYLAXIS'!I251)</f>
        <v/>
      </c>
      <c r="J251" s="230" t="str">
        <f>IF('OSELTAMIVIR PROPHYLAXIS'!J251=0,"",'OSELTAMIVIR PROPHYLAXIS'!J251)</f>
        <v/>
      </c>
      <c r="K251" s="233" t="e">
        <f>IF('OSELTAMIVIR PROPHYLAXIS'!K251=0,"",'OSELTAMIVIR PROPHYLAXIS'!K251)</f>
        <v>#VALUE!</v>
      </c>
      <c r="L251" s="234" t="e">
        <f t="shared" si="3"/>
        <v>#VALUE!</v>
      </c>
    </row>
    <row r="252" spans="1:12" x14ac:dyDescent="0.25">
      <c r="A252" s="229" t="str">
        <f>IF('OSELTAMIVIR PROPHYLAXIS'!A252=0, "", 'OSELTAMIVIR PROPHYLAXIS'!A252)</f>
        <v/>
      </c>
      <c r="B252" s="229" t="str">
        <f>IF('OSELTAMIVIR PROPHYLAXIS'!B252=0, "", 'OSELTAMIVIR PROPHYLAXIS'!B252)</f>
        <v/>
      </c>
      <c r="C252" s="229" t="str">
        <f>IF('OSELTAMIVIR PROPHYLAXIS'!C252=0, "", 'OSELTAMIVIR PROPHYLAXIS'!C252)</f>
        <v/>
      </c>
      <c r="D252" s="229" t="str">
        <f>IF('OSELTAMIVIR PROPHYLAXIS'!D252=0, "", 'OSELTAMIVIR PROPHYLAXIS'!D252)</f>
        <v/>
      </c>
      <c r="E252" s="229" t="str">
        <f>IF('OSELTAMIVIR PROPHYLAXIS'!E252=0, "", 'OSELTAMIVIR PROPHYLAXIS'!E252)</f>
        <v/>
      </c>
      <c r="F252" s="230" t="str">
        <f>IF('OSELTAMIVIR PROPHYLAXIS'!F252=0, "", 'OSELTAMIVIR PROPHYLAXIS'!F252)</f>
        <v/>
      </c>
      <c r="G252" s="231" t="str">
        <f>IF('OSELTAMIVIR PROPHYLAXIS'!G252=0,"",'OSELTAMIVIR PROPHYLAXIS'!G252)</f>
        <v/>
      </c>
      <c r="H252" s="229" t="str">
        <f>IF('OSELTAMIVIR PROPHYLAXIS'!H252=0,"",'OSELTAMIVIR PROPHYLAXIS'!H252)</f>
        <v/>
      </c>
      <c r="I252" s="232" t="str">
        <f>IF('OSELTAMIVIR PROPHYLAXIS'!I252=0,"",'OSELTAMIVIR PROPHYLAXIS'!I252)</f>
        <v/>
      </c>
      <c r="J252" s="230" t="str">
        <f>IF('OSELTAMIVIR PROPHYLAXIS'!J252=0,"",'OSELTAMIVIR PROPHYLAXIS'!J252)</f>
        <v/>
      </c>
      <c r="K252" s="233" t="e">
        <f>IF('OSELTAMIVIR PROPHYLAXIS'!K252=0,"",'OSELTAMIVIR PROPHYLAXIS'!K252)</f>
        <v>#VALUE!</v>
      </c>
      <c r="L252" s="234" t="e">
        <f t="shared" si="3"/>
        <v>#VALUE!</v>
      </c>
    </row>
    <row r="253" spans="1:12" x14ac:dyDescent="0.25">
      <c r="A253" s="229" t="str">
        <f>IF('OSELTAMIVIR PROPHYLAXIS'!A253=0, "", 'OSELTAMIVIR PROPHYLAXIS'!A253)</f>
        <v/>
      </c>
      <c r="B253" s="229" t="str">
        <f>IF('OSELTAMIVIR PROPHYLAXIS'!B253=0, "", 'OSELTAMIVIR PROPHYLAXIS'!B253)</f>
        <v/>
      </c>
      <c r="C253" s="229" t="str">
        <f>IF('OSELTAMIVIR PROPHYLAXIS'!C253=0, "", 'OSELTAMIVIR PROPHYLAXIS'!C253)</f>
        <v/>
      </c>
      <c r="D253" s="229" t="str">
        <f>IF('OSELTAMIVIR PROPHYLAXIS'!D253=0, "", 'OSELTAMIVIR PROPHYLAXIS'!D253)</f>
        <v/>
      </c>
      <c r="E253" s="229" t="str">
        <f>IF('OSELTAMIVIR PROPHYLAXIS'!E253=0, "", 'OSELTAMIVIR PROPHYLAXIS'!E253)</f>
        <v/>
      </c>
      <c r="F253" s="230" t="str">
        <f>IF('OSELTAMIVIR PROPHYLAXIS'!F253=0, "", 'OSELTAMIVIR PROPHYLAXIS'!F253)</f>
        <v/>
      </c>
      <c r="G253" s="231" t="str">
        <f>IF('OSELTAMIVIR PROPHYLAXIS'!G253=0,"",'OSELTAMIVIR PROPHYLAXIS'!G253)</f>
        <v/>
      </c>
      <c r="H253" s="229" t="str">
        <f>IF('OSELTAMIVIR PROPHYLAXIS'!H253=0,"",'OSELTAMIVIR PROPHYLAXIS'!H253)</f>
        <v/>
      </c>
      <c r="I253" s="232" t="str">
        <f>IF('OSELTAMIVIR PROPHYLAXIS'!I253=0,"",'OSELTAMIVIR PROPHYLAXIS'!I253)</f>
        <v/>
      </c>
      <c r="J253" s="230" t="str">
        <f>IF('OSELTAMIVIR PROPHYLAXIS'!J253=0,"",'OSELTAMIVIR PROPHYLAXIS'!J253)</f>
        <v/>
      </c>
      <c r="K253" s="233" t="e">
        <f>IF('OSELTAMIVIR PROPHYLAXIS'!K253=0,"",'OSELTAMIVIR PROPHYLAXIS'!K253)</f>
        <v>#VALUE!</v>
      </c>
      <c r="L253" s="234" t="e">
        <f t="shared" si="3"/>
        <v>#VALUE!</v>
      </c>
    </row>
    <row r="254" spans="1:12" x14ac:dyDescent="0.25">
      <c r="A254" s="229" t="str">
        <f>IF('OSELTAMIVIR PROPHYLAXIS'!A254=0, "", 'OSELTAMIVIR PROPHYLAXIS'!A254)</f>
        <v/>
      </c>
      <c r="B254" s="229" t="str">
        <f>IF('OSELTAMIVIR PROPHYLAXIS'!B254=0, "", 'OSELTAMIVIR PROPHYLAXIS'!B254)</f>
        <v/>
      </c>
      <c r="C254" s="229" t="str">
        <f>IF('OSELTAMIVIR PROPHYLAXIS'!C254=0, "", 'OSELTAMIVIR PROPHYLAXIS'!C254)</f>
        <v/>
      </c>
      <c r="D254" s="229" t="str">
        <f>IF('OSELTAMIVIR PROPHYLAXIS'!D254=0, "", 'OSELTAMIVIR PROPHYLAXIS'!D254)</f>
        <v/>
      </c>
      <c r="E254" s="229" t="str">
        <f>IF('OSELTAMIVIR PROPHYLAXIS'!E254=0, "", 'OSELTAMIVIR PROPHYLAXIS'!E254)</f>
        <v/>
      </c>
      <c r="F254" s="230" t="str">
        <f>IF('OSELTAMIVIR PROPHYLAXIS'!F254=0, "", 'OSELTAMIVIR PROPHYLAXIS'!F254)</f>
        <v/>
      </c>
      <c r="G254" s="231" t="str">
        <f>IF('OSELTAMIVIR PROPHYLAXIS'!G254=0,"",'OSELTAMIVIR PROPHYLAXIS'!G254)</f>
        <v/>
      </c>
      <c r="H254" s="229" t="str">
        <f>IF('OSELTAMIVIR PROPHYLAXIS'!H254=0,"",'OSELTAMIVIR PROPHYLAXIS'!H254)</f>
        <v/>
      </c>
      <c r="I254" s="232" t="str">
        <f>IF('OSELTAMIVIR PROPHYLAXIS'!I254=0,"",'OSELTAMIVIR PROPHYLAXIS'!I254)</f>
        <v/>
      </c>
      <c r="J254" s="230" t="str">
        <f>IF('OSELTAMIVIR PROPHYLAXIS'!J254=0,"",'OSELTAMIVIR PROPHYLAXIS'!J254)</f>
        <v/>
      </c>
      <c r="K254" s="233" t="e">
        <f>IF('OSELTAMIVIR PROPHYLAXIS'!K254=0,"",'OSELTAMIVIR PROPHYLAXIS'!K254)</f>
        <v>#VALUE!</v>
      </c>
      <c r="L254" s="234" t="e">
        <f t="shared" si="3"/>
        <v>#VALUE!</v>
      </c>
    </row>
    <row r="255" spans="1:12" x14ac:dyDescent="0.25">
      <c r="A255" s="229" t="str">
        <f>IF('OSELTAMIVIR PROPHYLAXIS'!A255=0, "", 'OSELTAMIVIR PROPHYLAXIS'!A255)</f>
        <v/>
      </c>
      <c r="B255" s="229" t="str">
        <f>IF('OSELTAMIVIR PROPHYLAXIS'!B255=0, "", 'OSELTAMIVIR PROPHYLAXIS'!B255)</f>
        <v/>
      </c>
      <c r="C255" s="229" t="str">
        <f>IF('OSELTAMIVIR PROPHYLAXIS'!C255=0, "", 'OSELTAMIVIR PROPHYLAXIS'!C255)</f>
        <v/>
      </c>
      <c r="D255" s="229" t="str">
        <f>IF('OSELTAMIVIR PROPHYLAXIS'!D255=0, "", 'OSELTAMIVIR PROPHYLAXIS'!D255)</f>
        <v/>
      </c>
      <c r="E255" s="229" t="str">
        <f>IF('OSELTAMIVIR PROPHYLAXIS'!E255=0, "", 'OSELTAMIVIR PROPHYLAXIS'!E255)</f>
        <v/>
      </c>
      <c r="F255" s="230" t="str">
        <f>IF('OSELTAMIVIR PROPHYLAXIS'!F255=0, "", 'OSELTAMIVIR PROPHYLAXIS'!F255)</f>
        <v/>
      </c>
      <c r="G255" s="231" t="str">
        <f>IF('OSELTAMIVIR PROPHYLAXIS'!G255=0,"",'OSELTAMIVIR PROPHYLAXIS'!G255)</f>
        <v/>
      </c>
      <c r="H255" s="229" t="str">
        <f>IF('OSELTAMIVIR PROPHYLAXIS'!H255=0,"",'OSELTAMIVIR PROPHYLAXIS'!H255)</f>
        <v/>
      </c>
      <c r="I255" s="232" t="str">
        <f>IF('OSELTAMIVIR PROPHYLAXIS'!I255=0,"",'OSELTAMIVIR PROPHYLAXIS'!I255)</f>
        <v/>
      </c>
      <c r="J255" s="230" t="str">
        <f>IF('OSELTAMIVIR PROPHYLAXIS'!J255=0,"",'OSELTAMIVIR PROPHYLAXIS'!J255)</f>
        <v/>
      </c>
      <c r="K255" s="233" t="e">
        <f>IF('OSELTAMIVIR PROPHYLAXIS'!K255=0,"",'OSELTAMIVIR PROPHYLAXIS'!K255)</f>
        <v>#VALUE!</v>
      </c>
      <c r="L255" s="234" t="e">
        <f t="shared" si="3"/>
        <v>#VALUE!</v>
      </c>
    </row>
    <row r="256" spans="1:12" x14ac:dyDescent="0.25">
      <c r="A256" s="229" t="str">
        <f>IF('OSELTAMIVIR PROPHYLAXIS'!A256=0, "", 'OSELTAMIVIR PROPHYLAXIS'!A256)</f>
        <v/>
      </c>
      <c r="B256" s="229" t="str">
        <f>IF('OSELTAMIVIR PROPHYLAXIS'!B256=0, "", 'OSELTAMIVIR PROPHYLAXIS'!B256)</f>
        <v/>
      </c>
      <c r="C256" s="229" t="str">
        <f>IF('OSELTAMIVIR PROPHYLAXIS'!C256=0, "", 'OSELTAMIVIR PROPHYLAXIS'!C256)</f>
        <v/>
      </c>
      <c r="D256" s="229" t="str">
        <f>IF('OSELTAMIVIR PROPHYLAXIS'!D256=0, "", 'OSELTAMIVIR PROPHYLAXIS'!D256)</f>
        <v/>
      </c>
      <c r="E256" s="229" t="str">
        <f>IF('OSELTAMIVIR PROPHYLAXIS'!E256=0, "", 'OSELTAMIVIR PROPHYLAXIS'!E256)</f>
        <v/>
      </c>
      <c r="F256" s="230" t="str">
        <f>IF('OSELTAMIVIR PROPHYLAXIS'!F256=0, "", 'OSELTAMIVIR PROPHYLAXIS'!F256)</f>
        <v/>
      </c>
      <c r="G256" s="231" t="str">
        <f>IF('OSELTAMIVIR PROPHYLAXIS'!G256=0,"",'OSELTAMIVIR PROPHYLAXIS'!G256)</f>
        <v/>
      </c>
      <c r="H256" s="229" t="str">
        <f>IF('OSELTAMIVIR PROPHYLAXIS'!H256=0,"",'OSELTAMIVIR PROPHYLAXIS'!H256)</f>
        <v/>
      </c>
      <c r="I256" s="232" t="str">
        <f>IF('OSELTAMIVIR PROPHYLAXIS'!I256=0,"",'OSELTAMIVIR PROPHYLAXIS'!I256)</f>
        <v/>
      </c>
      <c r="J256" s="230" t="str">
        <f>IF('OSELTAMIVIR PROPHYLAXIS'!J256=0,"",'OSELTAMIVIR PROPHYLAXIS'!J256)</f>
        <v/>
      </c>
      <c r="K256" s="233" t="e">
        <f>IF('OSELTAMIVIR PROPHYLAXIS'!K256=0,"",'OSELTAMIVIR PROPHYLAXIS'!K256)</f>
        <v>#VALUE!</v>
      </c>
      <c r="L256" s="234" t="e">
        <f t="shared" si="3"/>
        <v>#VALUE!</v>
      </c>
    </row>
    <row r="257" spans="1:12" x14ac:dyDescent="0.25">
      <c r="A257" s="229" t="str">
        <f>IF('OSELTAMIVIR PROPHYLAXIS'!A257=0, "", 'OSELTAMIVIR PROPHYLAXIS'!A257)</f>
        <v/>
      </c>
      <c r="B257" s="229" t="str">
        <f>IF('OSELTAMIVIR PROPHYLAXIS'!B257=0, "", 'OSELTAMIVIR PROPHYLAXIS'!B257)</f>
        <v/>
      </c>
      <c r="C257" s="229" t="str">
        <f>IF('OSELTAMIVIR PROPHYLAXIS'!C257=0, "", 'OSELTAMIVIR PROPHYLAXIS'!C257)</f>
        <v/>
      </c>
      <c r="D257" s="229" t="str">
        <f>IF('OSELTAMIVIR PROPHYLAXIS'!D257=0, "", 'OSELTAMIVIR PROPHYLAXIS'!D257)</f>
        <v/>
      </c>
      <c r="E257" s="229" t="str">
        <f>IF('OSELTAMIVIR PROPHYLAXIS'!E257=0, "", 'OSELTAMIVIR PROPHYLAXIS'!E257)</f>
        <v/>
      </c>
      <c r="F257" s="230" t="str">
        <f>IF('OSELTAMIVIR PROPHYLAXIS'!F257=0, "", 'OSELTAMIVIR PROPHYLAXIS'!F257)</f>
        <v/>
      </c>
      <c r="G257" s="231" t="str">
        <f>IF('OSELTAMIVIR PROPHYLAXIS'!G257=0,"",'OSELTAMIVIR PROPHYLAXIS'!G257)</f>
        <v/>
      </c>
      <c r="H257" s="229" t="str">
        <f>IF('OSELTAMIVIR PROPHYLAXIS'!H257=0,"",'OSELTAMIVIR PROPHYLAXIS'!H257)</f>
        <v/>
      </c>
      <c r="I257" s="232" t="str">
        <f>IF('OSELTAMIVIR PROPHYLAXIS'!I257=0,"",'OSELTAMIVIR PROPHYLAXIS'!I257)</f>
        <v/>
      </c>
      <c r="J257" s="230" t="str">
        <f>IF('OSELTAMIVIR PROPHYLAXIS'!J257=0,"",'OSELTAMIVIR PROPHYLAXIS'!J257)</f>
        <v/>
      </c>
      <c r="K257" s="233" t="e">
        <f>IF('OSELTAMIVIR PROPHYLAXIS'!K257=0,"",'OSELTAMIVIR PROPHYLAXIS'!K257)</f>
        <v>#VALUE!</v>
      </c>
      <c r="L257" s="234" t="e">
        <f t="shared" si="3"/>
        <v>#VALUE!</v>
      </c>
    </row>
    <row r="258" spans="1:12" x14ac:dyDescent="0.25">
      <c r="A258" s="229" t="str">
        <f>IF('OSELTAMIVIR PROPHYLAXIS'!A258=0, "", 'OSELTAMIVIR PROPHYLAXIS'!A258)</f>
        <v/>
      </c>
      <c r="B258" s="229" t="str">
        <f>IF('OSELTAMIVIR PROPHYLAXIS'!B258=0, "", 'OSELTAMIVIR PROPHYLAXIS'!B258)</f>
        <v/>
      </c>
      <c r="C258" s="229" t="str">
        <f>IF('OSELTAMIVIR PROPHYLAXIS'!C258=0, "", 'OSELTAMIVIR PROPHYLAXIS'!C258)</f>
        <v/>
      </c>
      <c r="D258" s="229" t="str">
        <f>IF('OSELTAMIVIR PROPHYLAXIS'!D258=0, "", 'OSELTAMIVIR PROPHYLAXIS'!D258)</f>
        <v/>
      </c>
      <c r="E258" s="229" t="str">
        <f>IF('OSELTAMIVIR PROPHYLAXIS'!E258=0, "", 'OSELTAMIVIR PROPHYLAXIS'!E258)</f>
        <v/>
      </c>
      <c r="F258" s="230" t="str">
        <f>IF('OSELTAMIVIR PROPHYLAXIS'!F258=0, "", 'OSELTAMIVIR PROPHYLAXIS'!F258)</f>
        <v/>
      </c>
      <c r="G258" s="231" t="str">
        <f>IF('OSELTAMIVIR PROPHYLAXIS'!G258=0,"",'OSELTAMIVIR PROPHYLAXIS'!G258)</f>
        <v/>
      </c>
      <c r="H258" s="229" t="str">
        <f>IF('OSELTAMIVIR PROPHYLAXIS'!H258=0,"",'OSELTAMIVIR PROPHYLAXIS'!H258)</f>
        <v/>
      </c>
      <c r="I258" s="232" t="str">
        <f>IF('OSELTAMIVIR PROPHYLAXIS'!I258=0,"",'OSELTAMIVIR PROPHYLAXIS'!I258)</f>
        <v/>
      </c>
      <c r="J258" s="230" t="str">
        <f>IF('OSELTAMIVIR PROPHYLAXIS'!J258=0,"",'OSELTAMIVIR PROPHYLAXIS'!J258)</f>
        <v/>
      </c>
      <c r="K258" s="233" t="e">
        <f>IF('OSELTAMIVIR PROPHYLAXIS'!K258=0,"",'OSELTAMIVIR PROPHYLAXIS'!K258)</f>
        <v>#VALUE!</v>
      </c>
      <c r="L258" s="234" t="e">
        <f t="shared" si="3"/>
        <v>#VALUE!</v>
      </c>
    </row>
    <row r="259" spans="1:12" x14ac:dyDescent="0.25">
      <c r="A259" s="229" t="str">
        <f>IF('OSELTAMIVIR PROPHYLAXIS'!A259=0, "", 'OSELTAMIVIR PROPHYLAXIS'!A259)</f>
        <v/>
      </c>
      <c r="B259" s="229" t="str">
        <f>IF('OSELTAMIVIR PROPHYLAXIS'!B259=0, "", 'OSELTAMIVIR PROPHYLAXIS'!B259)</f>
        <v/>
      </c>
      <c r="C259" s="229" t="str">
        <f>IF('OSELTAMIVIR PROPHYLAXIS'!C259=0, "", 'OSELTAMIVIR PROPHYLAXIS'!C259)</f>
        <v/>
      </c>
      <c r="D259" s="229" t="str">
        <f>IF('OSELTAMIVIR PROPHYLAXIS'!D259=0, "", 'OSELTAMIVIR PROPHYLAXIS'!D259)</f>
        <v/>
      </c>
      <c r="E259" s="229" t="str">
        <f>IF('OSELTAMIVIR PROPHYLAXIS'!E259=0, "", 'OSELTAMIVIR PROPHYLAXIS'!E259)</f>
        <v/>
      </c>
      <c r="F259" s="230" t="str">
        <f>IF('OSELTAMIVIR PROPHYLAXIS'!F259=0, "", 'OSELTAMIVIR PROPHYLAXIS'!F259)</f>
        <v/>
      </c>
      <c r="G259" s="231" t="str">
        <f>IF('OSELTAMIVIR PROPHYLAXIS'!G259=0,"",'OSELTAMIVIR PROPHYLAXIS'!G259)</f>
        <v/>
      </c>
      <c r="H259" s="229" t="str">
        <f>IF('OSELTAMIVIR PROPHYLAXIS'!H259=0,"",'OSELTAMIVIR PROPHYLAXIS'!H259)</f>
        <v/>
      </c>
      <c r="I259" s="232" t="str">
        <f>IF('OSELTAMIVIR PROPHYLAXIS'!I259=0,"",'OSELTAMIVIR PROPHYLAXIS'!I259)</f>
        <v/>
      </c>
      <c r="J259" s="230" t="str">
        <f>IF('OSELTAMIVIR PROPHYLAXIS'!J259=0,"",'OSELTAMIVIR PROPHYLAXIS'!J259)</f>
        <v/>
      </c>
      <c r="K259" s="233" t="e">
        <f>IF('OSELTAMIVIR PROPHYLAXIS'!K259=0,"",'OSELTAMIVIR PROPHYLAXIS'!K259)</f>
        <v>#VALUE!</v>
      </c>
      <c r="L259" s="234" t="e">
        <f t="shared" si="3"/>
        <v>#VALUE!</v>
      </c>
    </row>
    <row r="260" spans="1:12" x14ac:dyDescent="0.25">
      <c r="A260" s="229" t="str">
        <f>IF('OSELTAMIVIR PROPHYLAXIS'!A260=0, "", 'OSELTAMIVIR PROPHYLAXIS'!A260)</f>
        <v/>
      </c>
      <c r="B260" s="229" t="str">
        <f>IF('OSELTAMIVIR PROPHYLAXIS'!B260=0, "", 'OSELTAMIVIR PROPHYLAXIS'!B260)</f>
        <v/>
      </c>
      <c r="C260" s="229" t="str">
        <f>IF('OSELTAMIVIR PROPHYLAXIS'!C260=0, "", 'OSELTAMIVIR PROPHYLAXIS'!C260)</f>
        <v/>
      </c>
      <c r="D260" s="229" t="str">
        <f>IF('OSELTAMIVIR PROPHYLAXIS'!D260=0, "", 'OSELTAMIVIR PROPHYLAXIS'!D260)</f>
        <v/>
      </c>
      <c r="E260" s="229" t="str">
        <f>IF('OSELTAMIVIR PROPHYLAXIS'!E260=0, "", 'OSELTAMIVIR PROPHYLAXIS'!E260)</f>
        <v/>
      </c>
      <c r="F260" s="230" t="str">
        <f>IF('OSELTAMIVIR PROPHYLAXIS'!F260=0, "", 'OSELTAMIVIR PROPHYLAXIS'!F260)</f>
        <v/>
      </c>
      <c r="G260" s="231" t="str">
        <f>IF('OSELTAMIVIR PROPHYLAXIS'!G260=0,"",'OSELTAMIVIR PROPHYLAXIS'!G260)</f>
        <v/>
      </c>
      <c r="H260" s="229" t="str">
        <f>IF('OSELTAMIVIR PROPHYLAXIS'!H260=0,"",'OSELTAMIVIR PROPHYLAXIS'!H260)</f>
        <v/>
      </c>
      <c r="I260" s="232" t="str">
        <f>IF('OSELTAMIVIR PROPHYLAXIS'!I260=0,"",'OSELTAMIVIR PROPHYLAXIS'!I260)</f>
        <v/>
      </c>
      <c r="J260" s="230" t="str">
        <f>IF('OSELTAMIVIR PROPHYLAXIS'!J260=0,"",'OSELTAMIVIR PROPHYLAXIS'!J260)</f>
        <v/>
      </c>
      <c r="K260" s="233" t="e">
        <f>IF('OSELTAMIVIR PROPHYLAXIS'!K260=0,"",'OSELTAMIVIR PROPHYLAXIS'!K260)</f>
        <v>#VALUE!</v>
      </c>
      <c r="L260" s="234" t="e">
        <f t="shared" si="3"/>
        <v>#VALUE!</v>
      </c>
    </row>
    <row r="261" spans="1:12" x14ac:dyDescent="0.25">
      <c r="A261" s="229" t="str">
        <f>IF('OSELTAMIVIR PROPHYLAXIS'!A261=0, "", 'OSELTAMIVIR PROPHYLAXIS'!A261)</f>
        <v/>
      </c>
      <c r="B261" s="229" t="str">
        <f>IF('OSELTAMIVIR PROPHYLAXIS'!B261=0, "", 'OSELTAMIVIR PROPHYLAXIS'!B261)</f>
        <v/>
      </c>
      <c r="C261" s="229" t="str">
        <f>IF('OSELTAMIVIR PROPHYLAXIS'!C261=0, "", 'OSELTAMIVIR PROPHYLAXIS'!C261)</f>
        <v/>
      </c>
      <c r="D261" s="229" t="str">
        <f>IF('OSELTAMIVIR PROPHYLAXIS'!D261=0, "", 'OSELTAMIVIR PROPHYLAXIS'!D261)</f>
        <v/>
      </c>
      <c r="E261" s="229" t="str">
        <f>IF('OSELTAMIVIR PROPHYLAXIS'!E261=0, "", 'OSELTAMIVIR PROPHYLAXIS'!E261)</f>
        <v/>
      </c>
      <c r="F261" s="230" t="str">
        <f>IF('OSELTAMIVIR PROPHYLAXIS'!F261=0, "", 'OSELTAMIVIR PROPHYLAXIS'!F261)</f>
        <v/>
      </c>
      <c r="G261" s="231" t="str">
        <f>IF('OSELTAMIVIR PROPHYLAXIS'!G261=0,"",'OSELTAMIVIR PROPHYLAXIS'!G261)</f>
        <v/>
      </c>
      <c r="H261" s="229" t="str">
        <f>IF('OSELTAMIVIR PROPHYLAXIS'!H261=0,"",'OSELTAMIVIR PROPHYLAXIS'!H261)</f>
        <v/>
      </c>
      <c r="I261" s="232" t="str">
        <f>IF('OSELTAMIVIR PROPHYLAXIS'!I261=0,"",'OSELTAMIVIR PROPHYLAXIS'!I261)</f>
        <v/>
      </c>
      <c r="J261" s="230" t="str">
        <f>IF('OSELTAMIVIR PROPHYLAXIS'!J261=0,"",'OSELTAMIVIR PROPHYLAXIS'!J261)</f>
        <v/>
      </c>
      <c r="K261" s="233" t="e">
        <f>IF('OSELTAMIVIR PROPHYLAXIS'!K261=0,"",'OSELTAMIVIR PROPHYLAXIS'!K261)</f>
        <v>#VALUE!</v>
      </c>
      <c r="L261" s="234" t="e">
        <f t="shared" ref="L261:L324" si="4">IF(I261="D","Consult MB Renal Program &amp;/or Infectious Diseases",IF(OR(K261&lt;10),"Consult MB Renal Program &amp;/or Infectious Diseases",IF(OR(K261&lt;=10,K261&lt;=30),"30 mg daily for 5 days",IF(AND(K261&gt;30,K261&lt;=60),"75 mg daily for 5 days",IF(K261&gt;60,"75 mg BID for 5 days")))))</f>
        <v>#VALUE!</v>
      </c>
    </row>
    <row r="262" spans="1:12" x14ac:dyDescent="0.25">
      <c r="A262" s="229" t="str">
        <f>IF('OSELTAMIVIR PROPHYLAXIS'!A262=0, "", 'OSELTAMIVIR PROPHYLAXIS'!A262)</f>
        <v/>
      </c>
      <c r="B262" s="229" t="str">
        <f>IF('OSELTAMIVIR PROPHYLAXIS'!B262=0, "", 'OSELTAMIVIR PROPHYLAXIS'!B262)</f>
        <v/>
      </c>
      <c r="C262" s="229" t="str">
        <f>IF('OSELTAMIVIR PROPHYLAXIS'!C262=0, "", 'OSELTAMIVIR PROPHYLAXIS'!C262)</f>
        <v/>
      </c>
      <c r="D262" s="229" t="str">
        <f>IF('OSELTAMIVIR PROPHYLAXIS'!D262=0, "", 'OSELTAMIVIR PROPHYLAXIS'!D262)</f>
        <v/>
      </c>
      <c r="E262" s="229" t="str">
        <f>IF('OSELTAMIVIR PROPHYLAXIS'!E262=0, "", 'OSELTAMIVIR PROPHYLAXIS'!E262)</f>
        <v/>
      </c>
      <c r="F262" s="230" t="str">
        <f>IF('OSELTAMIVIR PROPHYLAXIS'!F262=0, "", 'OSELTAMIVIR PROPHYLAXIS'!F262)</f>
        <v/>
      </c>
      <c r="G262" s="231" t="str">
        <f>IF('OSELTAMIVIR PROPHYLAXIS'!G262=0,"",'OSELTAMIVIR PROPHYLAXIS'!G262)</f>
        <v/>
      </c>
      <c r="H262" s="229" t="str">
        <f>IF('OSELTAMIVIR PROPHYLAXIS'!H262=0,"",'OSELTAMIVIR PROPHYLAXIS'!H262)</f>
        <v/>
      </c>
      <c r="I262" s="232" t="str">
        <f>IF('OSELTAMIVIR PROPHYLAXIS'!I262=0,"",'OSELTAMIVIR PROPHYLAXIS'!I262)</f>
        <v/>
      </c>
      <c r="J262" s="230" t="str">
        <f>IF('OSELTAMIVIR PROPHYLAXIS'!J262=0,"",'OSELTAMIVIR PROPHYLAXIS'!J262)</f>
        <v/>
      </c>
      <c r="K262" s="233" t="e">
        <f>IF('OSELTAMIVIR PROPHYLAXIS'!K262=0,"",'OSELTAMIVIR PROPHYLAXIS'!K262)</f>
        <v>#VALUE!</v>
      </c>
      <c r="L262" s="234" t="e">
        <f t="shared" si="4"/>
        <v>#VALUE!</v>
      </c>
    </row>
    <row r="263" spans="1:12" x14ac:dyDescent="0.25">
      <c r="A263" s="229" t="str">
        <f>IF('OSELTAMIVIR PROPHYLAXIS'!A263=0, "", 'OSELTAMIVIR PROPHYLAXIS'!A263)</f>
        <v/>
      </c>
      <c r="B263" s="229" t="str">
        <f>IF('OSELTAMIVIR PROPHYLAXIS'!B263=0, "", 'OSELTAMIVIR PROPHYLAXIS'!B263)</f>
        <v/>
      </c>
      <c r="C263" s="229" t="str">
        <f>IF('OSELTAMIVIR PROPHYLAXIS'!C263=0, "", 'OSELTAMIVIR PROPHYLAXIS'!C263)</f>
        <v/>
      </c>
      <c r="D263" s="229" t="str">
        <f>IF('OSELTAMIVIR PROPHYLAXIS'!D263=0, "", 'OSELTAMIVIR PROPHYLAXIS'!D263)</f>
        <v/>
      </c>
      <c r="E263" s="229" t="str">
        <f>IF('OSELTAMIVIR PROPHYLAXIS'!E263=0, "", 'OSELTAMIVIR PROPHYLAXIS'!E263)</f>
        <v/>
      </c>
      <c r="F263" s="230" t="str">
        <f>IF('OSELTAMIVIR PROPHYLAXIS'!F263=0, "", 'OSELTAMIVIR PROPHYLAXIS'!F263)</f>
        <v/>
      </c>
      <c r="G263" s="231" t="str">
        <f>IF('OSELTAMIVIR PROPHYLAXIS'!G263=0,"",'OSELTAMIVIR PROPHYLAXIS'!G263)</f>
        <v/>
      </c>
      <c r="H263" s="229" t="str">
        <f>IF('OSELTAMIVIR PROPHYLAXIS'!H263=0,"",'OSELTAMIVIR PROPHYLAXIS'!H263)</f>
        <v/>
      </c>
      <c r="I263" s="232" t="str">
        <f>IF('OSELTAMIVIR PROPHYLAXIS'!I263=0,"",'OSELTAMIVIR PROPHYLAXIS'!I263)</f>
        <v/>
      </c>
      <c r="J263" s="230" t="str">
        <f>IF('OSELTAMIVIR PROPHYLAXIS'!J263=0,"",'OSELTAMIVIR PROPHYLAXIS'!J263)</f>
        <v/>
      </c>
      <c r="K263" s="233" t="e">
        <f>IF('OSELTAMIVIR PROPHYLAXIS'!K263=0,"",'OSELTAMIVIR PROPHYLAXIS'!K263)</f>
        <v>#VALUE!</v>
      </c>
      <c r="L263" s="234" t="e">
        <f t="shared" si="4"/>
        <v>#VALUE!</v>
      </c>
    </row>
    <row r="264" spans="1:12" x14ac:dyDescent="0.25">
      <c r="A264" s="229" t="str">
        <f>IF('OSELTAMIVIR PROPHYLAXIS'!A264=0, "", 'OSELTAMIVIR PROPHYLAXIS'!A264)</f>
        <v/>
      </c>
      <c r="B264" s="229" t="str">
        <f>IF('OSELTAMIVIR PROPHYLAXIS'!B264=0, "", 'OSELTAMIVIR PROPHYLAXIS'!B264)</f>
        <v/>
      </c>
      <c r="C264" s="229" t="str">
        <f>IF('OSELTAMIVIR PROPHYLAXIS'!C264=0, "", 'OSELTAMIVIR PROPHYLAXIS'!C264)</f>
        <v/>
      </c>
      <c r="D264" s="229" t="str">
        <f>IF('OSELTAMIVIR PROPHYLAXIS'!D264=0, "", 'OSELTAMIVIR PROPHYLAXIS'!D264)</f>
        <v/>
      </c>
      <c r="E264" s="229" t="str">
        <f>IF('OSELTAMIVIR PROPHYLAXIS'!E264=0, "", 'OSELTAMIVIR PROPHYLAXIS'!E264)</f>
        <v/>
      </c>
      <c r="F264" s="230" t="str">
        <f>IF('OSELTAMIVIR PROPHYLAXIS'!F264=0, "", 'OSELTAMIVIR PROPHYLAXIS'!F264)</f>
        <v/>
      </c>
      <c r="G264" s="231" t="str">
        <f>IF('OSELTAMIVIR PROPHYLAXIS'!G264=0,"",'OSELTAMIVIR PROPHYLAXIS'!G264)</f>
        <v/>
      </c>
      <c r="H264" s="229" t="str">
        <f>IF('OSELTAMIVIR PROPHYLAXIS'!H264=0,"",'OSELTAMIVIR PROPHYLAXIS'!H264)</f>
        <v/>
      </c>
      <c r="I264" s="232" t="str">
        <f>IF('OSELTAMIVIR PROPHYLAXIS'!I264=0,"",'OSELTAMIVIR PROPHYLAXIS'!I264)</f>
        <v/>
      </c>
      <c r="J264" s="230" t="str">
        <f>IF('OSELTAMIVIR PROPHYLAXIS'!J264=0,"",'OSELTAMIVIR PROPHYLAXIS'!J264)</f>
        <v/>
      </c>
      <c r="K264" s="233" t="e">
        <f>IF('OSELTAMIVIR PROPHYLAXIS'!K264=0,"",'OSELTAMIVIR PROPHYLAXIS'!K264)</f>
        <v>#VALUE!</v>
      </c>
      <c r="L264" s="234" t="e">
        <f t="shared" si="4"/>
        <v>#VALUE!</v>
      </c>
    </row>
    <row r="265" spans="1:12" x14ac:dyDescent="0.25">
      <c r="A265" s="229" t="str">
        <f>IF('OSELTAMIVIR PROPHYLAXIS'!A265=0, "", 'OSELTAMIVIR PROPHYLAXIS'!A265)</f>
        <v/>
      </c>
      <c r="B265" s="229" t="str">
        <f>IF('OSELTAMIVIR PROPHYLAXIS'!B265=0, "", 'OSELTAMIVIR PROPHYLAXIS'!B265)</f>
        <v/>
      </c>
      <c r="C265" s="229" t="str">
        <f>IF('OSELTAMIVIR PROPHYLAXIS'!C265=0, "", 'OSELTAMIVIR PROPHYLAXIS'!C265)</f>
        <v/>
      </c>
      <c r="D265" s="229" t="str">
        <f>IF('OSELTAMIVIR PROPHYLAXIS'!D265=0, "", 'OSELTAMIVIR PROPHYLAXIS'!D265)</f>
        <v/>
      </c>
      <c r="E265" s="229" t="str">
        <f>IF('OSELTAMIVIR PROPHYLAXIS'!E265=0, "", 'OSELTAMIVIR PROPHYLAXIS'!E265)</f>
        <v/>
      </c>
      <c r="F265" s="230" t="str">
        <f>IF('OSELTAMIVIR PROPHYLAXIS'!F265=0, "", 'OSELTAMIVIR PROPHYLAXIS'!F265)</f>
        <v/>
      </c>
      <c r="G265" s="231" t="str">
        <f>IF('OSELTAMIVIR PROPHYLAXIS'!G265=0,"",'OSELTAMIVIR PROPHYLAXIS'!G265)</f>
        <v/>
      </c>
      <c r="H265" s="229" t="str">
        <f>IF('OSELTAMIVIR PROPHYLAXIS'!H265=0,"",'OSELTAMIVIR PROPHYLAXIS'!H265)</f>
        <v/>
      </c>
      <c r="I265" s="232" t="str">
        <f>IF('OSELTAMIVIR PROPHYLAXIS'!I265=0,"",'OSELTAMIVIR PROPHYLAXIS'!I265)</f>
        <v/>
      </c>
      <c r="J265" s="230" t="str">
        <f>IF('OSELTAMIVIR PROPHYLAXIS'!J265=0,"",'OSELTAMIVIR PROPHYLAXIS'!J265)</f>
        <v/>
      </c>
      <c r="K265" s="233" t="e">
        <f>IF('OSELTAMIVIR PROPHYLAXIS'!K265=0,"",'OSELTAMIVIR PROPHYLAXIS'!K265)</f>
        <v>#VALUE!</v>
      </c>
      <c r="L265" s="234" t="e">
        <f t="shared" si="4"/>
        <v>#VALUE!</v>
      </c>
    </row>
    <row r="266" spans="1:12" x14ac:dyDescent="0.25">
      <c r="A266" s="229" t="str">
        <f>IF('OSELTAMIVIR PROPHYLAXIS'!A266=0, "", 'OSELTAMIVIR PROPHYLAXIS'!A266)</f>
        <v/>
      </c>
      <c r="B266" s="229" t="str">
        <f>IF('OSELTAMIVIR PROPHYLAXIS'!B266=0, "", 'OSELTAMIVIR PROPHYLAXIS'!B266)</f>
        <v/>
      </c>
      <c r="C266" s="229" t="str">
        <f>IF('OSELTAMIVIR PROPHYLAXIS'!C266=0, "", 'OSELTAMIVIR PROPHYLAXIS'!C266)</f>
        <v/>
      </c>
      <c r="D266" s="229" t="str">
        <f>IF('OSELTAMIVIR PROPHYLAXIS'!D266=0, "", 'OSELTAMIVIR PROPHYLAXIS'!D266)</f>
        <v/>
      </c>
      <c r="E266" s="229" t="str">
        <f>IF('OSELTAMIVIR PROPHYLAXIS'!E266=0, "", 'OSELTAMIVIR PROPHYLAXIS'!E266)</f>
        <v/>
      </c>
      <c r="F266" s="230" t="str">
        <f>IF('OSELTAMIVIR PROPHYLAXIS'!F266=0, "", 'OSELTAMIVIR PROPHYLAXIS'!F266)</f>
        <v/>
      </c>
      <c r="G266" s="231" t="str">
        <f>IF('OSELTAMIVIR PROPHYLAXIS'!G266=0,"",'OSELTAMIVIR PROPHYLAXIS'!G266)</f>
        <v/>
      </c>
      <c r="H266" s="229" t="str">
        <f>IF('OSELTAMIVIR PROPHYLAXIS'!H266=0,"",'OSELTAMIVIR PROPHYLAXIS'!H266)</f>
        <v/>
      </c>
      <c r="I266" s="232" t="str">
        <f>IF('OSELTAMIVIR PROPHYLAXIS'!I266=0,"",'OSELTAMIVIR PROPHYLAXIS'!I266)</f>
        <v/>
      </c>
      <c r="J266" s="230" t="str">
        <f>IF('OSELTAMIVIR PROPHYLAXIS'!J266=0,"",'OSELTAMIVIR PROPHYLAXIS'!J266)</f>
        <v/>
      </c>
      <c r="K266" s="233" t="e">
        <f>IF('OSELTAMIVIR PROPHYLAXIS'!K266=0,"",'OSELTAMIVIR PROPHYLAXIS'!K266)</f>
        <v>#VALUE!</v>
      </c>
      <c r="L266" s="234" t="e">
        <f t="shared" si="4"/>
        <v>#VALUE!</v>
      </c>
    </row>
    <row r="267" spans="1:12" x14ac:dyDescent="0.25">
      <c r="A267" s="229" t="str">
        <f>IF('OSELTAMIVIR PROPHYLAXIS'!A267=0, "", 'OSELTAMIVIR PROPHYLAXIS'!A267)</f>
        <v/>
      </c>
      <c r="B267" s="229" t="str">
        <f>IF('OSELTAMIVIR PROPHYLAXIS'!B267=0, "", 'OSELTAMIVIR PROPHYLAXIS'!B267)</f>
        <v/>
      </c>
      <c r="C267" s="229" t="str">
        <f>IF('OSELTAMIVIR PROPHYLAXIS'!C267=0, "", 'OSELTAMIVIR PROPHYLAXIS'!C267)</f>
        <v/>
      </c>
      <c r="D267" s="229" t="str">
        <f>IF('OSELTAMIVIR PROPHYLAXIS'!D267=0, "", 'OSELTAMIVIR PROPHYLAXIS'!D267)</f>
        <v/>
      </c>
      <c r="E267" s="229" t="str">
        <f>IF('OSELTAMIVIR PROPHYLAXIS'!E267=0, "", 'OSELTAMIVIR PROPHYLAXIS'!E267)</f>
        <v/>
      </c>
      <c r="F267" s="230" t="str">
        <f>IF('OSELTAMIVIR PROPHYLAXIS'!F267=0, "", 'OSELTAMIVIR PROPHYLAXIS'!F267)</f>
        <v/>
      </c>
      <c r="G267" s="231" t="str">
        <f>IF('OSELTAMIVIR PROPHYLAXIS'!G267=0,"",'OSELTAMIVIR PROPHYLAXIS'!G267)</f>
        <v/>
      </c>
      <c r="H267" s="229" t="str">
        <f>IF('OSELTAMIVIR PROPHYLAXIS'!H267=0,"",'OSELTAMIVIR PROPHYLAXIS'!H267)</f>
        <v/>
      </c>
      <c r="I267" s="232" t="str">
        <f>IF('OSELTAMIVIR PROPHYLAXIS'!I267=0,"",'OSELTAMIVIR PROPHYLAXIS'!I267)</f>
        <v/>
      </c>
      <c r="J267" s="230" t="str">
        <f>IF('OSELTAMIVIR PROPHYLAXIS'!J267=0,"",'OSELTAMIVIR PROPHYLAXIS'!J267)</f>
        <v/>
      </c>
      <c r="K267" s="233" t="e">
        <f>IF('OSELTAMIVIR PROPHYLAXIS'!K267=0,"",'OSELTAMIVIR PROPHYLAXIS'!K267)</f>
        <v>#VALUE!</v>
      </c>
      <c r="L267" s="234" t="e">
        <f t="shared" si="4"/>
        <v>#VALUE!</v>
      </c>
    </row>
    <row r="268" spans="1:12" x14ac:dyDescent="0.25">
      <c r="A268" s="229" t="str">
        <f>IF('OSELTAMIVIR PROPHYLAXIS'!A268=0, "", 'OSELTAMIVIR PROPHYLAXIS'!A268)</f>
        <v/>
      </c>
      <c r="B268" s="229" t="str">
        <f>IF('OSELTAMIVIR PROPHYLAXIS'!B268=0, "", 'OSELTAMIVIR PROPHYLAXIS'!B268)</f>
        <v/>
      </c>
      <c r="C268" s="229" t="str">
        <f>IF('OSELTAMIVIR PROPHYLAXIS'!C268=0, "", 'OSELTAMIVIR PROPHYLAXIS'!C268)</f>
        <v/>
      </c>
      <c r="D268" s="229" t="str">
        <f>IF('OSELTAMIVIR PROPHYLAXIS'!D268=0, "", 'OSELTAMIVIR PROPHYLAXIS'!D268)</f>
        <v/>
      </c>
      <c r="E268" s="229" t="str">
        <f>IF('OSELTAMIVIR PROPHYLAXIS'!E268=0, "", 'OSELTAMIVIR PROPHYLAXIS'!E268)</f>
        <v/>
      </c>
      <c r="F268" s="230" t="str">
        <f>IF('OSELTAMIVIR PROPHYLAXIS'!F268=0, "", 'OSELTAMIVIR PROPHYLAXIS'!F268)</f>
        <v/>
      </c>
      <c r="G268" s="231" t="str">
        <f>IF('OSELTAMIVIR PROPHYLAXIS'!G268=0,"",'OSELTAMIVIR PROPHYLAXIS'!G268)</f>
        <v/>
      </c>
      <c r="H268" s="229" t="str">
        <f>IF('OSELTAMIVIR PROPHYLAXIS'!H268=0,"",'OSELTAMIVIR PROPHYLAXIS'!H268)</f>
        <v/>
      </c>
      <c r="I268" s="232" t="str">
        <f>IF('OSELTAMIVIR PROPHYLAXIS'!I268=0,"",'OSELTAMIVIR PROPHYLAXIS'!I268)</f>
        <v/>
      </c>
      <c r="J268" s="230" t="str">
        <f>IF('OSELTAMIVIR PROPHYLAXIS'!J268=0,"",'OSELTAMIVIR PROPHYLAXIS'!J268)</f>
        <v/>
      </c>
      <c r="K268" s="233" t="e">
        <f>IF('OSELTAMIVIR PROPHYLAXIS'!K268=0,"",'OSELTAMIVIR PROPHYLAXIS'!K268)</f>
        <v>#VALUE!</v>
      </c>
      <c r="L268" s="234" t="e">
        <f t="shared" si="4"/>
        <v>#VALUE!</v>
      </c>
    </row>
    <row r="269" spans="1:12" x14ac:dyDescent="0.25">
      <c r="A269" s="229" t="str">
        <f>IF('OSELTAMIVIR PROPHYLAXIS'!A269=0, "", 'OSELTAMIVIR PROPHYLAXIS'!A269)</f>
        <v/>
      </c>
      <c r="B269" s="229" t="str">
        <f>IF('OSELTAMIVIR PROPHYLAXIS'!B269=0, "", 'OSELTAMIVIR PROPHYLAXIS'!B269)</f>
        <v/>
      </c>
      <c r="C269" s="229" t="str">
        <f>IF('OSELTAMIVIR PROPHYLAXIS'!C269=0, "", 'OSELTAMIVIR PROPHYLAXIS'!C269)</f>
        <v/>
      </c>
      <c r="D269" s="229" t="str">
        <f>IF('OSELTAMIVIR PROPHYLAXIS'!D269=0, "", 'OSELTAMIVIR PROPHYLAXIS'!D269)</f>
        <v/>
      </c>
      <c r="E269" s="229" t="str">
        <f>IF('OSELTAMIVIR PROPHYLAXIS'!E269=0, "", 'OSELTAMIVIR PROPHYLAXIS'!E269)</f>
        <v/>
      </c>
      <c r="F269" s="230" t="str">
        <f>IF('OSELTAMIVIR PROPHYLAXIS'!F269=0, "", 'OSELTAMIVIR PROPHYLAXIS'!F269)</f>
        <v/>
      </c>
      <c r="G269" s="231" t="str">
        <f>IF('OSELTAMIVIR PROPHYLAXIS'!G269=0,"",'OSELTAMIVIR PROPHYLAXIS'!G269)</f>
        <v/>
      </c>
      <c r="H269" s="229" t="str">
        <f>IF('OSELTAMIVIR PROPHYLAXIS'!H269=0,"",'OSELTAMIVIR PROPHYLAXIS'!H269)</f>
        <v/>
      </c>
      <c r="I269" s="232" t="str">
        <f>IF('OSELTAMIVIR PROPHYLAXIS'!I269=0,"",'OSELTAMIVIR PROPHYLAXIS'!I269)</f>
        <v/>
      </c>
      <c r="J269" s="230" t="str">
        <f>IF('OSELTAMIVIR PROPHYLAXIS'!J269=0,"",'OSELTAMIVIR PROPHYLAXIS'!J269)</f>
        <v/>
      </c>
      <c r="K269" s="233" t="e">
        <f>IF('OSELTAMIVIR PROPHYLAXIS'!K269=0,"",'OSELTAMIVIR PROPHYLAXIS'!K269)</f>
        <v>#VALUE!</v>
      </c>
      <c r="L269" s="234" t="e">
        <f t="shared" si="4"/>
        <v>#VALUE!</v>
      </c>
    </row>
    <row r="270" spans="1:12" x14ac:dyDescent="0.25">
      <c r="A270" s="229" t="str">
        <f>IF('OSELTAMIVIR PROPHYLAXIS'!A270=0, "", 'OSELTAMIVIR PROPHYLAXIS'!A270)</f>
        <v/>
      </c>
      <c r="B270" s="229" t="str">
        <f>IF('OSELTAMIVIR PROPHYLAXIS'!B270=0, "", 'OSELTAMIVIR PROPHYLAXIS'!B270)</f>
        <v/>
      </c>
      <c r="C270" s="229" t="str">
        <f>IF('OSELTAMIVIR PROPHYLAXIS'!C270=0, "", 'OSELTAMIVIR PROPHYLAXIS'!C270)</f>
        <v/>
      </c>
      <c r="D270" s="229" t="str">
        <f>IF('OSELTAMIVIR PROPHYLAXIS'!D270=0, "", 'OSELTAMIVIR PROPHYLAXIS'!D270)</f>
        <v/>
      </c>
      <c r="E270" s="229" t="str">
        <f>IF('OSELTAMIVIR PROPHYLAXIS'!E270=0, "", 'OSELTAMIVIR PROPHYLAXIS'!E270)</f>
        <v/>
      </c>
      <c r="F270" s="230" t="str">
        <f>IF('OSELTAMIVIR PROPHYLAXIS'!F270=0, "", 'OSELTAMIVIR PROPHYLAXIS'!F270)</f>
        <v/>
      </c>
      <c r="G270" s="231" t="str">
        <f>IF('OSELTAMIVIR PROPHYLAXIS'!G270=0,"",'OSELTAMIVIR PROPHYLAXIS'!G270)</f>
        <v/>
      </c>
      <c r="H270" s="229" t="str">
        <f>IF('OSELTAMIVIR PROPHYLAXIS'!H270=0,"",'OSELTAMIVIR PROPHYLAXIS'!H270)</f>
        <v/>
      </c>
      <c r="I270" s="232" t="str">
        <f>IF('OSELTAMIVIR PROPHYLAXIS'!I270=0,"",'OSELTAMIVIR PROPHYLAXIS'!I270)</f>
        <v/>
      </c>
      <c r="J270" s="230" t="str">
        <f>IF('OSELTAMIVIR PROPHYLAXIS'!J270=0,"",'OSELTAMIVIR PROPHYLAXIS'!J270)</f>
        <v/>
      </c>
      <c r="K270" s="233" t="e">
        <f>IF('OSELTAMIVIR PROPHYLAXIS'!K270=0,"",'OSELTAMIVIR PROPHYLAXIS'!K270)</f>
        <v>#VALUE!</v>
      </c>
      <c r="L270" s="234" t="e">
        <f t="shared" si="4"/>
        <v>#VALUE!</v>
      </c>
    </row>
    <row r="271" spans="1:12" x14ac:dyDescent="0.25">
      <c r="A271" s="229" t="str">
        <f>IF('OSELTAMIVIR PROPHYLAXIS'!A271=0, "", 'OSELTAMIVIR PROPHYLAXIS'!A271)</f>
        <v/>
      </c>
      <c r="B271" s="229" t="str">
        <f>IF('OSELTAMIVIR PROPHYLAXIS'!B271=0, "", 'OSELTAMIVIR PROPHYLAXIS'!B271)</f>
        <v/>
      </c>
      <c r="C271" s="229" t="str">
        <f>IF('OSELTAMIVIR PROPHYLAXIS'!C271=0, "", 'OSELTAMIVIR PROPHYLAXIS'!C271)</f>
        <v/>
      </c>
      <c r="D271" s="229" t="str">
        <f>IF('OSELTAMIVIR PROPHYLAXIS'!D271=0, "", 'OSELTAMIVIR PROPHYLAXIS'!D271)</f>
        <v/>
      </c>
      <c r="E271" s="229" t="str">
        <f>IF('OSELTAMIVIR PROPHYLAXIS'!E271=0, "", 'OSELTAMIVIR PROPHYLAXIS'!E271)</f>
        <v/>
      </c>
      <c r="F271" s="230" t="str">
        <f>IF('OSELTAMIVIR PROPHYLAXIS'!F271=0, "", 'OSELTAMIVIR PROPHYLAXIS'!F271)</f>
        <v/>
      </c>
      <c r="G271" s="231" t="str">
        <f>IF('OSELTAMIVIR PROPHYLAXIS'!G271=0,"",'OSELTAMIVIR PROPHYLAXIS'!G271)</f>
        <v/>
      </c>
      <c r="H271" s="229" t="str">
        <f>IF('OSELTAMIVIR PROPHYLAXIS'!H271=0,"",'OSELTAMIVIR PROPHYLAXIS'!H271)</f>
        <v/>
      </c>
      <c r="I271" s="232" t="str">
        <f>IF('OSELTAMIVIR PROPHYLAXIS'!I271=0,"",'OSELTAMIVIR PROPHYLAXIS'!I271)</f>
        <v/>
      </c>
      <c r="J271" s="230" t="str">
        <f>IF('OSELTAMIVIR PROPHYLAXIS'!J271=0,"",'OSELTAMIVIR PROPHYLAXIS'!J271)</f>
        <v/>
      </c>
      <c r="K271" s="233" t="e">
        <f>IF('OSELTAMIVIR PROPHYLAXIS'!K271=0,"",'OSELTAMIVIR PROPHYLAXIS'!K271)</f>
        <v>#VALUE!</v>
      </c>
      <c r="L271" s="234" t="e">
        <f t="shared" si="4"/>
        <v>#VALUE!</v>
      </c>
    </row>
    <row r="272" spans="1:12" x14ac:dyDescent="0.25">
      <c r="A272" s="229" t="str">
        <f>IF('OSELTAMIVIR PROPHYLAXIS'!A272=0, "", 'OSELTAMIVIR PROPHYLAXIS'!A272)</f>
        <v/>
      </c>
      <c r="B272" s="229" t="str">
        <f>IF('OSELTAMIVIR PROPHYLAXIS'!B272=0, "", 'OSELTAMIVIR PROPHYLAXIS'!B272)</f>
        <v/>
      </c>
      <c r="C272" s="229" t="str">
        <f>IF('OSELTAMIVIR PROPHYLAXIS'!C272=0, "", 'OSELTAMIVIR PROPHYLAXIS'!C272)</f>
        <v/>
      </c>
      <c r="D272" s="229" t="str">
        <f>IF('OSELTAMIVIR PROPHYLAXIS'!D272=0, "", 'OSELTAMIVIR PROPHYLAXIS'!D272)</f>
        <v/>
      </c>
      <c r="E272" s="229" t="str">
        <f>IF('OSELTAMIVIR PROPHYLAXIS'!E272=0, "", 'OSELTAMIVIR PROPHYLAXIS'!E272)</f>
        <v/>
      </c>
      <c r="F272" s="230" t="str">
        <f>IF('OSELTAMIVIR PROPHYLAXIS'!F272=0, "", 'OSELTAMIVIR PROPHYLAXIS'!F272)</f>
        <v/>
      </c>
      <c r="G272" s="231" t="str">
        <f>IF('OSELTAMIVIR PROPHYLAXIS'!G272=0,"",'OSELTAMIVIR PROPHYLAXIS'!G272)</f>
        <v/>
      </c>
      <c r="H272" s="229" t="str">
        <f>IF('OSELTAMIVIR PROPHYLAXIS'!H272=0,"",'OSELTAMIVIR PROPHYLAXIS'!H272)</f>
        <v/>
      </c>
      <c r="I272" s="232" t="str">
        <f>IF('OSELTAMIVIR PROPHYLAXIS'!I272=0,"",'OSELTAMIVIR PROPHYLAXIS'!I272)</f>
        <v/>
      </c>
      <c r="J272" s="230" t="str">
        <f>IF('OSELTAMIVIR PROPHYLAXIS'!J272=0,"",'OSELTAMIVIR PROPHYLAXIS'!J272)</f>
        <v/>
      </c>
      <c r="K272" s="233" t="e">
        <f>IF('OSELTAMIVIR PROPHYLAXIS'!K272=0,"",'OSELTAMIVIR PROPHYLAXIS'!K272)</f>
        <v>#VALUE!</v>
      </c>
      <c r="L272" s="234" t="e">
        <f t="shared" si="4"/>
        <v>#VALUE!</v>
      </c>
    </row>
    <row r="273" spans="1:12" x14ac:dyDescent="0.25">
      <c r="A273" s="229" t="str">
        <f>IF('OSELTAMIVIR PROPHYLAXIS'!A273=0, "", 'OSELTAMIVIR PROPHYLAXIS'!A273)</f>
        <v/>
      </c>
      <c r="B273" s="229" t="str">
        <f>IF('OSELTAMIVIR PROPHYLAXIS'!B273=0, "", 'OSELTAMIVIR PROPHYLAXIS'!B273)</f>
        <v/>
      </c>
      <c r="C273" s="229" t="str">
        <f>IF('OSELTAMIVIR PROPHYLAXIS'!C273=0, "", 'OSELTAMIVIR PROPHYLAXIS'!C273)</f>
        <v/>
      </c>
      <c r="D273" s="229" t="str">
        <f>IF('OSELTAMIVIR PROPHYLAXIS'!D273=0, "", 'OSELTAMIVIR PROPHYLAXIS'!D273)</f>
        <v/>
      </c>
      <c r="E273" s="229" t="str">
        <f>IF('OSELTAMIVIR PROPHYLAXIS'!E273=0, "", 'OSELTAMIVIR PROPHYLAXIS'!E273)</f>
        <v/>
      </c>
      <c r="F273" s="230" t="str">
        <f>IF('OSELTAMIVIR PROPHYLAXIS'!F273=0, "", 'OSELTAMIVIR PROPHYLAXIS'!F273)</f>
        <v/>
      </c>
      <c r="G273" s="231" t="str">
        <f>IF('OSELTAMIVIR PROPHYLAXIS'!G273=0,"",'OSELTAMIVIR PROPHYLAXIS'!G273)</f>
        <v/>
      </c>
      <c r="H273" s="229" t="str">
        <f>IF('OSELTAMIVIR PROPHYLAXIS'!H273=0,"",'OSELTAMIVIR PROPHYLAXIS'!H273)</f>
        <v/>
      </c>
      <c r="I273" s="232" t="str">
        <f>IF('OSELTAMIVIR PROPHYLAXIS'!I273=0,"",'OSELTAMIVIR PROPHYLAXIS'!I273)</f>
        <v/>
      </c>
      <c r="J273" s="230" t="str">
        <f>IF('OSELTAMIVIR PROPHYLAXIS'!J273=0,"",'OSELTAMIVIR PROPHYLAXIS'!J273)</f>
        <v/>
      </c>
      <c r="K273" s="233" t="e">
        <f>IF('OSELTAMIVIR PROPHYLAXIS'!K273=0,"",'OSELTAMIVIR PROPHYLAXIS'!K273)</f>
        <v>#VALUE!</v>
      </c>
      <c r="L273" s="234" t="e">
        <f t="shared" si="4"/>
        <v>#VALUE!</v>
      </c>
    </row>
    <row r="274" spans="1:12" x14ac:dyDescent="0.25">
      <c r="A274" s="229" t="str">
        <f>IF('OSELTAMIVIR PROPHYLAXIS'!A274=0, "", 'OSELTAMIVIR PROPHYLAXIS'!A274)</f>
        <v/>
      </c>
      <c r="B274" s="229" t="str">
        <f>IF('OSELTAMIVIR PROPHYLAXIS'!B274=0, "", 'OSELTAMIVIR PROPHYLAXIS'!B274)</f>
        <v/>
      </c>
      <c r="C274" s="229" t="str">
        <f>IF('OSELTAMIVIR PROPHYLAXIS'!C274=0, "", 'OSELTAMIVIR PROPHYLAXIS'!C274)</f>
        <v/>
      </c>
      <c r="D274" s="229" t="str">
        <f>IF('OSELTAMIVIR PROPHYLAXIS'!D274=0, "", 'OSELTAMIVIR PROPHYLAXIS'!D274)</f>
        <v/>
      </c>
      <c r="E274" s="229" t="str">
        <f>IF('OSELTAMIVIR PROPHYLAXIS'!E274=0, "", 'OSELTAMIVIR PROPHYLAXIS'!E274)</f>
        <v/>
      </c>
      <c r="F274" s="230" t="str">
        <f>IF('OSELTAMIVIR PROPHYLAXIS'!F274=0, "", 'OSELTAMIVIR PROPHYLAXIS'!F274)</f>
        <v/>
      </c>
      <c r="G274" s="231" t="str">
        <f>IF('OSELTAMIVIR PROPHYLAXIS'!G274=0,"",'OSELTAMIVIR PROPHYLAXIS'!G274)</f>
        <v/>
      </c>
      <c r="H274" s="229" t="str">
        <f>IF('OSELTAMIVIR PROPHYLAXIS'!H274=0,"",'OSELTAMIVIR PROPHYLAXIS'!H274)</f>
        <v/>
      </c>
      <c r="I274" s="232" t="str">
        <f>IF('OSELTAMIVIR PROPHYLAXIS'!I274=0,"",'OSELTAMIVIR PROPHYLAXIS'!I274)</f>
        <v/>
      </c>
      <c r="J274" s="230" t="str">
        <f>IF('OSELTAMIVIR PROPHYLAXIS'!J274=0,"",'OSELTAMIVIR PROPHYLAXIS'!J274)</f>
        <v/>
      </c>
      <c r="K274" s="233" t="e">
        <f>IF('OSELTAMIVIR PROPHYLAXIS'!K274=0,"",'OSELTAMIVIR PROPHYLAXIS'!K274)</f>
        <v>#VALUE!</v>
      </c>
      <c r="L274" s="234" t="e">
        <f t="shared" si="4"/>
        <v>#VALUE!</v>
      </c>
    </row>
    <row r="275" spans="1:12" x14ac:dyDescent="0.25">
      <c r="A275" s="229" t="str">
        <f>IF('OSELTAMIVIR PROPHYLAXIS'!A275=0, "", 'OSELTAMIVIR PROPHYLAXIS'!A275)</f>
        <v/>
      </c>
      <c r="B275" s="229" t="str">
        <f>IF('OSELTAMIVIR PROPHYLAXIS'!B275=0, "", 'OSELTAMIVIR PROPHYLAXIS'!B275)</f>
        <v/>
      </c>
      <c r="C275" s="229" t="str">
        <f>IF('OSELTAMIVIR PROPHYLAXIS'!C275=0, "", 'OSELTAMIVIR PROPHYLAXIS'!C275)</f>
        <v/>
      </c>
      <c r="D275" s="229" t="str">
        <f>IF('OSELTAMIVIR PROPHYLAXIS'!D275=0, "", 'OSELTAMIVIR PROPHYLAXIS'!D275)</f>
        <v/>
      </c>
      <c r="E275" s="229" t="str">
        <f>IF('OSELTAMIVIR PROPHYLAXIS'!E275=0, "", 'OSELTAMIVIR PROPHYLAXIS'!E275)</f>
        <v/>
      </c>
      <c r="F275" s="230" t="str">
        <f>IF('OSELTAMIVIR PROPHYLAXIS'!F275=0, "", 'OSELTAMIVIR PROPHYLAXIS'!F275)</f>
        <v/>
      </c>
      <c r="G275" s="231" t="str">
        <f>IF('OSELTAMIVIR PROPHYLAXIS'!G275=0,"",'OSELTAMIVIR PROPHYLAXIS'!G275)</f>
        <v/>
      </c>
      <c r="H275" s="229" t="str">
        <f>IF('OSELTAMIVIR PROPHYLAXIS'!H275=0,"",'OSELTAMIVIR PROPHYLAXIS'!H275)</f>
        <v/>
      </c>
      <c r="I275" s="232" t="str">
        <f>IF('OSELTAMIVIR PROPHYLAXIS'!I275=0,"",'OSELTAMIVIR PROPHYLAXIS'!I275)</f>
        <v/>
      </c>
      <c r="J275" s="230" t="str">
        <f>IF('OSELTAMIVIR PROPHYLAXIS'!J275=0,"",'OSELTAMIVIR PROPHYLAXIS'!J275)</f>
        <v/>
      </c>
      <c r="K275" s="233" t="e">
        <f>IF('OSELTAMIVIR PROPHYLAXIS'!K275=0,"",'OSELTAMIVIR PROPHYLAXIS'!K275)</f>
        <v>#VALUE!</v>
      </c>
      <c r="L275" s="234" t="e">
        <f t="shared" si="4"/>
        <v>#VALUE!</v>
      </c>
    </row>
    <row r="276" spans="1:12" x14ac:dyDescent="0.25">
      <c r="A276" s="229" t="str">
        <f>IF('OSELTAMIVIR PROPHYLAXIS'!A276=0, "", 'OSELTAMIVIR PROPHYLAXIS'!A276)</f>
        <v/>
      </c>
      <c r="B276" s="229" t="str">
        <f>IF('OSELTAMIVIR PROPHYLAXIS'!B276=0, "", 'OSELTAMIVIR PROPHYLAXIS'!B276)</f>
        <v/>
      </c>
      <c r="C276" s="229" t="str">
        <f>IF('OSELTAMIVIR PROPHYLAXIS'!C276=0, "", 'OSELTAMIVIR PROPHYLAXIS'!C276)</f>
        <v/>
      </c>
      <c r="D276" s="229" t="str">
        <f>IF('OSELTAMIVIR PROPHYLAXIS'!D276=0, "", 'OSELTAMIVIR PROPHYLAXIS'!D276)</f>
        <v/>
      </c>
      <c r="E276" s="229" t="str">
        <f>IF('OSELTAMIVIR PROPHYLAXIS'!E276=0, "", 'OSELTAMIVIR PROPHYLAXIS'!E276)</f>
        <v/>
      </c>
      <c r="F276" s="230" t="str">
        <f>IF('OSELTAMIVIR PROPHYLAXIS'!F276=0, "", 'OSELTAMIVIR PROPHYLAXIS'!F276)</f>
        <v/>
      </c>
      <c r="G276" s="231" t="str">
        <f>IF('OSELTAMIVIR PROPHYLAXIS'!G276=0,"",'OSELTAMIVIR PROPHYLAXIS'!G276)</f>
        <v/>
      </c>
      <c r="H276" s="229" t="str">
        <f>IF('OSELTAMIVIR PROPHYLAXIS'!H276=0,"",'OSELTAMIVIR PROPHYLAXIS'!H276)</f>
        <v/>
      </c>
      <c r="I276" s="232" t="str">
        <f>IF('OSELTAMIVIR PROPHYLAXIS'!I276=0,"",'OSELTAMIVIR PROPHYLAXIS'!I276)</f>
        <v/>
      </c>
      <c r="J276" s="230" t="str">
        <f>IF('OSELTAMIVIR PROPHYLAXIS'!J276=0,"",'OSELTAMIVIR PROPHYLAXIS'!J276)</f>
        <v/>
      </c>
      <c r="K276" s="233" t="e">
        <f>IF('OSELTAMIVIR PROPHYLAXIS'!K276=0,"",'OSELTAMIVIR PROPHYLAXIS'!K276)</f>
        <v>#VALUE!</v>
      </c>
      <c r="L276" s="234" t="e">
        <f t="shared" si="4"/>
        <v>#VALUE!</v>
      </c>
    </row>
    <row r="277" spans="1:12" x14ac:dyDescent="0.25">
      <c r="A277" s="229" t="str">
        <f>IF('OSELTAMIVIR PROPHYLAXIS'!A277=0, "", 'OSELTAMIVIR PROPHYLAXIS'!A277)</f>
        <v/>
      </c>
      <c r="B277" s="229" t="str">
        <f>IF('OSELTAMIVIR PROPHYLAXIS'!B277=0, "", 'OSELTAMIVIR PROPHYLAXIS'!B277)</f>
        <v/>
      </c>
      <c r="C277" s="229" t="str">
        <f>IF('OSELTAMIVIR PROPHYLAXIS'!C277=0, "", 'OSELTAMIVIR PROPHYLAXIS'!C277)</f>
        <v/>
      </c>
      <c r="D277" s="229" t="str">
        <f>IF('OSELTAMIVIR PROPHYLAXIS'!D277=0, "", 'OSELTAMIVIR PROPHYLAXIS'!D277)</f>
        <v/>
      </c>
      <c r="E277" s="229" t="str">
        <f>IF('OSELTAMIVIR PROPHYLAXIS'!E277=0, "", 'OSELTAMIVIR PROPHYLAXIS'!E277)</f>
        <v/>
      </c>
      <c r="F277" s="230" t="str">
        <f>IF('OSELTAMIVIR PROPHYLAXIS'!F277=0, "", 'OSELTAMIVIR PROPHYLAXIS'!F277)</f>
        <v/>
      </c>
      <c r="G277" s="231" t="str">
        <f>IF('OSELTAMIVIR PROPHYLAXIS'!G277=0,"",'OSELTAMIVIR PROPHYLAXIS'!G277)</f>
        <v/>
      </c>
      <c r="H277" s="229" t="str">
        <f>IF('OSELTAMIVIR PROPHYLAXIS'!H277=0,"",'OSELTAMIVIR PROPHYLAXIS'!H277)</f>
        <v/>
      </c>
      <c r="I277" s="232" t="str">
        <f>IF('OSELTAMIVIR PROPHYLAXIS'!I277=0,"",'OSELTAMIVIR PROPHYLAXIS'!I277)</f>
        <v/>
      </c>
      <c r="J277" s="230" t="str">
        <f>IF('OSELTAMIVIR PROPHYLAXIS'!J277=0,"",'OSELTAMIVIR PROPHYLAXIS'!J277)</f>
        <v/>
      </c>
      <c r="K277" s="233" t="e">
        <f>IF('OSELTAMIVIR PROPHYLAXIS'!K277=0,"",'OSELTAMIVIR PROPHYLAXIS'!K277)</f>
        <v>#VALUE!</v>
      </c>
      <c r="L277" s="234" t="e">
        <f t="shared" si="4"/>
        <v>#VALUE!</v>
      </c>
    </row>
    <row r="278" spans="1:12" x14ac:dyDescent="0.25">
      <c r="A278" s="229" t="str">
        <f>IF('OSELTAMIVIR PROPHYLAXIS'!A278=0, "", 'OSELTAMIVIR PROPHYLAXIS'!A278)</f>
        <v/>
      </c>
      <c r="B278" s="229" t="str">
        <f>IF('OSELTAMIVIR PROPHYLAXIS'!B278=0, "", 'OSELTAMIVIR PROPHYLAXIS'!B278)</f>
        <v/>
      </c>
      <c r="C278" s="229" t="str">
        <f>IF('OSELTAMIVIR PROPHYLAXIS'!C278=0, "", 'OSELTAMIVIR PROPHYLAXIS'!C278)</f>
        <v/>
      </c>
      <c r="D278" s="229" t="str">
        <f>IF('OSELTAMIVIR PROPHYLAXIS'!D278=0, "", 'OSELTAMIVIR PROPHYLAXIS'!D278)</f>
        <v/>
      </c>
      <c r="E278" s="229" t="str">
        <f>IF('OSELTAMIVIR PROPHYLAXIS'!E278=0, "", 'OSELTAMIVIR PROPHYLAXIS'!E278)</f>
        <v/>
      </c>
      <c r="F278" s="230" t="str">
        <f>IF('OSELTAMIVIR PROPHYLAXIS'!F278=0, "", 'OSELTAMIVIR PROPHYLAXIS'!F278)</f>
        <v/>
      </c>
      <c r="G278" s="231" t="str">
        <f>IF('OSELTAMIVIR PROPHYLAXIS'!G278=0,"",'OSELTAMIVIR PROPHYLAXIS'!G278)</f>
        <v/>
      </c>
      <c r="H278" s="229" t="str">
        <f>IF('OSELTAMIVIR PROPHYLAXIS'!H278=0,"",'OSELTAMIVIR PROPHYLAXIS'!H278)</f>
        <v/>
      </c>
      <c r="I278" s="232" t="str">
        <f>IF('OSELTAMIVIR PROPHYLAXIS'!I278=0,"",'OSELTAMIVIR PROPHYLAXIS'!I278)</f>
        <v/>
      </c>
      <c r="J278" s="230" t="str">
        <f>IF('OSELTAMIVIR PROPHYLAXIS'!J278=0,"",'OSELTAMIVIR PROPHYLAXIS'!J278)</f>
        <v/>
      </c>
      <c r="K278" s="233" t="e">
        <f>IF('OSELTAMIVIR PROPHYLAXIS'!K278=0,"",'OSELTAMIVIR PROPHYLAXIS'!K278)</f>
        <v>#VALUE!</v>
      </c>
      <c r="L278" s="234" t="e">
        <f t="shared" si="4"/>
        <v>#VALUE!</v>
      </c>
    </row>
    <row r="279" spans="1:12" x14ac:dyDescent="0.25">
      <c r="A279" s="229" t="str">
        <f>IF('OSELTAMIVIR PROPHYLAXIS'!A279=0, "", 'OSELTAMIVIR PROPHYLAXIS'!A279)</f>
        <v/>
      </c>
      <c r="B279" s="229" t="str">
        <f>IF('OSELTAMIVIR PROPHYLAXIS'!B279=0, "", 'OSELTAMIVIR PROPHYLAXIS'!B279)</f>
        <v/>
      </c>
      <c r="C279" s="229" t="str">
        <f>IF('OSELTAMIVIR PROPHYLAXIS'!C279=0, "", 'OSELTAMIVIR PROPHYLAXIS'!C279)</f>
        <v/>
      </c>
      <c r="D279" s="229" t="str">
        <f>IF('OSELTAMIVIR PROPHYLAXIS'!D279=0, "", 'OSELTAMIVIR PROPHYLAXIS'!D279)</f>
        <v/>
      </c>
      <c r="E279" s="229" t="str">
        <f>IF('OSELTAMIVIR PROPHYLAXIS'!E279=0, "", 'OSELTAMIVIR PROPHYLAXIS'!E279)</f>
        <v/>
      </c>
      <c r="F279" s="230" t="str">
        <f>IF('OSELTAMIVIR PROPHYLAXIS'!F279=0, "", 'OSELTAMIVIR PROPHYLAXIS'!F279)</f>
        <v/>
      </c>
      <c r="G279" s="231" t="str">
        <f>IF('OSELTAMIVIR PROPHYLAXIS'!G279=0,"",'OSELTAMIVIR PROPHYLAXIS'!G279)</f>
        <v/>
      </c>
      <c r="H279" s="229" t="str">
        <f>IF('OSELTAMIVIR PROPHYLAXIS'!H279=0,"",'OSELTAMIVIR PROPHYLAXIS'!H279)</f>
        <v/>
      </c>
      <c r="I279" s="232" t="str">
        <f>IF('OSELTAMIVIR PROPHYLAXIS'!I279=0,"",'OSELTAMIVIR PROPHYLAXIS'!I279)</f>
        <v/>
      </c>
      <c r="J279" s="230" t="str">
        <f>IF('OSELTAMIVIR PROPHYLAXIS'!J279=0,"",'OSELTAMIVIR PROPHYLAXIS'!J279)</f>
        <v/>
      </c>
      <c r="K279" s="233" t="e">
        <f>IF('OSELTAMIVIR PROPHYLAXIS'!K279=0,"",'OSELTAMIVIR PROPHYLAXIS'!K279)</f>
        <v>#VALUE!</v>
      </c>
      <c r="L279" s="234" t="e">
        <f t="shared" si="4"/>
        <v>#VALUE!</v>
      </c>
    </row>
    <row r="280" spans="1:12" x14ac:dyDescent="0.25">
      <c r="A280" s="229" t="str">
        <f>IF('OSELTAMIVIR PROPHYLAXIS'!A280=0, "", 'OSELTAMIVIR PROPHYLAXIS'!A280)</f>
        <v/>
      </c>
      <c r="B280" s="229" t="str">
        <f>IF('OSELTAMIVIR PROPHYLAXIS'!B280=0, "", 'OSELTAMIVIR PROPHYLAXIS'!B280)</f>
        <v/>
      </c>
      <c r="C280" s="229" t="str">
        <f>IF('OSELTAMIVIR PROPHYLAXIS'!C280=0, "", 'OSELTAMIVIR PROPHYLAXIS'!C280)</f>
        <v/>
      </c>
      <c r="D280" s="229" t="str">
        <f>IF('OSELTAMIVIR PROPHYLAXIS'!D280=0, "", 'OSELTAMIVIR PROPHYLAXIS'!D280)</f>
        <v/>
      </c>
      <c r="E280" s="229" t="str">
        <f>IF('OSELTAMIVIR PROPHYLAXIS'!E280=0, "", 'OSELTAMIVIR PROPHYLAXIS'!E280)</f>
        <v/>
      </c>
      <c r="F280" s="230" t="str">
        <f>IF('OSELTAMIVIR PROPHYLAXIS'!F280=0, "", 'OSELTAMIVIR PROPHYLAXIS'!F280)</f>
        <v/>
      </c>
      <c r="G280" s="231" t="str">
        <f>IF('OSELTAMIVIR PROPHYLAXIS'!G280=0,"",'OSELTAMIVIR PROPHYLAXIS'!G280)</f>
        <v/>
      </c>
      <c r="H280" s="229" t="str">
        <f>IF('OSELTAMIVIR PROPHYLAXIS'!H280=0,"",'OSELTAMIVIR PROPHYLAXIS'!H280)</f>
        <v/>
      </c>
      <c r="I280" s="232" t="str">
        <f>IF('OSELTAMIVIR PROPHYLAXIS'!I280=0,"",'OSELTAMIVIR PROPHYLAXIS'!I280)</f>
        <v/>
      </c>
      <c r="J280" s="230" t="str">
        <f>IF('OSELTAMIVIR PROPHYLAXIS'!J280=0,"",'OSELTAMIVIR PROPHYLAXIS'!J280)</f>
        <v/>
      </c>
      <c r="K280" s="233" t="e">
        <f>IF('OSELTAMIVIR PROPHYLAXIS'!K280=0,"",'OSELTAMIVIR PROPHYLAXIS'!K280)</f>
        <v>#VALUE!</v>
      </c>
      <c r="L280" s="234" t="e">
        <f t="shared" si="4"/>
        <v>#VALUE!</v>
      </c>
    </row>
    <row r="281" spans="1:12" x14ac:dyDescent="0.25">
      <c r="A281" s="229" t="str">
        <f>IF('OSELTAMIVIR PROPHYLAXIS'!A281=0, "", 'OSELTAMIVIR PROPHYLAXIS'!A281)</f>
        <v/>
      </c>
      <c r="B281" s="229" t="str">
        <f>IF('OSELTAMIVIR PROPHYLAXIS'!B281=0, "", 'OSELTAMIVIR PROPHYLAXIS'!B281)</f>
        <v/>
      </c>
      <c r="C281" s="229" t="str">
        <f>IF('OSELTAMIVIR PROPHYLAXIS'!C281=0, "", 'OSELTAMIVIR PROPHYLAXIS'!C281)</f>
        <v/>
      </c>
      <c r="D281" s="229" t="str">
        <f>IF('OSELTAMIVIR PROPHYLAXIS'!D281=0, "", 'OSELTAMIVIR PROPHYLAXIS'!D281)</f>
        <v/>
      </c>
      <c r="E281" s="229" t="str">
        <f>IF('OSELTAMIVIR PROPHYLAXIS'!E281=0, "", 'OSELTAMIVIR PROPHYLAXIS'!E281)</f>
        <v/>
      </c>
      <c r="F281" s="230" t="str">
        <f>IF('OSELTAMIVIR PROPHYLAXIS'!F281=0, "", 'OSELTAMIVIR PROPHYLAXIS'!F281)</f>
        <v/>
      </c>
      <c r="G281" s="231" t="str">
        <f>IF('OSELTAMIVIR PROPHYLAXIS'!G281=0,"",'OSELTAMIVIR PROPHYLAXIS'!G281)</f>
        <v/>
      </c>
      <c r="H281" s="229" t="str">
        <f>IF('OSELTAMIVIR PROPHYLAXIS'!H281=0,"",'OSELTAMIVIR PROPHYLAXIS'!H281)</f>
        <v/>
      </c>
      <c r="I281" s="232" t="str">
        <f>IF('OSELTAMIVIR PROPHYLAXIS'!I281=0,"",'OSELTAMIVIR PROPHYLAXIS'!I281)</f>
        <v/>
      </c>
      <c r="J281" s="230" t="str">
        <f>IF('OSELTAMIVIR PROPHYLAXIS'!J281=0,"",'OSELTAMIVIR PROPHYLAXIS'!J281)</f>
        <v/>
      </c>
      <c r="K281" s="233" t="e">
        <f>IF('OSELTAMIVIR PROPHYLAXIS'!K281=0,"",'OSELTAMIVIR PROPHYLAXIS'!K281)</f>
        <v>#VALUE!</v>
      </c>
      <c r="L281" s="234" t="e">
        <f t="shared" si="4"/>
        <v>#VALUE!</v>
      </c>
    </row>
    <row r="282" spans="1:12" x14ac:dyDescent="0.25">
      <c r="A282" s="229" t="str">
        <f>IF('OSELTAMIVIR PROPHYLAXIS'!A282=0, "", 'OSELTAMIVIR PROPHYLAXIS'!A282)</f>
        <v/>
      </c>
      <c r="B282" s="229" t="str">
        <f>IF('OSELTAMIVIR PROPHYLAXIS'!B282=0, "", 'OSELTAMIVIR PROPHYLAXIS'!B282)</f>
        <v/>
      </c>
      <c r="C282" s="229" t="str">
        <f>IF('OSELTAMIVIR PROPHYLAXIS'!C282=0, "", 'OSELTAMIVIR PROPHYLAXIS'!C282)</f>
        <v/>
      </c>
      <c r="D282" s="229" t="str">
        <f>IF('OSELTAMIVIR PROPHYLAXIS'!D282=0, "", 'OSELTAMIVIR PROPHYLAXIS'!D282)</f>
        <v/>
      </c>
      <c r="E282" s="229" t="str">
        <f>IF('OSELTAMIVIR PROPHYLAXIS'!E282=0, "", 'OSELTAMIVIR PROPHYLAXIS'!E282)</f>
        <v/>
      </c>
      <c r="F282" s="230" t="str">
        <f>IF('OSELTAMIVIR PROPHYLAXIS'!F282=0, "", 'OSELTAMIVIR PROPHYLAXIS'!F282)</f>
        <v/>
      </c>
      <c r="G282" s="231" t="str">
        <f>IF('OSELTAMIVIR PROPHYLAXIS'!G282=0,"",'OSELTAMIVIR PROPHYLAXIS'!G282)</f>
        <v/>
      </c>
      <c r="H282" s="229" t="str">
        <f>IF('OSELTAMIVIR PROPHYLAXIS'!H282=0,"",'OSELTAMIVIR PROPHYLAXIS'!H282)</f>
        <v/>
      </c>
      <c r="I282" s="232" t="str">
        <f>IF('OSELTAMIVIR PROPHYLAXIS'!I282=0,"",'OSELTAMIVIR PROPHYLAXIS'!I282)</f>
        <v/>
      </c>
      <c r="J282" s="230" t="str">
        <f>IF('OSELTAMIVIR PROPHYLAXIS'!J282=0,"",'OSELTAMIVIR PROPHYLAXIS'!J282)</f>
        <v/>
      </c>
      <c r="K282" s="233" t="e">
        <f>IF('OSELTAMIVIR PROPHYLAXIS'!K282=0,"",'OSELTAMIVIR PROPHYLAXIS'!K282)</f>
        <v>#VALUE!</v>
      </c>
      <c r="L282" s="234" t="e">
        <f t="shared" si="4"/>
        <v>#VALUE!</v>
      </c>
    </row>
    <row r="283" spans="1:12" x14ac:dyDescent="0.25">
      <c r="A283" s="229" t="str">
        <f>IF('OSELTAMIVIR PROPHYLAXIS'!A283=0, "", 'OSELTAMIVIR PROPHYLAXIS'!A283)</f>
        <v/>
      </c>
      <c r="B283" s="229" t="str">
        <f>IF('OSELTAMIVIR PROPHYLAXIS'!B283=0, "", 'OSELTAMIVIR PROPHYLAXIS'!B283)</f>
        <v/>
      </c>
      <c r="C283" s="229" t="str">
        <f>IF('OSELTAMIVIR PROPHYLAXIS'!C283=0, "", 'OSELTAMIVIR PROPHYLAXIS'!C283)</f>
        <v/>
      </c>
      <c r="D283" s="229" t="str">
        <f>IF('OSELTAMIVIR PROPHYLAXIS'!D283=0, "", 'OSELTAMIVIR PROPHYLAXIS'!D283)</f>
        <v/>
      </c>
      <c r="E283" s="229" t="str">
        <f>IF('OSELTAMIVIR PROPHYLAXIS'!E283=0, "", 'OSELTAMIVIR PROPHYLAXIS'!E283)</f>
        <v/>
      </c>
      <c r="F283" s="230" t="str">
        <f>IF('OSELTAMIVIR PROPHYLAXIS'!F283=0, "", 'OSELTAMIVIR PROPHYLAXIS'!F283)</f>
        <v/>
      </c>
      <c r="G283" s="231" t="str">
        <f>IF('OSELTAMIVIR PROPHYLAXIS'!G283=0,"",'OSELTAMIVIR PROPHYLAXIS'!G283)</f>
        <v/>
      </c>
      <c r="H283" s="229" t="str">
        <f>IF('OSELTAMIVIR PROPHYLAXIS'!H283=0,"",'OSELTAMIVIR PROPHYLAXIS'!H283)</f>
        <v/>
      </c>
      <c r="I283" s="232" t="str">
        <f>IF('OSELTAMIVIR PROPHYLAXIS'!I283=0,"",'OSELTAMIVIR PROPHYLAXIS'!I283)</f>
        <v/>
      </c>
      <c r="J283" s="230" t="str">
        <f>IF('OSELTAMIVIR PROPHYLAXIS'!J283=0,"",'OSELTAMIVIR PROPHYLAXIS'!J283)</f>
        <v/>
      </c>
      <c r="K283" s="233" t="e">
        <f>IF('OSELTAMIVIR PROPHYLAXIS'!K283=0,"",'OSELTAMIVIR PROPHYLAXIS'!K283)</f>
        <v>#VALUE!</v>
      </c>
      <c r="L283" s="234" t="e">
        <f t="shared" si="4"/>
        <v>#VALUE!</v>
      </c>
    </row>
    <row r="284" spans="1:12" x14ac:dyDescent="0.25">
      <c r="A284" s="229" t="str">
        <f>IF('OSELTAMIVIR PROPHYLAXIS'!A284=0, "", 'OSELTAMIVIR PROPHYLAXIS'!A284)</f>
        <v/>
      </c>
      <c r="B284" s="229" t="str">
        <f>IF('OSELTAMIVIR PROPHYLAXIS'!B284=0, "", 'OSELTAMIVIR PROPHYLAXIS'!B284)</f>
        <v/>
      </c>
      <c r="C284" s="229" t="str">
        <f>IF('OSELTAMIVIR PROPHYLAXIS'!C284=0, "", 'OSELTAMIVIR PROPHYLAXIS'!C284)</f>
        <v/>
      </c>
      <c r="D284" s="229" t="str">
        <f>IF('OSELTAMIVIR PROPHYLAXIS'!D284=0, "", 'OSELTAMIVIR PROPHYLAXIS'!D284)</f>
        <v/>
      </c>
      <c r="E284" s="229" t="str">
        <f>IF('OSELTAMIVIR PROPHYLAXIS'!E284=0, "", 'OSELTAMIVIR PROPHYLAXIS'!E284)</f>
        <v/>
      </c>
      <c r="F284" s="230" t="str">
        <f>IF('OSELTAMIVIR PROPHYLAXIS'!F284=0, "", 'OSELTAMIVIR PROPHYLAXIS'!F284)</f>
        <v/>
      </c>
      <c r="G284" s="231" t="str">
        <f>IF('OSELTAMIVIR PROPHYLAXIS'!G284=0,"",'OSELTAMIVIR PROPHYLAXIS'!G284)</f>
        <v/>
      </c>
      <c r="H284" s="229" t="str">
        <f>IF('OSELTAMIVIR PROPHYLAXIS'!H284=0,"",'OSELTAMIVIR PROPHYLAXIS'!H284)</f>
        <v/>
      </c>
      <c r="I284" s="232" t="str">
        <f>IF('OSELTAMIVIR PROPHYLAXIS'!I284=0,"",'OSELTAMIVIR PROPHYLAXIS'!I284)</f>
        <v/>
      </c>
      <c r="J284" s="230" t="str">
        <f>IF('OSELTAMIVIR PROPHYLAXIS'!J284=0,"",'OSELTAMIVIR PROPHYLAXIS'!J284)</f>
        <v/>
      </c>
      <c r="K284" s="233" t="e">
        <f>IF('OSELTAMIVIR PROPHYLAXIS'!K284=0,"",'OSELTAMIVIR PROPHYLAXIS'!K284)</f>
        <v>#VALUE!</v>
      </c>
      <c r="L284" s="234" t="e">
        <f t="shared" si="4"/>
        <v>#VALUE!</v>
      </c>
    </row>
    <row r="285" spans="1:12" x14ac:dyDescent="0.25">
      <c r="A285" s="229" t="str">
        <f>IF('OSELTAMIVIR PROPHYLAXIS'!A285=0, "", 'OSELTAMIVIR PROPHYLAXIS'!A285)</f>
        <v/>
      </c>
      <c r="B285" s="229" t="str">
        <f>IF('OSELTAMIVIR PROPHYLAXIS'!B285=0, "", 'OSELTAMIVIR PROPHYLAXIS'!B285)</f>
        <v/>
      </c>
      <c r="C285" s="229" t="str">
        <f>IF('OSELTAMIVIR PROPHYLAXIS'!C285=0, "", 'OSELTAMIVIR PROPHYLAXIS'!C285)</f>
        <v/>
      </c>
      <c r="D285" s="229" t="str">
        <f>IF('OSELTAMIVIR PROPHYLAXIS'!D285=0, "", 'OSELTAMIVIR PROPHYLAXIS'!D285)</f>
        <v/>
      </c>
      <c r="E285" s="229" t="str">
        <f>IF('OSELTAMIVIR PROPHYLAXIS'!E285=0, "", 'OSELTAMIVIR PROPHYLAXIS'!E285)</f>
        <v/>
      </c>
      <c r="F285" s="230" t="str">
        <f>IF('OSELTAMIVIR PROPHYLAXIS'!F285=0, "", 'OSELTAMIVIR PROPHYLAXIS'!F285)</f>
        <v/>
      </c>
      <c r="G285" s="231" t="str">
        <f>IF('OSELTAMIVIR PROPHYLAXIS'!G285=0,"",'OSELTAMIVIR PROPHYLAXIS'!G285)</f>
        <v/>
      </c>
      <c r="H285" s="229" t="str">
        <f>IF('OSELTAMIVIR PROPHYLAXIS'!H285=0,"",'OSELTAMIVIR PROPHYLAXIS'!H285)</f>
        <v/>
      </c>
      <c r="I285" s="232" t="str">
        <f>IF('OSELTAMIVIR PROPHYLAXIS'!I285=0,"",'OSELTAMIVIR PROPHYLAXIS'!I285)</f>
        <v/>
      </c>
      <c r="J285" s="230" t="str">
        <f>IF('OSELTAMIVIR PROPHYLAXIS'!J285=0,"",'OSELTAMIVIR PROPHYLAXIS'!J285)</f>
        <v/>
      </c>
      <c r="K285" s="233" t="e">
        <f>IF('OSELTAMIVIR PROPHYLAXIS'!K285=0,"",'OSELTAMIVIR PROPHYLAXIS'!K285)</f>
        <v>#VALUE!</v>
      </c>
      <c r="L285" s="234" t="e">
        <f t="shared" si="4"/>
        <v>#VALUE!</v>
      </c>
    </row>
    <row r="286" spans="1:12" x14ac:dyDescent="0.25">
      <c r="A286" s="229" t="str">
        <f>IF('OSELTAMIVIR PROPHYLAXIS'!A286=0, "", 'OSELTAMIVIR PROPHYLAXIS'!A286)</f>
        <v/>
      </c>
      <c r="B286" s="229" t="str">
        <f>IF('OSELTAMIVIR PROPHYLAXIS'!B286=0, "", 'OSELTAMIVIR PROPHYLAXIS'!B286)</f>
        <v/>
      </c>
      <c r="C286" s="229" t="str">
        <f>IF('OSELTAMIVIR PROPHYLAXIS'!C286=0, "", 'OSELTAMIVIR PROPHYLAXIS'!C286)</f>
        <v/>
      </c>
      <c r="D286" s="229" t="str">
        <f>IF('OSELTAMIVIR PROPHYLAXIS'!D286=0, "", 'OSELTAMIVIR PROPHYLAXIS'!D286)</f>
        <v/>
      </c>
      <c r="E286" s="229" t="str">
        <f>IF('OSELTAMIVIR PROPHYLAXIS'!E286=0, "", 'OSELTAMIVIR PROPHYLAXIS'!E286)</f>
        <v/>
      </c>
      <c r="F286" s="230" t="str">
        <f>IF('OSELTAMIVIR PROPHYLAXIS'!F286=0, "", 'OSELTAMIVIR PROPHYLAXIS'!F286)</f>
        <v/>
      </c>
      <c r="G286" s="231" t="str">
        <f>IF('OSELTAMIVIR PROPHYLAXIS'!G286=0,"",'OSELTAMIVIR PROPHYLAXIS'!G286)</f>
        <v/>
      </c>
      <c r="H286" s="229" t="str">
        <f>IF('OSELTAMIVIR PROPHYLAXIS'!H286=0,"",'OSELTAMIVIR PROPHYLAXIS'!H286)</f>
        <v/>
      </c>
      <c r="I286" s="232" t="str">
        <f>IF('OSELTAMIVIR PROPHYLAXIS'!I286=0,"",'OSELTAMIVIR PROPHYLAXIS'!I286)</f>
        <v/>
      </c>
      <c r="J286" s="230" t="str">
        <f>IF('OSELTAMIVIR PROPHYLAXIS'!J286=0,"",'OSELTAMIVIR PROPHYLAXIS'!J286)</f>
        <v/>
      </c>
      <c r="K286" s="233" t="e">
        <f>IF('OSELTAMIVIR PROPHYLAXIS'!K286=0,"",'OSELTAMIVIR PROPHYLAXIS'!K286)</f>
        <v>#VALUE!</v>
      </c>
      <c r="L286" s="234" t="e">
        <f t="shared" si="4"/>
        <v>#VALUE!</v>
      </c>
    </row>
    <row r="287" spans="1:12" x14ac:dyDescent="0.25">
      <c r="A287" s="229" t="str">
        <f>IF('OSELTAMIVIR PROPHYLAXIS'!A287=0, "", 'OSELTAMIVIR PROPHYLAXIS'!A287)</f>
        <v/>
      </c>
      <c r="B287" s="229" t="str">
        <f>IF('OSELTAMIVIR PROPHYLAXIS'!B287=0, "", 'OSELTAMIVIR PROPHYLAXIS'!B287)</f>
        <v/>
      </c>
      <c r="C287" s="229" t="str">
        <f>IF('OSELTAMIVIR PROPHYLAXIS'!C287=0, "", 'OSELTAMIVIR PROPHYLAXIS'!C287)</f>
        <v/>
      </c>
      <c r="D287" s="229" t="str">
        <f>IF('OSELTAMIVIR PROPHYLAXIS'!D287=0, "", 'OSELTAMIVIR PROPHYLAXIS'!D287)</f>
        <v/>
      </c>
      <c r="E287" s="229" t="str">
        <f>IF('OSELTAMIVIR PROPHYLAXIS'!E287=0, "", 'OSELTAMIVIR PROPHYLAXIS'!E287)</f>
        <v/>
      </c>
      <c r="F287" s="230" t="str">
        <f>IF('OSELTAMIVIR PROPHYLAXIS'!F287=0, "", 'OSELTAMIVIR PROPHYLAXIS'!F287)</f>
        <v/>
      </c>
      <c r="G287" s="231" t="str">
        <f>IF('OSELTAMIVIR PROPHYLAXIS'!G287=0,"",'OSELTAMIVIR PROPHYLAXIS'!G287)</f>
        <v/>
      </c>
      <c r="H287" s="229" t="str">
        <f>IF('OSELTAMIVIR PROPHYLAXIS'!H287=0,"",'OSELTAMIVIR PROPHYLAXIS'!H287)</f>
        <v/>
      </c>
      <c r="I287" s="232" t="str">
        <f>IF('OSELTAMIVIR PROPHYLAXIS'!I287=0,"",'OSELTAMIVIR PROPHYLAXIS'!I287)</f>
        <v/>
      </c>
      <c r="J287" s="230" t="str">
        <f>IF('OSELTAMIVIR PROPHYLAXIS'!J287=0,"",'OSELTAMIVIR PROPHYLAXIS'!J287)</f>
        <v/>
      </c>
      <c r="K287" s="233" t="e">
        <f>IF('OSELTAMIVIR PROPHYLAXIS'!K287=0,"",'OSELTAMIVIR PROPHYLAXIS'!K287)</f>
        <v>#VALUE!</v>
      </c>
      <c r="L287" s="234" t="e">
        <f t="shared" si="4"/>
        <v>#VALUE!</v>
      </c>
    </row>
    <row r="288" spans="1:12" x14ac:dyDescent="0.25">
      <c r="A288" s="229" t="str">
        <f>IF('OSELTAMIVIR PROPHYLAXIS'!A288=0, "", 'OSELTAMIVIR PROPHYLAXIS'!A288)</f>
        <v/>
      </c>
      <c r="B288" s="229" t="str">
        <f>IF('OSELTAMIVIR PROPHYLAXIS'!B288=0, "", 'OSELTAMIVIR PROPHYLAXIS'!B288)</f>
        <v/>
      </c>
      <c r="C288" s="229" t="str">
        <f>IF('OSELTAMIVIR PROPHYLAXIS'!C288=0, "", 'OSELTAMIVIR PROPHYLAXIS'!C288)</f>
        <v/>
      </c>
      <c r="D288" s="229" t="str">
        <f>IF('OSELTAMIVIR PROPHYLAXIS'!D288=0, "", 'OSELTAMIVIR PROPHYLAXIS'!D288)</f>
        <v/>
      </c>
      <c r="E288" s="229" t="str">
        <f>IF('OSELTAMIVIR PROPHYLAXIS'!E288=0, "", 'OSELTAMIVIR PROPHYLAXIS'!E288)</f>
        <v/>
      </c>
      <c r="F288" s="230" t="str">
        <f>IF('OSELTAMIVIR PROPHYLAXIS'!F288=0, "", 'OSELTAMIVIR PROPHYLAXIS'!F288)</f>
        <v/>
      </c>
      <c r="G288" s="231" t="str">
        <f>IF('OSELTAMIVIR PROPHYLAXIS'!G288=0,"",'OSELTAMIVIR PROPHYLAXIS'!G288)</f>
        <v/>
      </c>
      <c r="H288" s="229" t="str">
        <f>IF('OSELTAMIVIR PROPHYLAXIS'!H288=0,"",'OSELTAMIVIR PROPHYLAXIS'!H288)</f>
        <v/>
      </c>
      <c r="I288" s="232" t="str">
        <f>IF('OSELTAMIVIR PROPHYLAXIS'!I288=0,"",'OSELTAMIVIR PROPHYLAXIS'!I288)</f>
        <v/>
      </c>
      <c r="J288" s="230" t="str">
        <f>IF('OSELTAMIVIR PROPHYLAXIS'!J288=0,"",'OSELTAMIVIR PROPHYLAXIS'!J288)</f>
        <v/>
      </c>
      <c r="K288" s="233" t="e">
        <f>IF('OSELTAMIVIR PROPHYLAXIS'!K288=0,"",'OSELTAMIVIR PROPHYLAXIS'!K288)</f>
        <v>#VALUE!</v>
      </c>
      <c r="L288" s="234" t="e">
        <f t="shared" si="4"/>
        <v>#VALUE!</v>
      </c>
    </row>
    <row r="289" spans="1:12" x14ac:dyDescent="0.25">
      <c r="A289" s="229" t="str">
        <f>IF('OSELTAMIVIR PROPHYLAXIS'!A289=0, "", 'OSELTAMIVIR PROPHYLAXIS'!A289)</f>
        <v/>
      </c>
      <c r="B289" s="229" t="str">
        <f>IF('OSELTAMIVIR PROPHYLAXIS'!B289=0, "", 'OSELTAMIVIR PROPHYLAXIS'!B289)</f>
        <v/>
      </c>
      <c r="C289" s="229" t="str">
        <f>IF('OSELTAMIVIR PROPHYLAXIS'!C289=0, "", 'OSELTAMIVIR PROPHYLAXIS'!C289)</f>
        <v/>
      </c>
      <c r="D289" s="229" t="str">
        <f>IF('OSELTAMIVIR PROPHYLAXIS'!D289=0, "", 'OSELTAMIVIR PROPHYLAXIS'!D289)</f>
        <v/>
      </c>
      <c r="E289" s="229" t="str">
        <f>IF('OSELTAMIVIR PROPHYLAXIS'!E289=0, "", 'OSELTAMIVIR PROPHYLAXIS'!E289)</f>
        <v/>
      </c>
      <c r="F289" s="230" t="str">
        <f>IF('OSELTAMIVIR PROPHYLAXIS'!F289=0, "", 'OSELTAMIVIR PROPHYLAXIS'!F289)</f>
        <v/>
      </c>
      <c r="G289" s="231" t="str">
        <f>IF('OSELTAMIVIR PROPHYLAXIS'!G289=0,"",'OSELTAMIVIR PROPHYLAXIS'!G289)</f>
        <v/>
      </c>
      <c r="H289" s="229" t="str">
        <f>IF('OSELTAMIVIR PROPHYLAXIS'!H289=0,"",'OSELTAMIVIR PROPHYLAXIS'!H289)</f>
        <v/>
      </c>
      <c r="I289" s="232" t="str">
        <f>IF('OSELTAMIVIR PROPHYLAXIS'!I289=0,"",'OSELTAMIVIR PROPHYLAXIS'!I289)</f>
        <v/>
      </c>
      <c r="J289" s="230" t="str">
        <f>IF('OSELTAMIVIR PROPHYLAXIS'!J289=0,"",'OSELTAMIVIR PROPHYLAXIS'!J289)</f>
        <v/>
      </c>
      <c r="K289" s="233" t="e">
        <f>IF('OSELTAMIVIR PROPHYLAXIS'!K289=0,"",'OSELTAMIVIR PROPHYLAXIS'!K289)</f>
        <v>#VALUE!</v>
      </c>
      <c r="L289" s="234" t="e">
        <f t="shared" si="4"/>
        <v>#VALUE!</v>
      </c>
    </row>
    <row r="290" spans="1:12" x14ac:dyDescent="0.25">
      <c r="A290" s="229" t="str">
        <f>IF('OSELTAMIVIR PROPHYLAXIS'!A290=0, "", 'OSELTAMIVIR PROPHYLAXIS'!A290)</f>
        <v/>
      </c>
      <c r="B290" s="229" t="str">
        <f>IF('OSELTAMIVIR PROPHYLAXIS'!B290=0, "", 'OSELTAMIVIR PROPHYLAXIS'!B290)</f>
        <v/>
      </c>
      <c r="C290" s="229" t="str">
        <f>IF('OSELTAMIVIR PROPHYLAXIS'!C290=0, "", 'OSELTAMIVIR PROPHYLAXIS'!C290)</f>
        <v/>
      </c>
      <c r="D290" s="229" t="str">
        <f>IF('OSELTAMIVIR PROPHYLAXIS'!D290=0, "", 'OSELTAMIVIR PROPHYLAXIS'!D290)</f>
        <v/>
      </c>
      <c r="E290" s="229" t="str">
        <f>IF('OSELTAMIVIR PROPHYLAXIS'!E290=0, "", 'OSELTAMIVIR PROPHYLAXIS'!E290)</f>
        <v/>
      </c>
      <c r="F290" s="230" t="str">
        <f>IF('OSELTAMIVIR PROPHYLAXIS'!F290=0, "", 'OSELTAMIVIR PROPHYLAXIS'!F290)</f>
        <v/>
      </c>
      <c r="G290" s="231" t="str">
        <f>IF('OSELTAMIVIR PROPHYLAXIS'!G290=0,"",'OSELTAMIVIR PROPHYLAXIS'!G290)</f>
        <v/>
      </c>
      <c r="H290" s="229" t="str">
        <f>IF('OSELTAMIVIR PROPHYLAXIS'!H290=0,"",'OSELTAMIVIR PROPHYLAXIS'!H290)</f>
        <v/>
      </c>
      <c r="I290" s="232" t="str">
        <f>IF('OSELTAMIVIR PROPHYLAXIS'!I290=0,"",'OSELTAMIVIR PROPHYLAXIS'!I290)</f>
        <v/>
      </c>
      <c r="J290" s="230" t="str">
        <f>IF('OSELTAMIVIR PROPHYLAXIS'!J290=0,"",'OSELTAMIVIR PROPHYLAXIS'!J290)</f>
        <v/>
      </c>
      <c r="K290" s="233" t="e">
        <f>IF('OSELTAMIVIR PROPHYLAXIS'!K290=0,"",'OSELTAMIVIR PROPHYLAXIS'!K290)</f>
        <v>#VALUE!</v>
      </c>
      <c r="L290" s="234" t="e">
        <f t="shared" si="4"/>
        <v>#VALUE!</v>
      </c>
    </row>
    <row r="291" spans="1:12" x14ac:dyDescent="0.25">
      <c r="A291" s="229" t="str">
        <f>IF('OSELTAMIVIR PROPHYLAXIS'!A291=0, "", 'OSELTAMIVIR PROPHYLAXIS'!A291)</f>
        <v/>
      </c>
      <c r="B291" s="229" t="str">
        <f>IF('OSELTAMIVIR PROPHYLAXIS'!B291=0, "", 'OSELTAMIVIR PROPHYLAXIS'!B291)</f>
        <v/>
      </c>
      <c r="C291" s="229" t="str">
        <f>IF('OSELTAMIVIR PROPHYLAXIS'!C291=0, "", 'OSELTAMIVIR PROPHYLAXIS'!C291)</f>
        <v/>
      </c>
      <c r="D291" s="229" t="str">
        <f>IF('OSELTAMIVIR PROPHYLAXIS'!D291=0, "", 'OSELTAMIVIR PROPHYLAXIS'!D291)</f>
        <v/>
      </c>
      <c r="E291" s="229" t="str">
        <f>IF('OSELTAMIVIR PROPHYLAXIS'!E291=0, "", 'OSELTAMIVIR PROPHYLAXIS'!E291)</f>
        <v/>
      </c>
      <c r="F291" s="230" t="str">
        <f>IF('OSELTAMIVIR PROPHYLAXIS'!F291=0, "", 'OSELTAMIVIR PROPHYLAXIS'!F291)</f>
        <v/>
      </c>
      <c r="G291" s="231" t="str">
        <f>IF('OSELTAMIVIR PROPHYLAXIS'!G291=0,"",'OSELTAMIVIR PROPHYLAXIS'!G291)</f>
        <v/>
      </c>
      <c r="H291" s="229" t="str">
        <f>IF('OSELTAMIVIR PROPHYLAXIS'!H291=0,"",'OSELTAMIVIR PROPHYLAXIS'!H291)</f>
        <v/>
      </c>
      <c r="I291" s="232" t="str">
        <f>IF('OSELTAMIVIR PROPHYLAXIS'!I291=0,"",'OSELTAMIVIR PROPHYLAXIS'!I291)</f>
        <v/>
      </c>
      <c r="J291" s="230" t="str">
        <f>IF('OSELTAMIVIR PROPHYLAXIS'!J291=0,"",'OSELTAMIVIR PROPHYLAXIS'!J291)</f>
        <v/>
      </c>
      <c r="K291" s="233" t="e">
        <f>IF('OSELTAMIVIR PROPHYLAXIS'!K291=0,"",'OSELTAMIVIR PROPHYLAXIS'!K291)</f>
        <v>#VALUE!</v>
      </c>
      <c r="L291" s="234" t="e">
        <f t="shared" si="4"/>
        <v>#VALUE!</v>
      </c>
    </row>
    <row r="292" spans="1:12" x14ac:dyDescent="0.25">
      <c r="A292" s="229" t="str">
        <f>IF('OSELTAMIVIR PROPHYLAXIS'!A292=0, "", 'OSELTAMIVIR PROPHYLAXIS'!A292)</f>
        <v/>
      </c>
      <c r="B292" s="229" t="str">
        <f>IF('OSELTAMIVIR PROPHYLAXIS'!B292=0, "", 'OSELTAMIVIR PROPHYLAXIS'!B292)</f>
        <v/>
      </c>
      <c r="C292" s="229" t="str">
        <f>IF('OSELTAMIVIR PROPHYLAXIS'!C292=0, "", 'OSELTAMIVIR PROPHYLAXIS'!C292)</f>
        <v/>
      </c>
      <c r="D292" s="229" t="str">
        <f>IF('OSELTAMIVIR PROPHYLAXIS'!D292=0, "", 'OSELTAMIVIR PROPHYLAXIS'!D292)</f>
        <v/>
      </c>
      <c r="E292" s="229" t="str">
        <f>IF('OSELTAMIVIR PROPHYLAXIS'!E292=0, "", 'OSELTAMIVIR PROPHYLAXIS'!E292)</f>
        <v/>
      </c>
      <c r="F292" s="230" t="str">
        <f>IF('OSELTAMIVIR PROPHYLAXIS'!F292=0, "", 'OSELTAMIVIR PROPHYLAXIS'!F292)</f>
        <v/>
      </c>
      <c r="G292" s="231" t="str">
        <f>IF('OSELTAMIVIR PROPHYLAXIS'!G292=0,"",'OSELTAMIVIR PROPHYLAXIS'!G292)</f>
        <v/>
      </c>
      <c r="H292" s="229" t="str">
        <f>IF('OSELTAMIVIR PROPHYLAXIS'!H292=0,"",'OSELTAMIVIR PROPHYLAXIS'!H292)</f>
        <v/>
      </c>
      <c r="I292" s="232" t="str">
        <f>IF('OSELTAMIVIR PROPHYLAXIS'!I292=0,"",'OSELTAMIVIR PROPHYLAXIS'!I292)</f>
        <v/>
      </c>
      <c r="J292" s="230" t="str">
        <f>IF('OSELTAMIVIR PROPHYLAXIS'!J292=0,"",'OSELTAMIVIR PROPHYLAXIS'!J292)</f>
        <v/>
      </c>
      <c r="K292" s="233" t="e">
        <f>IF('OSELTAMIVIR PROPHYLAXIS'!K292=0,"",'OSELTAMIVIR PROPHYLAXIS'!K292)</f>
        <v>#VALUE!</v>
      </c>
      <c r="L292" s="234" t="e">
        <f t="shared" si="4"/>
        <v>#VALUE!</v>
      </c>
    </row>
    <row r="293" spans="1:12" x14ac:dyDescent="0.25">
      <c r="A293" s="229" t="str">
        <f>IF('OSELTAMIVIR PROPHYLAXIS'!A293=0, "", 'OSELTAMIVIR PROPHYLAXIS'!A293)</f>
        <v/>
      </c>
      <c r="B293" s="229" t="str">
        <f>IF('OSELTAMIVIR PROPHYLAXIS'!B293=0, "", 'OSELTAMIVIR PROPHYLAXIS'!B293)</f>
        <v/>
      </c>
      <c r="C293" s="229" t="str">
        <f>IF('OSELTAMIVIR PROPHYLAXIS'!C293=0, "", 'OSELTAMIVIR PROPHYLAXIS'!C293)</f>
        <v/>
      </c>
      <c r="D293" s="229" t="str">
        <f>IF('OSELTAMIVIR PROPHYLAXIS'!D293=0, "", 'OSELTAMIVIR PROPHYLAXIS'!D293)</f>
        <v/>
      </c>
      <c r="E293" s="229" t="str">
        <f>IF('OSELTAMIVIR PROPHYLAXIS'!E293=0, "", 'OSELTAMIVIR PROPHYLAXIS'!E293)</f>
        <v/>
      </c>
      <c r="F293" s="230" t="str">
        <f>IF('OSELTAMIVIR PROPHYLAXIS'!F293=0, "", 'OSELTAMIVIR PROPHYLAXIS'!F293)</f>
        <v/>
      </c>
      <c r="G293" s="231" t="str">
        <f>IF('OSELTAMIVIR PROPHYLAXIS'!G293=0,"",'OSELTAMIVIR PROPHYLAXIS'!G293)</f>
        <v/>
      </c>
      <c r="H293" s="229" t="str">
        <f>IF('OSELTAMIVIR PROPHYLAXIS'!H293=0,"",'OSELTAMIVIR PROPHYLAXIS'!H293)</f>
        <v/>
      </c>
      <c r="I293" s="232" t="str">
        <f>IF('OSELTAMIVIR PROPHYLAXIS'!I293=0,"",'OSELTAMIVIR PROPHYLAXIS'!I293)</f>
        <v/>
      </c>
      <c r="J293" s="230" t="str">
        <f>IF('OSELTAMIVIR PROPHYLAXIS'!J293=0,"",'OSELTAMIVIR PROPHYLAXIS'!J293)</f>
        <v/>
      </c>
      <c r="K293" s="233" t="e">
        <f>IF('OSELTAMIVIR PROPHYLAXIS'!K293=0,"",'OSELTAMIVIR PROPHYLAXIS'!K293)</f>
        <v>#VALUE!</v>
      </c>
      <c r="L293" s="234" t="e">
        <f t="shared" si="4"/>
        <v>#VALUE!</v>
      </c>
    </row>
    <row r="294" spans="1:12" x14ac:dyDescent="0.25">
      <c r="A294" s="229" t="str">
        <f>IF('OSELTAMIVIR PROPHYLAXIS'!A294=0, "", 'OSELTAMIVIR PROPHYLAXIS'!A294)</f>
        <v/>
      </c>
      <c r="B294" s="229" t="str">
        <f>IF('OSELTAMIVIR PROPHYLAXIS'!B294=0, "", 'OSELTAMIVIR PROPHYLAXIS'!B294)</f>
        <v/>
      </c>
      <c r="C294" s="229" t="str">
        <f>IF('OSELTAMIVIR PROPHYLAXIS'!C294=0, "", 'OSELTAMIVIR PROPHYLAXIS'!C294)</f>
        <v/>
      </c>
      <c r="D294" s="229" t="str">
        <f>IF('OSELTAMIVIR PROPHYLAXIS'!D294=0, "", 'OSELTAMIVIR PROPHYLAXIS'!D294)</f>
        <v/>
      </c>
      <c r="E294" s="229" t="str">
        <f>IF('OSELTAMIVIR PROPHYLAXIS'!E294=0, "", 'OSELTAMIVIR PROPHYLAXIS'!E294)</f>
        <v/>
      </c>
      <c r="F294" s="230" t="str">
        <f>IF('OSELTAMIVIR PROPHYLAXIS'!F294=0, "", 'OSELTAMIVIR PROPHYLAXIS'!F294)</f>
        <v/>
      </c>
      <c r="G294" s="231" t="str">
        <f>IF('OSELTAMIVIR PROPHYLAXIS'!G294=0,"",'OSELTAMIVIR PROPHYLAXIS'!G294)</f>
        <v/>
      </c>
      <c r="H294" s="229" t="str">
        <f>IF('OSELTAMIVIR PROPHYLAXIS'!H294=0,"",'OSELTAMIVIR PROPHYLAXIS'!H294)</f>
        <v/>
      </c>
      <c r="I294" s="232" t="str">
        <f>IF('OSELTAMIVIR PROPHYLAXIS'!I294=0,"",'OSELTAMIVIR PROPHYLAXIS'!I294)</f>
        <v/>
      </c>
      <c r="J294" s="230" t="str">
        <f>IF('OSELTAMIVIR PROPHYLAXIS'!J294=0,"",'OSELTAMIVIR PROPHYLAXIS'!J294)</f>
        <v/>
      </c>
      <c r="K294" s="233" t="e">
        <f>IF('OSELTAMIVIR PROPHYLAXIS'!K294=0,"",'OSELTAMIVIR PROPHYLAXIS'!K294)</f>
        <v>#VALUE!</v>
      </c>
      <c r="L294" s="234" t="e">
        <f t="shared" si="4"/>
        <v>#VALUE!</v>
      </c>
    </row>
    <row r="295" spans="1:12" x14ac:dyDescent="0.25">
      <c r="A295" s="229" t="str">
        <f>IF('OSELTAMIVIR PROPHYLAXIS'!A295=0, "", 'OSELTAMIVIR PROPHYLAXIS'!A295)</f>
        <v/>
      </c>
      <c r="B295" s="229" t="str">
        <f>IF('OSELTAMIVIR PROPHYLAXIS'!B295=0, "", 'OSELTAMIVIR PROPHYLAXIS'!B295)</f>
        <v/>
      </c>
      <c r="C295" s="229" t="str">
        <f>IF('OSELTAMIVIR PROPHYLAXIS'!C295=0, "", 'OSELTAMIVIR PROPHYLAXIS'!C295)</f>
        <v/>
      </c>
      <c r="D295" s="229" t="str">
        <f>IF('OSELTAMIVIR PROPHYLAXIS'!D295=0, "", 'OSELTAMIVIR PROPHYLAXIS'!D295)</f>
        <v/>
      </c>
      <c r="E295" s="229" t="str">
        <f>IF('OSELTAMIVIR PROPHYLAXIS'!E295=0, "", 'OSELTAMIVIR PROPHYLAXIS'!E295)</f>
        <v/>
      </c>
      <c r="F295" s="230" t="str">
        <f>IF('OSELTAMIVIR PROPHYLAXIS'!F295=0, "", 'OSELTAMIVIR PROPHYLAXIS'!F295)</f>
        <v/>
      </c>
      <c r="G295" s="231" t="str">
        <f>IF('OSELTAMIVIR PROPHYLAXIS'!G295=0,"",'OSELTAMIVIR PROPHYLAXIS'!G295)</f>
        <v/>
      </c>
      <c r="H295" s="229" t="str">
        <f>IF('OSELTAMIVIR PROPHYLAXIS'!H295=0,"",'OSELTAMIVIR PROPHYLAXIS'!H295)</f>
        <v/>
      </c>
      <c r="I295" s="232" t="str">
        <f>IF('OSELTAMIVIR PROPHYLAXIS'!I295=0,"",'OSELTAMIVIR PROPHYLAXIS'!I295)</f>
        <v/>
      </c>
      <c r="J295" s="230" t="str">
        <f>IF('OSELTAMIVIR PROPHYLAXIS'!J295=0,"",'OSELTAMIVIR PROPHYLAXIS'!J295)</f>
        <v/>
      </c>
      <c r="K295" s="233" t="e">
        <f>IF('OSELTAMIVIR PROPHYLAXIS'!K295=0,"",'OSELTAMIVIR PROPHYLAXIS'!K295)</f>
        <v>#VALUE!</v>
      </c>
      <c r="L295" s="234" t="e">
        <f t="shared" si="4"/>
        <v>#VALUE!</v>
      </c>
    </row>
    <row r="296" spans="1:12" x14ac:dyDescent="0.25">
      <c r="A296" s="229" t="str">
        <f>IF('OSELTAMIVIR PROPHYLAXIS'!A296=0, "", 'OSELTAMIVIR PROPHYLAXIS'!A296)</f>
        <v/>
      </c>
      <c r="B296" s="229" t="str">
        <f>IF('OSELTAMIVIR PROPHYLAXIS'!B296=0, "", 'OSELTAMIVIR PROPHYLAXIS'!B296)</f>
        <v/>
      </c>
      <c r="C296" s="229" t="str">
        <f>IF('OSELTAMIVIR PROPHYLAXIS'!C296=0, "", 'OSELTAMIVIR PROPHYLAXIS'!C296)</f>
        <v/>
      </c>
      <c r="D296" s="229" t="str">
        <f>IF('OSELTAMIVIR PROPHYLAXIS'!D296=0, "", 'OSELTAMIVIR PROPHYLAXIS'!D296)</f>
        <v/>
      </c>
      <c r="E296" s="229" t="str">
        <f>IF('OSELTAMIVIR PROPHYLAXIS'!E296=0, "", 'OSELTAMIVIR PROPHYLAXIS'!E296)</f>
        <v/>
      </c>
      <c r="F296" s="230" t="str">
        <f>IF('OSELTAMIVIR PROPHYLAXIS'!F296=0, "", 'OSELTAMIVIR PROPHYLAXIS'!F296)</f>
        <v/>
      </c>
      <c r="G296" s="231" t="str">
        <f>IF('OSELTAMIVIR PROPHYLAXIS'!G296=0,"",'OSELTAMIVIR PROPHYLAXIS'!G296)</f>
        <v/>
      </c>
      <c r="H296" s="229" t="str">
        <f>IF('OSELTAMIVIR PROPHYLAXIS'!H296=0,"",'OSELTAMIVIR PROPHYLAXIS'!H296)</f>
        <v/>
      </c>
      <c r="I296" s="232" t="str">
        <f>IF('OSELTAMIVIR PROPHYLAXIS'!I296=0,"",'OSELTAMIVIR PROPHYLAXIS'!I296)</f>
        <v/>
      </c>
      <c r="J296" s="230" t="str">
        <f>IF('OSELTAMIVIR PROPHYLAXIS'!J296=0,"",'OSELTAMIVIR PROPHYLAXIS'!J296)</f>
        <v/>
      </c>
      <c r="K296" s="233" t="e">
        <f>IF('OSELTAMIVIR PROPHYLAXIS'!K296=0,"",'OSELTAMIVIR PROPHYLAXIS'!K296)</f>
        <v>#VALUE!</v>
      </c>
      <c r="L296" s="234" t="e">
        <f t="shared" si="4"/>
        <v>#VALUE!</v>
      </c>
    </row>
    <row r="297" spans="1:12" x14ac:dyDescent="0.25">
      <c r="A297" s="229" t="str">
        <f>IF('OSELTAMIVIR PROPHYLAXIS'!A297=0, "", 'OSELTAMIVIR PROPHYLAXIS'!A297)</f>
        <v/>
      </c>
      <c r="B297" s="229" t="str">
        <f>IF('OSELTAMIVIR PROPHYLAXIS'!B297=0, "", 'OSELTAMIVIR PROPHYLAXIS'!B297)</f>
        <v/>
      </c>
      <c r="C297" s="229" t="str">
        <f>IF('OSELTAMIVIR PROPHYLAXIS'!C297=0, "", 'OSELTAMIVIR PROPHYLAXIS'!C297)</f>
        <v/>
      </c>
      <c r="D297" s="229" t="str">
        <f>IF('OSELTAMIVIR PROPHYLAXIS'!D297=0, "", 'OSELTAMIVIR PROPHYLAXIS'!D297)</f>
        <v/>
      </c>
      <c r="E297" s="229" t="str">
        <f>IF('OSELTAMIVIR PROPHYLAXIS'!E297=0, "", 'OSELTAMIVIR PROPHYLAXIS'!E297)</f>
        <v/>
      </c>
      <c r="F297" s="230" t="str">
        <f>IF('OSELTAMIVIR PROPHYLAXIS'!F297=0, "", 'OSELTAMIVIR PROPHYLAXIS'!F297)</f>
        <v/>
      </c>
      <c r="G297" s="231" t="str">
        <f>IF('OSELTAMIVIR PROPHYLAXIS'!G297=0,"",'OSELTAMIVIR PROPHYLAXIS'!G297)</f>
        <v/>
      </c>
      <c r="H297" s="229" t="str">
        <f>IF('OSELTAMIVIR PROPHYLAXIS'!H297=0,"",'OSELTAMIVIR PROPHYLAXIS'!H297)</f>
        <v/>
      </c>
      <c r="I297" s="232" t="str">
        <f>IF('OSELTAMIVIR PROPHYLAXIS'!I297=0,"",'OSELTAMIVIR PROPHYLAXIS'!I297)</f>
        <v/>
      </c>
      <c r="J297" s="230" t="str">
        <f>IF('OSELTAMIVIR PROPHYLAXIS'!J297=0,"",'OSELTAMIVIR PROPHYLAXIS'!J297)</f>
        <v/>
      </c>
      <c r="K297" s="233" t="e">
        <f>IF('OSELTAMIVIR PROPHYLAXIS'!K297=0,"",'OSELTAMIVIR PROPHYLAXIS'!K297)</f>
        <v>#VALUE!</v>
      </c>
      <c r="L297" s="234" t="e">
        <f t="shared" si="4"/>
        <v>#VALUE!</v>
      </c>
    </row>
    <row r="298" spans="1:12" x14ac:dyDescent="0.25">
      <c r="A298" s="229" t="str">
        <f>IF('OSELTAMIVIR PROPHYLAXIS'!A298=0, "", 'OSELTAMIVIR PROPHYLAXIS'!A298)</f>
        <v/>
      </c>
      <c r="B298" s="229" t="str">
        <f>IF('OSELTAMIVIR PROPHYLAXIS'!B298=0, "", 'OSELTAMIVIR PROPHYLAXIS'!B298)</f>
        <v/>
      </c>
      <c r="C298" s="229" t="str">
        <f>IF('OSELTAMIVIR PROPHYLAXIS'!C298=0, "", 'OSELTAMIVIR PROPHYLAXIS'!C298)</f>
        <v/>
      </c>
      <c r="D298" s="229" t="str">
        <f>IF('OSELTAMIVIR PROPHYLAXIS'!D298=0, "", 'OSELTAMIVIR PROPHYLAXIS'!D298)</f>
        <v/>
      </c>
      <c r="E298" s="229" t="str">
        <f>IF('OSELTAMIVIR PROPHYLAXIS'!E298=0, "", 'OSELTAMIVIR PROPHYLAXIS'!E298)</f>
        <v/>
      </c>
      <c r="F298" s="230" t="str">
        <f>IF('OSELTAMIVIR PROPHYLAXIS'!F298=0, "", 'OSELTAMIVIR PROPHYLAXIS'!F298)</f>
        <v/>
      </c>
      <c r="G298" s="231" t="str">
        <f>IF('OSELTAMIVIR PROPHYLAXIS'!G298=0,"",'OSELTAMIVIR PROPHYLAXIS'!G298)</f>
        <v/>
      </c>
      <c r="H298" s="229" t="str">
        <f>IF('OSELTAMIVIR PROPHYLAXIS'!H298=0,"",'OSELTAMIVIR PROPHYLAXIS'!H298)</f>
        <v/>
      </c>
      <c r="I298" s="232" t="str">
        <f>IF('OSELTAMIVIR PROPHYLAXIS'!I298=0,"",'OSELTAMIVIR PROPHYLAXIS'!I298)</f>
        <v/>
      </c>
      <c r="J298" s="230" t="str">
        <f>IF('OSELTAMIVIR PROPHYLAXIS'!J298=0,"",'OSELTAMIVIR PROPHYLAXIS'!J298)</f>
        <v/>
      </c>
      <c r="K298" s="233" t="e">
        <f>IF('OSELTAMIVIR PROPHYLAXIS'!K298=0,"",'OSELTAMIVIR PROPHYLAXIS'!K298)</f>
        <v>#VALUE!</v>
      </c>
      <c r="L298" s="234" t="e">
        <f t="shared" si="4"/>
        <v>#VALUE!</v>
      </c>
    </row>
    <row r="299" spans="1:12" x14ac:dyDescent="0.25">
      <c r="A299" s="229" t="str">
        <f>IF('OSELTAMIVIR PROPHYLAXIS'!A299=0, "", 'OSELTAMIVIR PROPHYLAXIS'!A299)</f>
        <v/>
      </c>
      <c r="B299" s="229" t="str">
        <f>IF('OSELTAMIVIR PROPHYLAXIS'!B299=0, "", 'OSELTAMIVIR PROPHYLAXIS'!B299)</f>
        <v/>
      </c>
      <c r="C299" s="229" t="str">
        <f>IF('OSELTAMIVIR PROPHYLAXIS'!C299=0, "", 'OSELTAMIVIR PROPHYLAXIS'!C299)</f>
        <v/>
      </c>
      <c r="D299" s="229" t="str">
        <f>IF('OSELTAMIVIR PROPHYLAXIS'!D299=0, "", 'OSELTAMIVIR PROPHYLAXIS'!D299)</f>
        <v/>
      </c>
      <c r="E299" s="229" t="str">
        <f>IF('OSELTAMIVIR PROPHYLAXIS'!E299=0, "", 'OSELTAMIVIR PROPHYLAXIS'!E299)</f>
        <v/>
      </c>
      <c r="F299" s="230" t="str">
        <f>IF('OSELTAMIVIR PROPHYLAXIS'!F299=0, "", 'OSELTAMIVIR PROPHYLAXIS'!F299)</f>
        <v/>
      </c>
      <c r="G299" s="231" t="str">
        <f>IF('OSELTAMIVIR PROPHYLAXIS'!G299=0,"",'OSELTAMIVIR PROPHYLAXIS'!G299)</f>
        <v/>
      </c>
      <c r="H299" s="229" t="str">
        <f>IF('OSELTAMIVIR PROPHYLAXIS'!H299=0,"",'OSELTAMIVIR PROPHYLAXIS'!H299)</f>
        <v/>
      </c>
      <c r="I299" s="232" t="str">
        <f>IF('OSELTAMIVIR PROPHYLAXIS'!I299=0,"",'OSELTAMIVIR PROPHYLAXIS'!I299)</f>
        <v/>
      </c>
      <c r="J299" s="230" t="str">
        <f>IF('OSELTAMIVIR PROPHYLAXIS'!J299=0,"",'OSELTAMIVIR PROPHYLAXIS'!J299)</f>
        <v/>
      </c>
      <c r="K299" s="233" t="e">
        <f>IF('OSELTAMIVIR PROPHYLAXIS'!K299=0,"",'OSELTAMIVIR PROPHYLAXIS'!K299)</f>
        <v>#VALUE!</v>
      </c>
      <c r="L299" s="234" t="e">
        <f t="shared" si="4"/>
        <v>#VALUE!</v>
      </c>
    </row>
    <row r="300" spans="1:12" x14ac:dyDescent="0.25">
      <c r="A300" s="229" t="str">
        <f>IF('OSELTAMIVIR PROPHYLAXIS'!A300=0, "", 'OSELTAMIVIR PROPHYLAXIS'!A300)</f>
        <v/>
      </c>
      <c r="B300" s="229" t="str">
        <f>IF('OSELTAMIVIR PROPHYLAXIS'!B300=0, "", 'OSELTAMIVIR PROPHYLAXIS'!B300)</f>
        <v/>
      </c>
      <c r="C300" s="229" t="str">
        <f>IF('OSELTAMIVIR PROPHYLAXIS'!C300=0, "", 'OSELTAMIVIR PROPHYLAXIS'!C300)</f>
        <v/>
      </c>
      <c r="D300" s="229" t="str">
        <f>IF('OSELTAMIVIR PROPHYLAXIS'!D300=0, "", 'OSELTAMIVIR PROPHYLAXIS'!D300)</f>
        <v/>
      </c>
      <c r="E300" s="229" t="str">
        <f>IF('OSELTAMIVIR PROPHYLAXIS'!E300=0, "", 'OSELTAMIVIR PROPHYLAXIS'!E300)</f>
        <v/>
      </c>
      <c r="F300" s="230" t="str">
        <f>IF('OSELTAMIVIR PROPHYLAXIS'!F300=0, "", 'OSELTAMIVIR PROPHYLAXIS'!F300)</f>
        <v/>
      </c>
      <c r="G300" s="231" t="str">
        <f>IF('OSELTAMIVIR PROPHYLAXIS'!G300=0,"",'OSELTAMIVIR PROPHYLAXIS'!G300)</f>
        <v/>
      </c>
      <c r="H300" s="229" t="str">
        <f>IF('OSELTAMIVIR PROPHYLAXIS'!H300=0,"",'OSELTAMIVIR PROPHYLAXIS'!H300)</f>
        <v/>
      </c>
      <c r="I300" s="232" t="str">
        <f>IF('OSELTAMIVIR PROPHYLAXIS'!I300=0,"",'OSELTAMIVIR PROPHYLAXIS'!I300)</f>
        <v/>
      </c>
      <c r="J300" s="230" t="str">
        <f>IF('OSELTAMIVIR PROPHYLAXIS'!J300=0,"",'OSELTAMIVIR PROPHYLAXIS'!J300)</f>
        <v/>
      </c>
      <c r="K300" s="233" t="e">
        <f>IF('OSELTAMIVIR PROPHYLAXIS'!K300=0,"",'OSELTAMIVIR PROPHYLAXIS'!K300)</f>
        <v>#VALUE!</v>
      </c>
      <c r="L300" s="234" t="e">
        <f t="shared" si="4"/>
        <v>#VALUE!</v>
      </c>
    </row>
    <row r="301" spans="1:12" x14ac:dyDescent="0.25">
      <c r="A301" s="229" t="str">
        <f>IF('OSELTAMIVIR PROPHYLAXIS'!A301=0, "", 'OSELTAMIVIR PROPHYLAXIS'!A301)</f>
        <v/>
      </c>
      <c r="B301" s="229" t="str">
        <f>IF('OSELTAMIVIR PROPHYLAXIS'!B301=0, "", 'OSELTAMIVIR PROPHYLAXIS'!B301)</f>
        <v/>
      </c>
      <c r="C301" s="229" t="str">
        <f>IF('OSELTAMIVIR PROPHYLAXIS'!C301=0, "", 'OSELTAMIVIR PROPHYLAXIS'!C301)</f>
        <v/>
      </c>
      <c r="D301" s="229" t="str">
        <f>IF('OSELTAMIVIR PROPHYLAXIS'!D301=0, "", 'OSELTAMIVIR PROPHYLAXIS'!D301)</f>
        <v/>
      </c>
      <c r="E301" s="229" t="str">
        <f>IF('OSELTAMIVIR PROPHYLAXIS'!E301=0, "", 'OSELTAMIVIR PROPHYLAXIS'!E301)</f>
        <v/>
      </c>
      <c r="F301" s="230" t="str">
        <f>IF('OSELTAMIVIR PROPHYLAXIS'!F301=0, "", 'OSELTAMIVIR PROPHYLAXIS'!F301)</f>
        <v/>
      </c>
      <c r="G301" s="231" t="str">
        <f>IF('OSELTAMIVIR PROPHYLAXIS'!G301=0,"",'OSELTAMIVIR PROPHYLAXIS'!G301)</f>
        <v/>
      </c>
      <c r="H301" s="229" t="str">
        <f>IF('OSELTAMIVIR PROPHYLAXIS'!H301=0,"",'OSELTAMIVIR PROPHYLAXIS'!H301)</f>
        <v/>
      </c>
      <c r="I301" s="232" t="str">
        <f>IF('OSELTAMIVIR PROPHYLAXIS'!I301=0,"",'OSELTAMIVIR PROPHYLAXIS'!I301)</f>
        <v/>
      </c>
      <c r="J301" s="230" t="str">
        <f>IF('OSELTAMIVIR PROPHYLAXIS'!J301=0,"",'OSELTAMIVIR PROPHYLAXIS'!J301)</f>
        <v/>
      </c>
      <c r="K301" s="233" t="e">
        <f>IF('OSELTAMIVIR PROPHYLAXIS'!K301=0,"",'OSELTAMIVIR PROPHYLAXIS'!K301)</f>
        <v>#VALUE!</v>
      </c>
      <c r="L301" s="234" t="e">
        <f t="shared" si="4"/>
        <v>#VALUE!</v>
      </c>
    </row>
    <row r="302" spans="1:12" x14ac:dyDescent="0.25">
      <c r="A302" s="229" t="str">
        <f>IF('OSELTAMIVIR PROPHYLAXIS'!A302=0, "", 'OSELTAMIVIR PROPHYLAXIS'!A302)</f>
        <v/>
      </c>
      <c r="B302" s="229" t="str">
        <f>IF('OSELTAMIVIR PROPHYLAXIS'!B302=0, "", 'OSELTAMIVIR PROPHYLAXIS'!B302)</f>
        <v/>
      </c>
      <c r="C302" s="229" t="str">
        <f>IF('OSELTAMIVIR PROPHYLAXIS'!C302=0, "", 'OSELTAMIVIR PROPHYLAXIS'!C302)</f>
        <v/>
      </c>
      <c r="D302" s="229" t="str">
        <f>IF('OSELTAMIVIR PROPHYLAXIS'!D302=0, "", 'OSELTAMIVIR PROPHYLAXIS'!D302)</f>
        <v/>
      </c>
      <c r="E302" s="229" t="str">
        <f>IF('OSELTAMIVIR PROPHYLAXIS'!E302=0, "", 'OSELTAMIVIR PROPHYLAXIS'!E302)</f>
        <v/>
      </c>
      <c r="F302" s="230" t="str">
        <f>IF('OSELTAMIVIR PROPHYLAXIS'!F302=0, "", 'OSELTAMIVIR PROPHYLAXIS'!F302)</f>
        <v/>
      </c>
      <c r="G302" s="231" t="str">
        <f>IF('OSELTAMIVIR PROPHYLAXIS'!G302=0,"",'OSELTAMIVIR PROPHYLAXIS'!G302)</f>
        <v/>
      </c>
      <c r="H302" s="229" t="str">
        <f>IF('OSELTAMIVIR PROPHYLAXIS'!H302=0,"",'OSELTAMIVIR PROPHYLAXIS'!H302)</f>
        <v/>
      </c>
      <c r="I302" s="232" t="str">
        <f>IF('OSELTAMIVIR PROPHYLAXIS'!I302=0,"",'OSELTAMIVIR PROPHYLAXIS'!I302)</f>
        <v/>
      </c>
      <c r="J302" s="230" t="str">
        <f>IF('OSELTAMIVIR PROPHYLAXIS'!J302=0,"",'OSELTAMIVIR PROPHYLAXIS'!J302)</f>
        <v/>
      </c>
      <c r="K302" s="233" t="e">
        <f>IF('OSELTAMIVIR PROPHYLAXIS'!K302=0,"",'OSELTAMIVIR PROPHYLAXIS'!K302)</f>
        <v>#VALUE!</v>
      </c>
      <c r="L302" s="234" t="e">
        <f t="shared" si="4"/>
        <v>#VALUE!</v>
      </c>
    </row>
    <row r="303" spans="1:12" x14ac:dyDescent="0.25">
      <c r="A303" s="229" t="str">
        <f>IF('OSELTAMIVIR PROPHYLAXIS'!A303=0, "", 'OSELTAMIVIR PROPHYLAXIS'!A303)</f>
        <v/>
      </c>
      <c r="B303" s="229" t="str">
        <f>IF('OSELTAMIVIR PROPHYLAXIS'!B303=0, "", 'OSELTAMIVIR PROPHYLAXIS'!B303)</f>
        <v/>
      </c>
      <c r="C303" s="229" t="str">
        <f>IF('OSELTAMIVIR PROPHYLAXIS'!C303=0, "", 'OSELTAMIVIR PROPHYLAXIS'!C303)</f>
        <v/>
      </c>
      <c r="D303" s="229" t="str">
        <f>IF('OSELTAMIVIR PROPHYLAXIS'!D303=0, "", 'OSELTAMIVIR PROPHYLAXIS'!D303)</f>
        <v/>
      </c>
      <c r="E303" s="229" t="str">
        <f>IF('OSELTAMIVIR PROPHYLAXIS'!E303=0, "", 'OSELTAMIVIR PROPHYLAXIS'!E303)</f>
        <v/>
      </c>
      <c r="F303" s="230" t="str">
        <f>IF('OSELTAMIVIR PROPHYLAXIS'!F303=0, "", 'OSELTAMIVIR PROPHYLAXIS'!F303)</f>
        <v/>
      </c>
      <c r="G303" s="231" t="str">
        <f>IF('OSELTAMIVIR PROPHYLAXIS'!G303=0,"",'OSELTAMIVIR PROPHYLAXIS'!G303)</f>
        <v/>
      </c>
      <c r="H303" s="229" t="str">
        <f>IF('OSELTAMIVIR PROPHYLAXIS'!H303=0,"",'OSELTAMIVIR PROPHYLAXIS'!H303)</f>
        <v/>
      </c>
      <c r="I303" s="232" t="str">
        <f>IF('OSELTAMIVIR PROPHYLAXIS'!I303=0,"",'OSELTAMIVIR PROPHYLAXIS'!I303)</f>
        <v/>
      </c>
      <c r="J303" s="230" t="str">
        <f>IF('OSELTAMIVIR PROPHYLAXIS'!J303=0,"",'OSELTAMIVIR PROPHYLAXIS'!J303)</f>
        <v/>
      </c>
      <c r="K303" s="233" t="e">
        <f>IF('OSELTAMIVIR PROPHYLAXIS'!K303=0,"",'OSELTAMIVIR PROPHYLAXIS'!K303)</f>
        <v>#VALUE!</v>
      </c>
      <c r="L303" s="234" t="e">
        <f t="shared" si="4"/>
        <v>#VALUE!</v>
      </c>
    </row>
    <row r="304" spans="1:12" x14ac:dyDescent="0.25">
      <c r="A304" s="229" t="str">
        <f>IF('OSELTAMIVIR PROPHYLAXIS'!A304=0, "", 'OSELTAMIVIR PROPHYLAXIS'!A304)</f>
        <v/>
      </c>
      <c r="B304" s="229" t="str">
        <f>IF('OSELTAMIVIR PROPHYLAXIS'!B304=0, "", 'OSELTAMIVIR PROPHYLAXIS'!B304)</f>
        <v/>
      </c>
      <c r="C304" s="229" t="str">
        <f>IF('OSELTAMIVIR PROPHYLAXIS'!C304=0, "", 'OSELTAMIVIR PROPHYLAXIS'!C304)</f>
        <v/>
      </c>
      <c r="D304" s="229" t="str">
        <f>IF('OSELTAMIVIR PROPHYLAXIS'!D304=0, "", 'OSELTAMIVIR PROPHYLAXIS'!D304)</f>
        <v/>
      </c>
      <c r="E304" s="229" t="str">
        <f>IF('OSELTAMIVIR PROPHYLAXIS'!E304=0, "", 'OSELTAMIVIR PROPHYLAXIS'!E304)</f>
        <v/>
      </c>
      <c r="F304" s="230" t="str">
        <f>IF('OSELTAMIVIR PROPHYLAXIS'!F304=0, "", 'OSELTAMIVIR PROPHYLAXIS'!F304)</f>
        <v/>
      </c>
      <c r="G304" s="231" t="str">
        <f>IF('OSELTAMIVIR PROPHYLAXIS'!G304=0,"",'OSELTAMIVIR PROPHYLAXIS'!G304)</f>
        <v/>
      </c>
      <c r="H304" s="229" t="str">
        <f>IF('OSELTAMIVIR PROPHYLAXIS'!H304=0,"",'OSELTAMIVIR PROPHYLAXIS'!H304)</f>
        <v/>
      </c>
      <c r="I304" s="232" t="str">
        <f>IF('OSELTAMIVIR PROPHYLAXIS'!I304=0,"",'OSELTAMIVIR PROPHYLAXIS'!I304)</f>
        <v/>
      </c>
      <c r="J304" s="230" t="str">
        <f>IF('OSELTAMIVIR PROPHYLAXIS'!J304=0,"",'OSELTAMIVIR PROPHYLAXIS'!J304)</f>
        <v/>
      </c>
      <c r="K304" s="233" t="e">
        <f>IF('OSELTAMIVIR PROPHYLAXIS'!K304=0,"",'OSELTAMIVIR PROPHYLAXIS'!K304)</f>
        <v>#VALUE!</v>
      </c>
      <c r="L304" s="234" t="e">
        <f t="shared" si="4"/>
        <v>#VALUE!</v>
      </c>
    </row>
    <row r="305" spans="1:12" x14ac:dyDescent="0.25">
      <c r="A305" s="229" t="str">
        <f>IF('OSELTAMIVIR PROPHYLAXIS'!A305=0, "", 'OSELTAMIVIR PROPHYLAXIS'!A305)</f>
        <v/>
      </c>
      <c r="B305" s="229" t="str">
        <f>IF('OSELTAMIVIR PROPHYLAXIS'!B305=0, "", 'OSELTAMIVIR PROPHYLAXIS'!B305)</f>
        <v/>
      </c>
      <c r="C305" s="229" t="str">
        <f>IF('OSELTAMIVIR PROPHYLAXIS'!C305=0, "", 'OSELTAMIVIR PROPHYLAXIS'!C305)</f>
        <v/>
      </c>
      <c r="D305" s="229" t="str">
        <f>IF('OSELTAMIVIR PROPHYLAXIS'!D305=0, "", 'OSELTAMIVIR PROPHYLAXIS'!D305)</f>
        <v/>
      </c>
      <c r="E305" s="229" t="str">
        <f>IF('OSELTAMIVIR PROPHYLAXIS'!E305=0, "", 'OSELTAMIVIR PROPHYLAXIS'!E305)</f>
        <v/>
      </c>
      <c r="F305" s="230" t="str">
        <f>IF('OSELTAMIVIR PROPHYLAXIS'!F305=0, "", 'OSELTAMIVIR PROPHYLAXIS'!F305)</f>
        <v/>
      </c>
      <c r="G305" s="231" t="str">
        <f>IF('OSELTAMIVIR PROPHYLAXIS'!G305=0,"",'OSELTAMIVIR PROPHYLAXIS'!G305)</f>
        <v/>
      </c>
      <c r="H305" s="229" t="str">
        <f>IF('OSELTAMIVIR PROPHYLAXIS'!H305=0,"",'OSELTAMIVIR PROPHYLAXIS'!H305)</f>
        <v/>
      </c>
      <c r="I305" s="232" t="str">
        <f>IF('OSELTAMIVIR PROPHYLAXIS'!I305=0,"",'OSELTAMIVIR PROPHYLAXIS'!I305)</f>
        <v/>
      </c>
      <c r="J305" s="230" t="str">
        <f>IF('OSELTAMIVIR PROPHYLAXIS'!J305=0,"",'OSELTAMIVIR PROPHYLAXIS'!J305)</f>
        <v/>
      </c>
      <c r="K305" s="233" t="e">
        <f>IF('OSELTAMIVIR PROPHYLAXIS'!K305=0,"",'OSELTAMIVIR PROPHYLAXIS'!K305)</f>
        <v>#VALUE!</v>
      </c>
      <c r="L305" s="234" t="e">
        <f t="shared" si="4"/>
        <v>#VALUE!</v>
      </c>
    </row>
    <row r="306" spans="1:12" x14ac:dyDescent="0.25">
      <c r="A306" s="229" t="str">
        <f>IF('OSELTAMIVIR PROPHYLAXIS'!A306=0, "", 'OSELTAMIVIR PROPHYLAXIS'!A306)</f>
        <v/>
      </c>
      <c r="B306" s="229" t="str">
        <f>IF('OSELTAMIVIR PROPHYLAXIS'!B306=0, "", 'OSELTAMIVIR PROPHYLAXIS'!B306)</f>
        <v/>
      </c>
      <c r="C306" s="229" t="str">
        <f>IF('OSELTAMIVIR PROPHYLAXIS'!C306=0, "", 'OSELTAMIVIR PROPHYLAXIS'!C306)</f>
        <v/>
      </c>
      <c r="D306" s="229" t="str">
        <f>IF('OSELTAMIVIR PROPHYLAXIS'!D306=0, "", 'OSELTAMIVIR PROPHYLAXIS'!D306)</f>
        <v/>
      </c>
      <c r="E306" s="229" t="str">
        <f>IF('OSELTAMIVIR PROPHYLAXIS'!E306=0, "", 'OSELTAMIVIR PROPHYLAXIS'!E306)</f>
        <v/>
      </c>
      <c r="F306" s="230" t="str">
        <f>IF('OSELTAMIVIR PROPHYLAXIS'!F306=0, "", 'OSELTAMIVIR PROPHYLAXIS'!F306)</f>
        <v/>
      </c>
      <c r="G306" s="231" t="str">
        <f>IF('OSELTAMIVIR PROPHYLAXIS'!G306=0,"",'OSELTAMIVIR PROPHYLAXIS'!G306)</f>
        <v/>
      </c>
      <c r="H306" s="229" t="str">
        <f>IF('OSELTAMIVIR PROPHYLAXIS'!H306=0,"",'OSELTAMIVIR PROPHYLAXIS'!H306)</f>
        <v/>
      </c>
      <c r="I306" s="232" t="str">
        <f>IF('OSELTAMIVIR PROPHYLAXIS'!I306=0,"",'OSELTAMIVIR PROPHYLAXIS'!I306)</f>
        <v/>
      </c>
      <c r="J306" s="230" t="str">
        <f>IF('OSELTAMIVIR PROPHYLAXIS'!J306=0,"",'OSELTAMIVIR PROPHYLAXIS'!J306)</f>
        <v/>
      </c>
      <c r="K306" s="233" t="e">
        <f>IF('OSELTAMIVIR PROPHYLAXIS'!K306=0,"",'OSELTAMIVIR PROPHYLAXIS'!K306)</f>
        <v>#VALUE!</v>
      </c>
      <c r="L306" s="234" t="e">
        <f t="shared" si="4"/>
        <v>#VALUE!</v>
      </c>
    </row>
    <row r="307" spans="1:12" x14ac:dyDescent="0.25">
      <c r="A307" s="229" t="str">
        <f>IF('OSELTAMIVIR PROPHYLAXIS'!A307=0, "", 'OSELTAMIVIR PROPHYLAXIS'!A307)</f>
        <v/>
      </c>
      <c r="B307" s="229" t="str">
        <f>IF('OSELTAMIVIR PROPHYLAXIS'!B307=0, "", 'OSELTAMIVIR PROPHYLAXIS'!B307)</f>
        <v/>
      </c>
      <c r="C307" s="229" t="str">
        <f>IF('OSELTAMIVIR PROPHYLAXIS'!C307=0, "", 'OSELTAMIVIR PROPHYLAXIS'!C307)</f>
        <v/>
      </c>
      <c r="D307" s="229" t="str">
        <f>IF('OSELTAMIVIR PROPHYLAXIS'!D307=0, "", 'OSELTAMIVIR PROPHYLAXIS'!D307)</f>
        <v/>
      </c>
      <c r="E307" s="229" t="str">
        <f>IF('OSELTAMIVIR PROPHYLAXIS'!E307=0, "", 'OSELTAMIVIR PROPHYLAXIS'!E307)</f>
        <v/>
      </c>
      <c r="F307" s="230" t="str">
        <f>IF('OSELTAMIVIR PROPHYLAXIS'!F307=0, "", 'OSELTAMIVIR PROPHYLAXIS'!F307)</f>
        <v/>
      </c>
      <c r="G307" s="231" t="str">
        <f>IF('OSELTAMIVIR PROPHYLAXIS'!G307=0,"",'OSELTAMIVIR PROPHYLAXIS'!G307)</f>
        <v/>
      </c>
      <c r="H307" s="229" t="str">
        <f>IF('OSELTAMIVIR PROPHYLAXIS'!H307=0,"",'OSELTAMIVIR PROPHYLAXIS'!H307)</f>
        <v/>
      </c>
      <c r="I307" s="232" t="str">
        <f>IF('OSELTAMIVIR PROPHYLAXIS'!I307=0,"",'OSELTAMIVIR PROPHYLAXIS'!I307)</f>
        <v/>
      </c>
      <c r="J307" s="230" t="str">
        <f>IF('OSELTAMIVIR PROPHYLAXIS'!J307=0,"",'OSELTAMIVIR PROPHYLAXIS'!J307)</f>
        <v/>
      </c>
      <c r="K307" s="233" t="e">
        <f>IF('OSELTAMIVIR PROPHYLAXIS'!K307=0,"",'OSELTAMIVIR PROPHYLAXIS'!K307)</f>
        <v>#VALUE!</v>
      </c>
      <c r="L307" s="234" t="e">
        <f t="shared" si="4"/>
        <v>#VALUE!</v>
      </c>
    </row>
    <row r="308" spans="1:12" x14ac:dyDescent="0.25">
      <c r="A308" s="229" t="str">
        <f>IF('OSELTAMIVIR PROPHYLAXIS'!A308=0, "", 'OSELTAMIVIR PROPHYLAXIS'!A308)</f>
        <v/>
      </c>
      <c r="B308" s="229" t="str">
        <f>IF('OSELTAMIVIR PROPHYLAXIS'!B308=0, "", 'OSELTAMIVIR PROPHYLAXIS'!B308)</f>
        <v/>
      </c>
      <c r="C308" s="229" t="str">
        <f>IF('OSELTAMIVIR PROPHYLAXIS'!C308=0, "", 'OSELTAMIVIR PROPHYLAXIS'!C308)</f>
        <v/>
      </c>
      <c r="D308" s="229" t="str">
        <f>IF('OSELTAMIVIR PROPHYLAXIS'!D308=0, "", 'OSELTAMIVIR PROPHYLAXIS'!D308)</f>
        <v/>
      </c>
      <c r="E308" s="229" t="str">
        <f>IF('OSELTAMIVIR PROPHYLAXIS'!E308=0, "", 'OSELTAMIVIR PROPHYLAXIS'!E308)</f>
        <v/>
      </c>
      <c r="F308" s="230" t="str">
        <f>IF('OSELTAMIVIR PROPHYLAXIS'!F308=0, "", 'OSELTAMIVIR PROPHYLAXIS'!F308)</f>
        <v/>
      </c>
      <c r="G308" s="231" t="str">
        <f>IF('OSELTAMIVIR PROPHYLAXIS'!G308=0,"",'OSELTAMIVIR PROPHYLAXIS'!G308)</f>
        <v/>
      </c>
      <c r="H308" s="229" t="str">
        <f>IF('OSELTAMIVIR PROPHYLAXIS'!H308=0,"",'OSELTAMIVIR PROPHYLAXIS'!H308)</f>
        <v/>
      </c>
      <c r="I308" s="232" t="str">
        <f>IF('OSELTAMIVIR PROPHYLAXIS'!I308=0,"",'OSELTAMIVIR PROPHYLAXIS'!I308)</f>
        <v/>
      </c>
      <c r="J308" s="230" t="str">
        <f>IF('OSELTAMIVIR PROPHYLAXIS'!J308=0,"",'OSELTAMIVIR PROPHYLAXIS'!J308)</f>
        <v/>
      </c>
      <c r="K308" s="233" t="e">
        <f>IF('OSELTAMIVIR PROPHYLAXIS'!K308=0,"",'OSELTAMIVIR PROPHYLAXIS'!K308)</f>
        <v>#VALUE!</v>
      </c>
      <c r="L308" s="234" t="e">
        <f t="shared" si="4"/>
        <v>#VALUE!</v>
      </c>
    </row>
    <row r="309" spans="1:12" x14ac:dyDescent="0.25">
      <c r="A309" s="229" t="str">
        <f>IF('OSELTAMIVIR PROPHYLAXIS'!A309=0, "", 'OSELTAMIVIR PROPHYLAXIS'!A309)</f>
        <v/>
      </c>
      <c r="B309" s="229" t="str">
        <f>IF('OSELTAMIVIR PROPHYLAXIS'!B309=0, "", 'OSELTAMIVIR PROPHYLAXIS'!B309)</f>
        <v/>
      </c>
      <c r="C309" s="229" t="str">
        <f>IF('OSELTAMIVIR PROPHYLAXIS'!C309=0, "", 'OSELTAMIVIR PROPHYLAXIS'!C309)</f>
        <v/>
      </c>
      <c r="D309" s="229" t="str">
        <f>IF('OSELTAMIVIR PROPHYLAXIS'!D309=0, "", 'OSELTAMIVIR PROPHYLAXIS'!D309)</f>
        <v/>
      </c>
      <c r="E309" s="229" t="str">
        <f>IF('OSELTAMIVIR PROPHYLAXIS'!E309=0, "", 'OSELTAMIVIR PROPHYLAXIS'!E309)</f>
        <v/>
      </c>
      <c r="F309" s="230" t="str">
        <f>IF('OSELTAMIVIR PROPHYLAXIS'!F309=0, "", 'OSELTAMIVIR PROPHYLAXIS'!F309)</f>
        <v/>
      </c>
      <c r="G309" s="231" t="str">
        <f>IF('OSELTAMIVIR PROPHYLAXIS'!G309=0,"",'OSELTAMIVIR PROPHYLAXIS'!G309)</f>
        <v/>
      </c>
      <c r="H309" s="229" t="str">
        <f>IF('OSELTAMIVIR PROPHYLAXIS'!H309=0,"",'OSELTAMIVIR PROPHYLAXIS'!H309)</f>
        <v/>
      </c>
      <c r="I309" s="232" t="str">
        <f>IF('OSELTAMIVIR PROPHYLAXIS'!I309=0,"",'OSELTAMIVIR PROPHYLAXIS'!I309)</f>
        <v/>
      </c>
      <c r="J309" s="230" t="str">
        <f>IF('OSELTAMIVIR PROPHYLAXIS'!J309=0,"",'OSELTAMIVIR PROPHYLAXIS'!J309)</f>
        <v/>
      </c>
      <c r="K309" s="233" t="e">
        <f>IF('OSELTAMIVIR PROPHYLAXIS'!K309=0,"",'OSELTAMIVIR PROPHYLAXIS'!K309)</f>
        <v>#VALUE!</v>
      </c>
      <c r="L309" s="234" t="e">
        <f t="shared" si="4"/>
        <v>#VALUE!</v>
      </c>
    </row>
    <row r="310" spans="1:12" x14ac:dyDescent="0.25">
      <c r="A310" s="229" t="str">
        <f>IF('OSELTAMIVIR PROPHYLAXIS'!A310=0, "", 'OSELTAMIVIR PROPHYLAXIS'!A310)</f>
        <v/>
      </c>
      <c r="B310" s="229" t="str">
        <f>IF('OSELTAMIVIR PROPHYLAXIS'!B310=0, "", 'OSELTAMIVIR PROPHYLAXIS'!B310)</f>
        <v/>
      </c>
      <c r="C310" s="229" t="str">
        <f>IF('OSELTAMIVIR PROPHYLAXIS'!C310=0, "", 'OSELTAMIVIR PROPHYLAXIS'!C310)</f>
        <v/>
      </c>
      <c r="D310" s="229" t="str">
        <f>IF('OSELTAMIVIR PROPHYLAXIS'!D310=0, "", 'OSELTAMIVIR PROPHYLAXIS'!D310)</f>
        <v/>
      </c>
      <c r="E310" s="229" t="str">
        <f>IF('OSELTAMIVIR PROPHYLAXIS'!E310=0, "", 'OSELTAMIVIR PROPHYLAXIS'!E310)</f>
        <v/>
      </c>
      <c r="F310" s="230" t="str">
        <f>IF('OSELTAMIVIR PROPHYLAXIS'!F310=0, "", 'OSELTAMIVIR PROPHYLAXIS'!F310)</f>
        <v/>
      </c>
      <c r="G310" s="231" t="str">
        <f>IF('OSELTAMIVIR PROPHYLAXIS'!G310=0,"",'OSELTAMIVIR PROPHYLAXIS'!G310)</f>
        <v/>
      </c>
      <c r="H310" s="229" t="str">
        <f>IF('OSELTAMIVIR PROPHYLAXIS'!H310=0,"",'OSELTAMIVIR PROPHYLAXIS'!H310)</f>
        <v/>
      </c>
      <c r="I310" s="232" t="str">
        <f>IF('OSELTAMIVIR PROPHYLAXIS'!I310=0,"",'OSELTAMIVIR PROPHYLAXIS'!I310)</f>
        <v/>
      </c>
      <c r="J310" s="230" t="str">
        <f>IF('OSELTAMIVIR PROPHYLAXIS'!J310=0,"",'OSELTAMIVIR PROPHYLAXIS'!J310)</f>
        <v/>
      </c>
      <c r="K310" s="233" t="e">
        <f>IF('OSELTAMIVIR PROPHYLAXIS'!K310=0,"",'OSELTAMIVIR PROPHYLAXIS'!K310)</f>
        <v>#VALUE!</v>
      </c>
      <c r="L310" s="234" t="e">
        <f t="shared" si="4"/>
        <v>#VALUE!</v>
      </c>
    </row>
    <row r="311" spans="1:12" x14ac:dyDescent="0.25">
      <c r="A311" s="229" t="str">
        <f>IF('OSELTAMIVIR PROPHYLAXIS'!A311=0, "", 'OSELTAMIVIR PROPHYLAXIS'!A311)</f>
        <v/>
      </c>
      <c r="B311" s="229" t="str">
        <f>IF('OSELTAMIVIR PROPHYLAXIS'!B311=0, "", 'OSELTAMIVIR PROPHYLAXIS'!B311)</f>
        <v/>
      </c>
      <c r="C311" s="229" t="str">
        <f>IF('OSELTAMIVIR PROPHYLAXIS'!C311=0, "", 'OSELTAMIVIR PROPHYLAXIS'!C311)</f>
        <v/>
      </c>
      <c r="D311" s="229" t="str">
        <f>IF('OSELTAMIVIR PROPHYLAXIS'!D311=0, "", 'OSELTAMIVIR PROPHYLAXIS'!D311)</f>
        <v/>
      </c>
      <c r="E311" s="229" t="str">
        <f>IF('OSELTAMIVIR PROPHYLAXIS'!E311=0, "", 'OSELTAMIVIR PROPHYLAXIS'!E311)</f>
        <v/>
      </c>
      <c r="F311" s="230" t="str">
        <f>IF('OSELTAMIVIR PROPHYLAXIS'!F311=0, "", 'OSELTAMIVIR PROPHYLAXIS'!F311)</f>
        <v/>
      </c>
      <c r="G311" s="231" t="str">
        <f>IF('OSELTAMIVIR PROPHYLAXIS'!G311=0,"",'OSELTAMIVIR PROPHYLAXIS'!G311)</f>
        <v/>
      </c>
      <c r="H311" s="229" t="str">
        <f>IF('OSELTAMIVIR PROPHYLAXIS'!H311=0,"",'OSELTAMIVIR PROPHYLAXIS'!H311)</f>
        <v/>
      </c>
      <c r="I311" s="232" t="str">
        <f>IF('OSELTAMIVIR PROPHYLAXIS'!I311=0,"",'OSELTAMIVIR PROPHYLAXIS'!I311)</f>
        <v/>
      </c>
      <c r="J311" s="230" t="str">
        <f>IF('OSELTAMIVIR PROPHYLAXIS'!J311=0,"",'OSELTAMIVIR PROPHYLAXIS'!J311)</f>
        <v/>
      </c>
      <c r="K311" s="233" t="e">
        <f>IF('OSELTAMIVIR PROPHYLAXIS'!K311=0,"",'OSELTAMIVIR PROPHYLAXIS'!K311)</f>
        <v>#VALUE!</v>
      </c>
      <c r="L311" s="234" t="e">
        <f t="shared" si="4"/>
        <v>#VALUE!</v>
      </c>
    </row>
    <row r="312" spans="1:12" x14ac:dyDescent="0.25">
      <c r="A312" s="229" t="str">
        <f>IF('OSELTAMIVIR PROPHYLAXIS'!A312=0, "", 'OSELTAMIVIR PROPHYLAXIS'!A312)</f>
        <v/>
      </c>
      <c r="B312" s="229" t="str">
        <f>IF('OSELTAMIVIR PROPHYLAXIS'!B312=0, "", 'OSELTAMIVIR PROPHYLAXIS'!B312)</f>
        <v/>
      </c>
      <c r="C312" s="229" t="str">
        <f>IF('OSELTAMIVIR PROPHYLAXIS'!C312=0, "", 'OSELTAMIVIR PROPHYLAXIS'!C312)</f>
        <v/>
      </c>
      <c r="D312" s="229" t="str">
        <f>IF('OSELTAMIVIR PROPHYLAXIS'!D312=0, "", 'OSELTAMIVIR PROPHYLAXIS'!D312)</f>
        <v/>
      </c>
      <c r="E312" s="229" t="str">
        <f>IF('OSELTAMIVIR PROPHYLAXIS'!E312=0, "", 'OSELTAMIVIR PROPHYLAXIS'!E312)</f>
        <v/>
      </c>
      <c r="F312" s="230" t="str">
        <f>IF('OSELTAMIVIR PROPHYLAXIS'!F312=0, "", 'OSELTAMIVIR PROPHYLAXIS'!F312)</f>
        <v/>
      </c>
      <c r="G312" s="231" t="str">
        <f>IF('OSELTAMIVIR PROPHYLAXIS'!G312=0,"",'OSELTAMIVIR PROPHYLAXIS'!G312)</f>
        <v/>
      </c>
      <c r="H312" s="229" t="str">
        <f>IF('OSELTAMIVIR PROPHYLAXIS'!H312=0,"",'OSELTAMIVIR PROPHYLAXIS'!H312)</f>
        <v/>
      </c>
      <c r="I312" s="232" t="str">
        <f>IF('OSELTAMIVIR PROPHYLAXIS'!I312=0,"",'OSELTAMIVIR PROPHYLAXIS'!I312)</f>
        <v/>
      </c>
      <c r="J312" s="230" t="str">
        <f>IF('OSELTAMIVIR PROPHYLAXIS'!J312=0,"",'OSELTAMIVIR PROPHYLAXIS'!J312)</f>
        <v/>
      </c>
      <c r="K312" s="233" t="e">
        <f>IF('OSELTAMIVIR PROPHYLAXIS'!K312=0,"",'OSELTAMIVIR PROPHYLAXIS'!K312)</f>
        <v>#VALUE!</v>
      </c>
      <c r="L312" s="234" t="e">
        <f t="shared" si="4"/>
        <v>#VALUE!</v>
      </c>
    </row>
    <row r="313" spans="1:12" x14ac:dyDescent="0.25">
      <c r="A313" s="229" t="str">
        <f>IF('OSELTAMIVIR PROPHYLAXIS'!A313=0, "", 'OSELTAMIVIR PROPHYLAXIS'!A313)</f>
        <v/>
      </c>
      <c r="B313" s="229" t="str">
        <f>IF('OSELTAMIVIR PROPHYLAXIS'!B313=0, "", 'OSELTAMIVIR PROPHYLAXIS'!B313)</f>
        <v/>
      </c>
      <c r="C313" s="229" t="str">
        <f>IF('OSELTAMIVIR PROPHYLAXIS'!C313=0, "", 'OSELTAMIVIR PROPHYLAXIS'!C313)</f>
        <v/>
      </c>
      <c r="D313" s="229" t="str">
        <f>IF('OSELTAMIVIR PROPHYLAXIS'!D313=0, "", 'OSELTAMIVIR PROPHYLAXIS'!D313)</f>
        <v/>
      </c>
      <c r="E313" s="229" t="str">
        <f>IF('OSELTAMIVIR PROPHYLAXIS'!E313=0, "", 'OSELTAMIVIR PROPHYLAXIS'!E313)</f>
        <v/>
      </c>
      <c r="F313" s="230" t="str">
        <f>IF('OSELTAMIVIR PROPHYLAXIS'!F313=0, "", 'OSELTAMIVIR PROPHYLAXIS'!F313)</f>
        <v/>
      </c>
      <c r="G313" s="231" t="str">
        <f>IF('OSELTAMIVIR PROPHYLAXIS'!G313=0,"",'OSELTAMIVIR PROPHYLAXIS'!G313)</f>
        <v/>
      </c>
      <c r="H313" s="229" t="str">
        <f>IF('OSELTAMIVIR PROPHYLAXIS'!H313=0,"",'OSELTAMIVIR PROPHYLAXIS'!H313)</f>
        <v/>
      </c>
      <c r="I313" s="232" t="str">
        <f>IF('OSELTAMIVIR PROPHYLAXIS'!I313=0,"",'OSELTAMIVIR PROPHYLAXIS'!I313)</f>
        <v/>
      </c>
      <c r="J313" s="230" t="str">
        <f>IF('OSELTAMIVIR PROPHYLAXIS'!J313=0,"",'OSELTAMIVIR PROPHYLAXIS'!J313)</f>
        <v/>
      </c>
      <c r="K313" s="233" t="e">
        <f>IF('OSELTAMIVIR PROPHYLAXIS'!K313=0,"",'OSELTAMIVIR PROPHYLAXIS'!K313)</f>
        <v>#VALUE!</v>
      </c>
      <c r="L313" s="234" t="e">
        <f t="shared" si="4"/>
        <v>#VALUE!</v>
      </c>
    </row>
    <row r="314" spans="1:12" x14ac:dyDescent="0.25">
      <c r="A314" s="229" t="str">
        <f>IF('OSELTAMIVIR PROPHYLAXIS'!A314=0, "", 'OSELTAMIVIR PROPHYLAXIS'!A314)</f>
        <v/>
      </c>
      <c r="B314" s="229" t="str">
        <f>IF('OSELTAMIVIR PROPHYLAXIS'!B314=0, "", 'OSELTAMIVIR PROPHYLAXIS'!B314)</f>
        <v/>
      </c>
      <c r="C314" s="229" t="str">
        <f>IF('OSELTAMIVIR PROPHYLAXIS'!C314=0, "", 'OSELTAMIVIR PROPHYLAXIS'!C314)</f>
        <v/>
      </c>
      <c r="D314" s="229" t="str">
        <f>IF('OSELTAMIVIR PROPHYLAXIS'!D314=0, "", 'OSELTAMIVIR PROPHYLAXIS'!D314)</f>
        <v/>
      </c>
      <c r="E314" s="229" t="str">
        <f>IF('OSELTAMIVIR PROPHYLAXIS'!E314=0, "", 'OSELTAMIVIR PROPHYLAXIS'!E314)</f>
        <v/>
      </c>
      <c r="F314" s="230" t="str">
        <f>IF('OSELTAMIVIR PROPHYLAXIS'!F314=0, "", 'OSELTAMIVIR PROPHYLAXIS'!F314)</f>
        <v/>
      </c>
      <c r="G314" s="231" t="str">
        <f>IF('OSELTAMIVIR PROPHYLAXIS'!G314=0,"",'OSELTAMIVIR PROPHYLAXIS'!G314)</f>
        <v/>
      </c>
      <c r="H314" s="229" t="str">
        <f>IF('OSELTAMIVIR PROPHYLAXIS'!H314=0,"",'OSELTAMIVIR PROPHYLAXIS'!H314)</f>
        <v/>
      </c>
      <c r="I314" s="232" t="str">
        <f>IF('OSELTAMIVIR PROPHYLAXIS'!I314=0,"",'OSELTAMIVIR PROPHYLAXIS'!I314)</f>
        <v/>
      </c>
      <c r="J314" s="230" t="str">
        <f>IF('OSELTAMIVIR PROPHYLAXIS'!J314=0,"",'OSELTAMIVIR PROPHYLAXIS'!J314)</f>
        <v/>
      </c>
      <c r="K314" s="233" t="e">
        <f>IF('OSELTAMIVIR PROPHYLAXIS'!K314=0,"",'OSELTAMIVIR PROPHYLAXIS'!K314)</f>
        <v>#VALUE!</v>
      </c>
      <c r="L314" s="234" t="e">
        <f t="shared" si="4"/>
        <v>#VALUE!</v>
      </c>
    </row>
    <row r="315" spans="1:12" x14ac:dyDescent="0.25">
      <c r="A315" s="229" t="str">
        <f>IF('OSELTAMIVIR PROPHYLAXIS'!A315=0, "", 'OSELTAMIVIR PROPHYLAXIS'!A315)</f>
        <v/>
      </c>
      <c r="B315" s="229" t="str">
        <f>IF('OSELTAMIVIR PROPHYLAXIS'!B315=0, "", 'OSELTAMIVIR PROPHYLAXIS'!B315)</f>
        <v/>
      </c>
      <c r="C315" s="229" t="str">
        <f>IF('OSELTAMIVIR PROPHYLAXIS'!C315=0, "", 'OSELTAMIVIR PROPHYLAXIS'!C315)</f>
        <v/>
      </c>
      <c r="D315" s="229" t="str">
        <f>IF('OSELTAMIVIR PROPHYLAXIS'!D315=0, "", 'OSELTAMIVIR PROPHYLAXIS'!D315)</f>
        <v/>
      </c>
      <c r="E315" s="229" t="str">
        <f>IF('OSELTAMIVIR PROPHYLAXIS'!E315=0, "", 'OSELTAMIVIR PROPHYLAXIS'!E315)</f>
        <v/>
      </c>
      <c r="F315" s="230" t="str">
        <f>IF('OSELTAMIVIR PROPHYLAXIS'!F315=0, "", 'OSELTAMIVIR PROPHYLAXIS'!F315)</f>
        <v/>
      </c>
      <c r="G315" s="231" t="str">
        <f>IF('OSELTAMIVIR PROPHYLAXIS'!G315=0,"",'OSELTAMIVIR PROPHYLAXIS'!G315)</f>
        <v/>
      </c>
      <c r="H315" s="229" t="str">
        <f>IF('OSELTAMIVIR PROPHYLAXIS'!H315=0,"",'OSELTAMIVIR PROPHYLAXIS'!H315)</f>
        <v/>
      </c>
      <c r="I315" s="232" t="str">
        <f>IF('OSELTAMIVIR PROPHYLAXIS'!I315=0,"",'OSELTAMIVIR PROPHYLAXIS'!I315)</f>
        <v/>
      </c>
      <c r="J315" s="230" t="str">
        <f>IF('OSELTAMIVIR PROPHYLAXIS'!J315=0,"",'OSELTAMIVIR PROPHYLAXIS'!J315)</f>
        <v/>
      </c>
      <c r="K315" s="233" t="e">
        <f>IF('OSELTAMIVIR PROPHYLAXIS'!K315=0,"",'OSELTAMIVIR PROPHYLAXIS'!K315)</f>
        <v>#VALUE!</v>
      </c>
      <c r="L315" s="234" t="e">
        <f t="shared" si="4"/>
        <v>#VALUE!</v>
      </c>
    </row>
    <row r="316" spans="1:12" x14ac:dyDescent="0.25">
      <c r="A316" s="229" t="str">
        <f>IF('OSELTAMIVIR PROPHYLAXIS'!A316=0, "", 'OSELTAMIVIR PROPHYLAXIS'!A316)</f>
        <v/>
      </c>
      <c r="B316" s="229" t="str">
        <f>IF('OSELTAMIVIR PROPHYLAXIS'!B316=0, "", 'OSELTAMIVIR PROPHYLAXIS'!B316)</f>
        <v/>
      </c>
      <c r="C316" s="229" t="str">
        <f>IF('OSELTAMIVIR PROPHYLAXIS'!C316=0, "", 'OSELTAMIVIR PROPHYLAXIS'!C316)</f>
        <v/>
      </c>
      <c r="D316" s="229" t="str">
        <f>IF('OSELTAMIVIR PROPHYLAXIS'!D316=0, "", 'OSELTAMIVIR PROPHYLAXIS'!D316)</f>
        <v/>
      </c>
      <c r="E316" s="229" t="str">
        <f>IF('OSELTAMIVIR PROPHYLAXIS'!E316=0, "", 'OSELTAMIVIR PROPHYLAXIS'!E316)</f>
        <v/>
      </c>
      <c r="F316" s="230" t="str">
        <f>IF('OSELTAMIVIR PROPHYLAXIS'!F316=0, "", 'OSELTAMIVIR PROPHYLAXIS'!F316)</f>
        <v/>
      </c>
      <c r="G316" s="231" t="str">
        <f>IF('OSELTAMIVIR PROPHYLAXIS'!G316=0,"",'OSELTAMIVIR PROPHYLAXIS'!G316)</f>
        <v/>
      </c>
      <c r="H316" s="229" t="str">
        <f>IF('OSELTAMIVIR PROPHYLAXIS'!H316=0,"",'OSELTAMIVIR PROPHYLAXIS'!H316)</f>
        <v/>
      </c>
      <c r="I316" s="232" t="str">
        <f>IF('OSELTAMIVIR PROPHYLAXIS'!I316=0,"",'OSELTAMIVIR PROPHYLAXIS'!I316)</f>
        <v/>
      </c>
      <c r="J316" s="230" t="str">
        <f>IF('OSELTAMIVIR PROPHYLAXIS'!J316=0,"",'OSELTAMIVIR PROPHYLAXIS'!J316)</f>
        <v/>
      </c>
      <c r="K316" s="233" t="e">
        <f>IF('OSELTAMIVIR PROPHYLAXIS'!K316=0,"",'OSELTAMIVIR PROPHYLAXIS'!K316)</f>
        <v>#VALUE!</v>
      </c>
      <c r="L316" s="234" t="e">
        <f t="shared" si="4"/>
        <v>#VALUE!</v>
      </c>
    </row>
    <row r="317" spans="1:12" x14ac:dyDescent="0.25">
      <c r="A317" s="229" t="str">
        <f>IF('OSELTAMIVIR PROPHYLAXIS'!A317=0, "", 'OSELTAMIVIR PROPHYLAXIS'!A317)</f>
        <v/>
      </c>
      <c r="B317" s="229" t="str">
        <f>IF('OSELTAMIVIR PROPHYLAXIS'!B317=0, "", 'OSELTAMIVIR PROPHYLAXIS'!B317)</f>
        <v/>
      </c>
      <c r="C317" s="229" t="str">
        <f>IF('OSELTAMIVIR PROPHYLAXIS'!C317=0, "", 'OSELTAMIVIR PROPHYLAXIS'!C317)</f>
        <v/>
      </c>
      <c r="D317" s="229" t="str">
        <f>IF('OSELTAMIVIR PROPHYLAXIS'!D317=0, "", 'OSELTAMIVIR PROPHYLAXIS'!D317)</f>
        <v/>
      </c>
      <c r="E317" s="229" t="str">
        <f>IF('OSELTAMIVIR PROPHYLAXIS'!E317=0, "", 'OSELTAMIVIR PROPHYLAXIS'!E317)</f>
        <v/>
      </c>
      <c r="F317" s="230" t="str">
        <f>IF('OSELTAMIVIR PROPHYLAXIS'!F317=0, "", 'OSELTAMIVIR PROPHYLAXIS'!F317)</f>
        <v/>
      </c>
      <c r="G317" s="231" t="str">
        <f>IF('OSELTAMIVIR PROPHYLAXIS'!G317=0,"",'OSELTAMIVIR PROPHYLAXIS'!G317)</f>
        <v/>
      </c>
      <c r="H317" s="229" t="str">
        <f>IF('OSELTAMIVIR PROPHYLAXIS'!H317=0,"",'OSELTAMIVIR PROPHYLAXIS'!H317)</f>
        <v/>
      </c>
      <c r="I317" s="232" t="str">
        <f>IF('OSELTAMIVIR PROPHYLAXIS'!I317=0,"",'OSELTAMIVIR PROPHYLAXIS'!I317)</f>
        <v/>
      </c>
      <c r="J317" s="230" t="str">
        <f>IF('OSELTAMIVIR PROPHYLAXIS'!J317=0,"",'OSELTAMIVIR PROPHYLAXIS'!J317)</f>
        <v/>
      </c>
      <c r="K317" s="233" t="e">
        <f>IF('OSELTAMIVIR PROPHYLAXIS'!K317=0,"",'OSELTAMIVIR PROPHYLAXIS'!K317)</f>
        <v>#VALUE!</v>
      </c>
      <c r="L317" s="234" t="e">
        <f t="shared" si="4"/>
        <v>#VALUE!</v>
      </c>
    </row>
    <row r="318" spans="1:12" x14ac:dyDescent="0.25">
      <c r="A318" s="229" t="str">
        <f>IF('OSELTAMIVIR PROPHYLAXIS'!A318=0, "", 'OSELTAMIVIR PROPHYLAXIS'!A318)</f>
        <v/>
      </c>
      <c r="B318" s="229" t="str">
        <f>IF('OSELTAMIVIR PROPHYLAXIS'!B318=0, "", 'OSELTAMIVIR PROPHYLAXIS'!B318)</f>
        <v/>
      </c>
      <c r="C318" s="229" t="str">
        <f>IF('OSELTAMIVIR PROPHYLAXIS'!C318=0, "", 'OSELTAMIVIR PROPHYLAXIS'!C318)</f>
        <v/>
      </c>
      <c r="D318" s="229" t="str">
        <f>IF('OSELTAMIVIR PROPHYLAXIS'!D318=0, "", 'OSELTAMIVIR PROPHYLAXIS'!D318)</f>
        <v/>
      </c>
      <c r="E318" s="229" t="str">
        <f>IF('OSELTAMIVIR PROPHYLAXIS'!E318=0, "", 'OSELTAMIVIR PROPHYLAXIS'!E318)</f>
        <v/>
      </c>
      <c r="F318" s="230" t="str">
        <f>IF('OSELTAMIVIR PROPHYLAXIS'!F318=0, "", 'OSELTAMIVIR PROPHYLAXIS'!F318)</f>
        <v/>
      </c>
      <c r="G318" s="231" t="str">
        <f>IF('OSELTAMIVIR PROPHYLAXIS'!G318=0,"",'OSELTAMIVIR PROPHYLAXIS'!G318)</f>
        <v/>
      </c>
      <c r="H318" s="229" t="str">
        <f>IF('OSELTAMIVIR PROPHYLAXIS'!H318=0,"",'OSELTAMIVIR PROPHYLAXIS'!H318)</f>
        <v/>
      </c>
      <c r="I318" s="232" t="str">
        <f>IF('OSELTAMIVIR PROPHYLAXIS'!I318=0,"",'OSELTAMIVIR PROPHYLAXIS'!I318)</f>
        <v/>
      </c>
      <c r="J318" s="230" t="str">
        <f>IF('OSELTAMIVIR PROPHYLAXIS'!J318=0,"",'OSELTAMIVIR PROPHYLAXIS'!J318)</f>
        <v/>
      </c>
      <c r="K318" s="233" t="e">
        <f>IF('OSELTAMIVIR PROPHYLAXIS'!K318=0,"",'OSELTAMIVIR PROPHYLAXIS'!K318)</f>
        <v>#VALUE!</v>
      </c>
      <c r="L318" s="234" t="e">
        <f t="shared" si="4"/>
        <v>#VALUE!</v>
      </c>
    </row>
    <row r="319" spans="1:12" x14ac:dyDescent="0.25">
      <c r="A319" s="229" t="str">
        <f>IF('OSELTAMIVIR PROPHYLAXIS'!A319=0, "", 'OSELTAMIVIR PROPHYLAXIS'!A319)</f>
        <v/>
      </c>
      <c r="B319" s="229" t="str">
        <f>IF('OSELTAMIVIR PROPHYLAXIS'!B319=0, "", 'OSELTAMIVIR PROPHYLAXIS'!B319)</f>
        <v/>
      </c>
      <c r="C319" s="229" t="str">
        <f>IF('OSELTAMIVIR PROPHYLAXIS'!C319=0, "", 'OSELTAMIVIR PROPHYLAXIS'!C319)</f>
        <v/>
      </c>
      <c r="D319" s="229" t="str">
        <f>IF('OSELTAMIVIR PROPHYLAXIS'!D319=0, "", 'OSELTAMIVIR PROPHYLAXIS'!D319)</f>
        <v/>
      </c>
      <c r="E319" s="229" t="str">
        <f>IF('OSELTAMIVIR PROPHYLAXIS'!E319=0, "", 'OSELTAMIVIR PROPHYLAXIS'!E319)</f>
        <v/>
      </c>
      <c r="F319" s="230" t="str">
        <f>IF('OSELTAMIVIR PROPHYLAXIS'!F319=0, "", 'OSELTAMIVIR PROPHYLAXIS'!F319)</f>
        <v/>
      </c>
      <c r="G319" s="231" t="str">
        <f>IF('OSELTAMIVIR PROPHYLAXIS'!G319=0,"",'OSELTAMIVIR PROPHYLAXIS'!G319)</f>
        <v/>
      </c>
      <c r="H319" s="229" t="str">
        <f>IF('OSELTAMIVIR PROPHYLAXIS'!H319=0,"",'OSELTAMIVIR PROPHYLAXIS'!H319)</f>
        <v/>
      </c>
      <c r="I319" s="232" t="str">
        <f>IF('OSELTAMIVIR PROPHYLAXIS'!I319=0,"",'OSELTAMIVIR PROPHYLAXIS'!I319)</f>
        <v/>
      </c>
      <c r="J319" s="230" t="str">
        <f>IF('OSELTAMIVIR PROPHYLAXIS'!J319=0,"",'OSELTAMIVIR PROPHYLAXIS'!J319)</f>
        <v/>
      </c>
      <c r="K319" s="233" t="e">
        <f>IF('OSELTAMIVIR PROPHYLAXIS'!K319=0,"",'OSELTAMIVIR PROPHYLAXIS'!K319)</f>
        <v>#VALUE!</v>
      </c>
      <c r="L319" s="234" t="e">
        <f t="shared" si="4"/>
        <v>#VALUE!</v>
      </c>
    </row>
    <row r="320" spans="1:12" x14ac:dyDescent="0.25">
      <c r="A320" s="229" t="str">
        <f>IF('OSELTAMIVIR PROPHYLAXIS'!A320=0, "", 'OSELTAMIVIR PROPHYLAXIS'!A320)</f>
        <v/>
      </c>
      <c r="B320" s="229" t="str">
        <f>IF('OSELTAMIVIR PROPHYLAXIS'!B320=0, "", 'OSELTAMIVIR PROPHYLAXIS'!B320)</f>
        <v/>
      </c>
      <c r="C320" s="229" t="str">
        <f>IF('OSELTAMIVIR PROPHYLAXIS'!C320=0, "", 'OSELTAMIVIR PROPHYLAXIS'!C320)</f>
        <v/>
      </c>
      <c r="D320" s="229" t="str">
        <f>IF('OSELTAMIVIR PROPHYLAXIS'!D320=0, "", 'OSELTAMIVIR PROPHYLAXIS'!D320)</f>
        <v/>
      </c>
      <c r="E320" s="229" t="str">
        <f>IF('OSELTAMIVIR PROPHYLAXIS'!E320=0, "", 'OSELTAMIVIR PROPHYLAXIS'!E320)</f>
        <v/>
      </c>
      <c r="F320" s="230" t="str">
        <f>IF('OSELTAMIVIR PROPHYLAXIS'!F320=0, "", 'OSELTAMIVIR PROPHYLAXIS'!F320)</f>
        <v/>
      </c>
      <c r="G320" s="231" t="str">
        <f>IF('OSELTAMIVIR PROPHYLAXIS'!G320=0,"",'OSELTAMIVIR PROPHYLAXIS'!G320)</f>
        <v/>
      </c>
      <c r="H320" s="229" t="str">
        <f>IF('OSELTAMIVIR PROPHYLAXIS'!H320=0,"",'OSELTAMIVIR PROPHYLAXIS'!H320)</f>
        <v/>
      </c>
      <c r="I320" s="232" t="str">
        <f>IF('OSELTAMIVIR PROPHYLAXIS'!I320=0,"",'OSELTAMIVIR PROPHYLAXIS'!I320)</f>
        <v/>
      </c>
      <c r="J320" s="230" t="str">
        <f>IF('OSELTAMIVIR PROPHYLAXIS'!J320=0,"",'OSELTAMIVIR PROPHYLAXIS'!J320)</f>
        <v/>
      </c>
      <c r="K320" s="233" t="e">
        <f>IF('OSELTAMIVIR PROPHYLAXIS'!K320=0,"",'OSELTAMIVIR PROPHYLAXIS'!K320)</f>
        <v>#VALUE!</v>
      </c>
      <c r="L320" s="234" t="e">
        <f t="shared" si="4"/>
        <v>#VALUE!</v>
      </c>
    </row>
    <row r="321" spans="1:12" x14ac:dyDescent="0.25">
      <c r="A321" s="229" t="str">
        <f>IF('OSELTAMIVIR PROPHYLAXIS'!A321=0, "", 'OSELTAMIVIR PROPHYLAXIS'!A321)</f>
        <v/>
      </c>
      <c r="B321" s="229" t="str">
        <f>IF('OSELTAMIVIR PROPHYLAXIS'!B321=0, "", 'OSELTAMIVIR PROPHYLAXIS'!B321)</f>
        <v/>
      </c>
      <c r="C321" s="229" t="str">
        <f>IF('OSELTAMIVIR PROPHYLAXIS'!C321=0, "", 'OSELTAMIVIR PROPHYLAXIS'!C321)</f>
        <v/>
      </c>
      <c r="D321" s="229" t="str">
        <f>IF('OSELTAMIVIR PROPHYLAXIS'!D321=0, "", 'OSELTAMIVIR PROPHYLAXIS'!D321)</f>
        <v/>
      </c>
      <c r="E321" s="229" t="str">
        <f>IF('OSELTAMIVIR PROPHYLAXIS'!E321=0, "", 'OSELTAMIVIR PROPHYLAXIS'!E321)</f>
        <v/>
      </c>
      <c r="F321" s="230" t="str">
        <f>IF('OSELTAMIVIR PROPHYLAXIS'!F321=0, "", 'OSELTAMIVIR PROPHYLAXIS'!F321)</f>
        <v/>
      </c>
      <c r="G321" s="231" t="str">
        <f>IF('OSELTAMIVIR PROPHYLAXIS'!G321=0,"",'OSELTAMIVIR PROPHYLAXIS'!G321)</f>
        <v/>
      </c>
      <c r="H321" s="229" t="str">
        <f>IF('OSELTAMIVIR PROPHYLAXIS'!H321=0,"",'OSELTAMIVIR PROPHYLAXIS'!H321)</f>
        <v/>
      </c>
      <c r="I321" s="232" t="str">
        <f>IF('OSELTAMIVIR PROPHYLAXIS'!I321=0,"",'OSELTAMIVIR PROPHYLAXIS'!I321)</f>
        <v/>
      </c>
      <c r="J321" s="230" t="str">
        <f>IF('OSELTAMIVIR PROPHYLAXIS'!J321=0,"",'OSELTAMIVIR PROPHYLAXIS'!J321)</f>
        <v/>
      </c>
      <c r="K321" s="233" t="e">
        <f>IF('OSELTAMIVIR PROPHYLAXIS'!K321=0,"",'OSELTAMIVIR PROPHYLAXIS'!K321)</f>
        <v>#VALUE!</v>
      </c>
      <c r="L321" s="234" t="e">
        <f t="shared" si="4"/>
        <v>#VALUE!</v>
      </c>
    </row>
    <row r="322" spans="1:12" x14ac:dyDescent="0.25">
      <c r="A322" s="229" t="str">
        <f>IF('OSELTAMIVIR PROPHYLAXIS'!A322=0, "", 'OSELTAMIVIR PROPHYLAXIS'!A322)</f>
        <v/>
      </c>
      <c r="B322" s="229" t="str">
        <f>IF('OSELTAMIVIR PROPHYLAXIS'!B322=0, "", 'OSELTAMIVIR PROPHYLAXIS'!B322)</f>
        <v/>
      </c>
      <c r="C322" s="229" t="str">
        <f>IF('OSELTAMIVIR PROPHYLAXIS'!C322=0, "", 'OSELTAMIVIR PROPHYLAXIS'!C322)</f>
        <v/>
      </c>
      <c r="D322" s="229" t="str">
        <f>IF('OSELTAMIVIR PROPHYLAXIS'!D322=0, "", 'OSELTAMIVIR PROPHYLAXIS'!D322)</f>
        <v/>
      </c>
      <c r="E322" s="229" t="str">
        <f>IF('OSELTAMIVIR PROPHYLAXIS'!E322=0, "", 'OSELTAMIVIR PROPHYLAXIS'!E322)</f>
        <v/>
      </c>
      <c r="F322" s="230" t="str">
        <f>IF('OSELTAMIVIR PROPHYLAXIS'!F322=0, "", 'OSELTAMIVIR PROPHYLAXIS'!F322)</f>
        <v/>
      </c>
      <c r="G322" s="231" t="str">
        <f>IF('OSELTAMIVIR PROPHYLAXIS'!G322=0,"",'OSELTAMIVIR PROPHYLAXIS'!G322)</f>
        <v/>
      </c>
      <c r="H322" s="229" t="str">
        <f>IF('OSELTAMIVIR PROPHYLAXIS'!H322=0,"",'OSELTAMIVIR PROPHYLAXIS'!H322)</f>
        <v/>
      </c>
      <c r="I322" s="232" t="str">
        <f>IF('OSELTAMIVIR PROPHYLAXIS'!I322=0,"",'OSELTAMIVIR PROPHYLAXIS'!I322)</f>
        <v/>
      </c>
      <c r="J322" s="230" t="str">
        <f>IF('OSELTAMIVIR PROPHYLAXIS'!J322=0,"",'OSELTAMIVIR PROPHYLAXIS'!J322)</f>
        <v/>
      </c>
      <c r="K322" s="233" t="e">
        <f>IF('OSELTAMIVIR PROPHYLAXIS'!K322=0,"",'OSELTAMIVIR PROPHYLAXIS'!K322)</f>
        <v>#VALUE!</v>
      </c>
      <c r="L322" s="234" t="e">
        <f t="shared" si="4"/>
        <v>#VALUE!</v>
      </c>
    </row>
    <row r="323" spans="1:12" x14ac:dyDescent="0.25">
      <c r="A323" s="229" t="str">
        <f>IF('OSELTAMIVIR PROPHYLAXIS'!A323=0, "", 'OSELTAMIVIR PROPHYLAXIS'!A323)</f>
        <v/>
      </c>
      <c r="B323" s="229" t="str">
        <f>IF('OSELTAMIVIR PROPHYLAXIS'!B323=0, "", 'OSELTAMIVIR PROPHYLAXIS'!B323)</f>
        <v/>
      </c>
      <c r="C323" s="229" t="str">
        <f>IF('OSELTAMIVIR PROPHYLAXIS'!C323=0, "", 'OSELTAMIVIR PROPHYLAXIS'!C323)</f>
        <v/>
      </c>
      <c r="D323" s="229" t="str">
        <f>IF('OSELTAMIVIR PROPHYLAXIS'!D323=0, "", 'OSELTAMIVIR PROPHYLAXIS'!D323)</f>
        <v/>
      </c>
      <c r="E323" s="229" t="str">
        <f>IF('OSELTAMIVIR PROPHYLAXIS'!E323=0, "", 'OSELTAMIVIR PROPHYLAXIS'!E323)</f>
        <v/>
      </c>
      <c r="F323" s="230" t="str">
        <f>IF('OSELTAMIVIR PROPHYLAXIS'!F323=0, "", 'OSELTAMIVIR PROPHYLAXIS'!F323)</f>
        <v/>
      </c>
      <c r="G323" s="231" t="str">
        <f>IF('OSELTAMIVIR PROPHYLAXIS'!G323=0,"",'OSELTAMIVIR PROPHYLAXIS'!G323)</f>
        <v/>
      </c>
      <c r="H323" s="229" t="str">
        <f>IF('OSELTAMIVIR PROPHYLAXIS'!H323=0,"",'OSELTAMIVIR PROPHYLAXIS'!H323)</f>
        <v/>
      </c>
      <c r="I323" s="232" t="str">
        <f>IF('OSELTAMIVIR PROPHYLAXIS'!I323=0,"",'OSELTAMIVIR PROPHYLAXIS'!I323)</f>
        <v/>
      </c>
      <c r="J323" s="230" t="str">
        <f>IF('OSELTAMIVIR PROPHYLAXIS'!J323=0,"",'OSELTAMIVIR PROPHYLAXIS'!J323)</f>
        <v/>
      </c>
      <c r="K323" s="233" t="e">
        <f>IF('OSELTAMIVIR PROPHYLAXIS'!K323=0,"",'OSELTAMIVIR PROPHYLAXIS'!K323)</f>
        <v>#VALUE!</v>
      </c>
      <c r="L323" s="234" t="e">
        <f t="shared" si="4"/>
        <v>#VALUE!</v>
      </c>
    </row>
    <row r="324" spans="1:12" x14ac:dyDescent="0.25">
      <c r="A324" s="229" t="str">
        <f>IF('OSELTAMIVIR PROPHYLAXIS'!A324=0, "", 'OSELTAMIVIR PROPHYLAXIS'!A324)</f>
        <v/>
      </c>
      <c r="B324" s="229" t="str">
        <f>IF('OSELTAMIVIR PROPHYLAXIS'!B324=0, "", 'OSELTAMIVIR PROPHYLAXIS'!B324)</f>
        <v/>
      </c>
      <c r="C324" s="229" t="str">
        <f>IF('OSELTAMIVIR PROPHYLAXIS'!C324=0, "", 'OSELTAMIVIR PROPHYLAXIS'!C324)</f>
        <v/>
      </c>
      <c r="D324" s="229" t="str">
        <f>IF('OSELTAMIVIR PROPHYLAXIS'!D324=0, "", 'OSELTAMIVIR PROPHYLAXIS'!D324)</f>
        <v/>
      </c>
      <c r="E324" s="229" t="str">
        <f>IF('OSELTAMIVIR PROPHYLAXIS'!E324=0, "", 'OSELTAMIVIR PROPHYLAXIS'!E324)</f>
        <v/>
      </c>
      <c r="F324" s="230" t="str">
        <f>IF('OSELTAMIVIR PROPHYLAXIS'!F324=0, "", 'OSELTAMIVIR PROPHYLAXIS'!F324)</f>
        <v/>
      </c>
      <c r="G324" s="231" t="str">
        <f>IF('OSELTAMIVIR PROPHYLAXIS'!G324=0,"",'OSELTAMIVIR PROPHYLAXIS'!G324)</f>
        <v/>
      </c>
      <c r="H324" s="229" t="str">
        <f>IF('OSELTAMIVIR PROPHYLAXIS'!H324=0,"",'OSELTAMIVIR PROPHYLAXIS'!H324)</f>
        <v/>
      </c>
      <c r="I324" s="232" t="str">
        <f>IF('OSELTAMIVIR PROPHYLAXIS'!I324=0,"",'OSELTAMIVIR PROPHYLAXIS'!I324)</f>
        <v/>
      </c>
      <c r="J324" s="230" t="str">
        <f>IF('OSELTAMIVIR PROPHYLAXIS'!J324=0,"",'OSELTAMIVIR PROPHYLAXIS'!J324)</f>
        <v/>
      </c>
      <c r="K324" s="233" t="e">
        <f>IF('OSELTAMIVIR PROPHYLAXIS'!K324=0,"",'OSELTAMIVIR PROPHYLAXIS'!K324)</f>
        <v>#VALUE!</v>
      </c>
      <c r="L324" s="234" t="e">
        <f t="shared" si="4"/>
        <v>#VALUE!</v>
      </c>
    </row>
    <row r="325" spans="1:12" x14ac:dyDescent="0.25">
      <c r="A325" s="229" t="str">
        <f>IF('OSELTAMIVIR PROPHYLAXIS'!A325=0, "", 'OSELTAMIVIR PROPHYLAXIS'!A325)</f>
        <v/>
      </c>
      <c r="B325" s="229" t="str">
        <f>IF('OSELTAMIVIR PROPHYLAXIS'!B325=0, "", 'OSELTAMIVIR PROPHYLAXIS'!B325)</f>
        <v/>
      </c>
      <c r="C325" s="229" t="str">
        <f>IF('OSELTAMIVIR PROPHYLAXIS'!C325=0, "", 'OSELTAMIVIR PROPHYLAXIS'!C325)</f>
        <v/>
      </c>
      <c r="D325" s="229" t="str">
        <f>IF('OSELTAMIVIR PROPHYLAXIS'!D325=0, "", 'OSELTAMIVIR PROPHYLAXIS'!D325)</f>
        <v/>
      </c>
      <c r="E325" s="229" t="str">
        <f>IF('OSELTAMIVIR PROPHYLAXIS'!E325=0, "", 'OSELTAMIVIR PROPHYLAXIS'!E325)</f>
        <v/>
      </c>
      <c r="F325" s="230" t="str">
        <f>IF('OSELTAMIVIR PROPHYLAXIS'!F325=0, "", 'OSELTAMIVIR PROPHYLAXIS'!F325)</f>
        <v/>
      </c>
      <c r="G325" s="231" t="str">
        <f>IF('OSELTAMIVIR PROPHYLAXIS'!G325=0,"",'OSELTAMIVIR PROPHYLAXIS'!G325)</f>
        <v/>
      </c>
      <c r="H325" s="229" t="str">
        <f>IF('OSELTAMIVIR PROPHYLAXIS'!H325=0,"",'OSELTAMIVIR PROPHYLAXIS'!H325)</f>
        <v/>
      </c>
      <c r="I325" s="232" t="str">
        <f>IF('OSELTAMIVIR PROPHYLAXIS'!I325=0,"",'OSELTAMIVIR PROPHYLAXIS'!I325)</f>
        <v/>
      </c>
      <c r="J325" s="230" t="str">
        <f>IF('OSELTAMIVIR PROPHYLAXIS'!J325=0,"",'OSELTAMIVIR PROPHYLAXIS'!J325)</f>
        <v/>
      </c>
      <c r="K325" s="233" t="e">
        <f>IF('OSELTAMIVIR PROPHYLAXIS'!K325=0,"",'OSELTAMIVIR PROPHYLAXIS'!K325)</f>
        <v>#VALUE!</v>
      </c>
      <c r="L325" s="234" t="e">
        <f t="shared" ref="L325:L388" si="5">IF(I325="D","Consult MB Renal Program &amp;/or Infectious Diseases",IF(OR(K325&lt;10),"Consult MB Renal Program &amp;/or Infectious Diseases",IF(OR(K325&lt;=10,K325&lt;=30),"30 mg daily for 5 days",IF(AND(K325&gt;30,K325&lt;=60),"75 mg daily for 5 days",IF(K325&gt;60,"75 mg BID for 5 days")))))</f>
        <v>#VALUE!</v>
      </c>
    </row>
    <row r="326" spans="1:12" x14ac:dyDescent="0.25">
      <c r="A326" s="229" t="str">
        <f>IF('OSELTAMIVIR PROPHYLAXIS'!A326=0, "", 'OSELTAMIVIR PROPHYLAXIS'!A326)</f>
        <v/>
      </c>
      <c r="B326" s="229" t="str">
        <f>IF('OSELTAMIVIR PROPHYLAXIS'!B326=0, "", 'OSELTAMIVIR PROPHYLAXIS'!B326)</f>
        <v/>
      </c>
      <c r="C326" s="229" t="str">
        <f>IF('OSELTAMIVIR PROPHYLAXIS'!C326=0, "", 'OSELTAMIVIR PROPHYLAXIS'!C326)</f>
        <v/>
      </c>
      <c r="D326" s="229" t="str">
        <f>IF('OSELTAMIVIR PROPHYLAXIS'!D326=0, "", 'OSELTAMIVIR PROPHYLAXIS'!D326)</f>
        <v/>
      </c>
      <c r="E326" s="229" t="str">
        <f>IF('OSELTAMIVIR PROPHYLAXIS'!E326=0, "", 'OSELTAMIVIR PROPHYLAXIS'!E326)</f>
        <v/>
      </c>
      <c r="F326" s="230" t="str">
        <f>IF('OSELTAMIVIR PROPHYLAXIS'!F326=0, "", 'OSELTAMIVIR PROPHYLAXIS'!F326)</f>
        <v/>
      </c>
      <c r="G326" s="231" t="str">
        <f>IF('OSELTAMIVIR PROPHYLAXIS'!G326=0,"",'OSELTAMIVIR PROPHYLAXIS'!G326)</f>
        <v/>
      </c>
      <c r="H326" s="229" t="str">
        <f>IF('OSELTAMIVIR PROPHYLAXIS'!H326=0,"",'OSELTAMIVIR PROPHYLAXIS'!H326)</f>
        <v/>
      </c>
      <c r="I326" s="232" t="str">
        <f>IF('OSELTAMIVIR PROPHYLAXIS'!I326=0,"",'OSELTAMIVIR PROPHYLAXIS'!I326)</f>
        <v/>
      </c>
      <c r="J326" s="230" t="str">
        <f>IF('OSELTAMIVIR PROPHYLAXIS'!J326=0,"",'OSELTAMIVIR PROPHYLAXIS'!J326)</f>
        <v/>
      </c>
      <c r="K326" s="233" t="e">
        <f>IF('OSELTAMIVIR PROPHYLAXIS'!K326=0,"",'OSELTAMIVIR PROPHYLAXIS'!K326)</f>
        <v>#VALUE!</v>
      </c>
      <c r="L326" s="234" t="e">
        <f t="shared" si="5"/>
        <v>#VALUE!</v>
      </c>
    </row>
    <row r="327" spans="1:12" x14ac:dyDescent="0.25">
      <c r="A327" s="229" t="str">
        <f>IF('OSELTAMIVIR PROPHYLAXIS'!A327=0, "", 'OSELTAMIVIR PROPHYLAXIS'!A327)</f>
        <v/>
      </c>
      <c r="B327" s="229" t="str">
        <f>IF('OSELTAMIVIR PROPHYLAXIS'!B327=0, "", 'OSELTAMIVIR PROPHYLAXIS'!B327)</f>
        <v/>
      </c>
      <c r="C327" s="229" t="str">
        <f>IF('OSELTAMIVIR PROPHYLAXIS'!C327=0, "", 'OSELTAMIVIR PROPHYLAXIS'!C327)</f>
        <v/>
      </c>
      <c r="D327" s="229" t="str">
        <f>IF('OSELTAMIVIR PROPHYLAXIS'!D327=0, "", 'OSELTAMIVIR PROPHYLAXIS'!D327)</f>
        <v/>
      </c>
      <c r="E327" s="229" t="str">
        <f>IF('OSELTAMIVIR PROPHYLAXIS'!E327=0, "", 'OSELTAMIVIR PROPHYLAXIS'!E327)</f>
        <v/>
      </c>
      <c r="F327" s="230" t="str">
        <f>IF('OSELTAMIVIR PROPHYLAXIS'!F327=0, "", 'OSELTAMIVIR PROPHYLAXIS'!F327)</f>
        <v/>
      </c>
      <c r="G327" s="231" t="str">
        <f>IF('OSELTAMIVIR PROPHYLAXIS'!G327=0,"",'OSELTAMIVIR PROPHYLAXIS'!G327)</f>
        <v/>
      </c>
      <c r="H327" s="229" t="str">
        <f>IF('OSELTAMIVIR PROPHYLAXIS'!H327=0,"",'OSELTAMIVIR PROPHYLAXIS'!H327)</f>
        <v/>
      </c>
      <c r="I327" s="232" t="str">
        <f>IF('OSELTAMIVIR PROPHYLAXIS'!I327=0,"",'OSELTAMIVIR PROPHYLAXIS'!I327)</f>
        <v/>
      </c>
      <c r="J327" s="230" t="str">
        <f>IF('OSELTAMIVIR PROPHYLAXIS'!J327=0,"",'OSELTAMIVIR PROPHYLAXIS'!J327)</f>
        <v/>
      </c>
      <c r="K327" s="233" t="e">
        <f>IF('OSELTAMIVIR PROPHYLAXIS'!K327=0,"",'OSELTAMIVIR PROPHYLAXIS'!K327)</f>
        <v>#VALUE!</v>
      </c>
      <c r="L327" s="234" t="e">
        <f t="shared" si="5"/>
        <v>#VALUE!</v>
      </c>
    </row>
    <row r="328" spans="1:12" x14ac:dyDescent="0.25">
      <c r="A328" s="229" t="str">
        <f>IF('OSELTAMIVIR PROPHYLAXIS'!A328=0, "", 'OSELTAMIVIR PROPHYLAXIS'!A328)</f>
        <v/>
      </c>
      <c r="B328" s="229" t="str">
        <f>IF('OSELTAMIVIR PROPHYLAXIS'!B328=0, "", 'OSELTAMIVIR PROPHYLAXIS'!B328)</f>
        <v/>
      </c>
      <c r="C328" s="229" t="str">
        <f>IF('OSELTAMIVIR PROPHYLAXIS'!C328=0, "", 'OSELTAMIVIR PROPHYLAXIS'!C328)</f>
        <v/>
      </c>
      <c r="D328" s="229" t="str">
        <f>IF('OSELTAMIVIR PROPHYLAXIS'!D328=0, "", 'OSELTAMIVIR PROPHYLAXIS'!D328)</f>
        <v/>
      </c>
      <c r="E328" s="229" t="str">
        <f>IF('OSELTAMIVIR PROPHYLAXIS'!E328=0, "", 'OSELTAMIVIR PROPHYLAXIS'!E328)</f>
        <v/>
      </c>
      <c r="F328" s="230" t="str">
        <f>IF('OSELTAMIVIR PROPHYLAXIS'!F328=0, "", 'OSELTAMIVIR PROPHYLAXIS'!F328)</f>
        <v/>
      </c>
      <c r="G328" s="231" t="str">
        <f>IF('OSELTAMIVIR PROPHYLAXIS'!G328=0,"",'OSELTAMIVIR PROPHYLAXIS'!G328)</f>
        <v/>
      </c>
      <c r="H328" s="229" t="str">
        <f>IF('OSELTAMIVIR PROPHYLAXIS'!H328=0,"",'OSELTAMIVIR PROPHYLAXIS'!H328)</f>
        <v/>
      </c>
      <c r="I328" s="232" t="str">
        <f>IF('OSELTAMIVIR PROPHYLAXIS'!I328=0,"",'OSELTAMIVIR PROPHYLAXIS'!I328)</f>
        <v/>
      </c>
      <c r="J328" s="230" t="str">
        <f>IF('OSELTAMIVIR PROPHYLAXIS'!J328=0,"",'OSELTAMIVIR PROPHYLAXIS'!J328)</f>
        <v/>
      </c>
      <c r="K328" s="233" t="e">
        <f>IF('OSELTAMIVIR PROPHYLAXIS'!K328=0,"",'OSELTAMIVIR PROPHYLAXIS'!K328)</f>
        <v>#VALUE!</v>
      </c>
      <c r="L328" s="234" t="e">
        <f t="shared" si="5"/>
        <v>#VALUE!</v>
      </c>
    </row>
    <row r="329" spans="1:12" x14ac:dyDescent="0.25">
      <c r="A329" s="229" t="str">
        <f>IF('OSELTAMIVIR PROPHYLAXIS'!A329=0, "", 'OSELTAMIVIR PROPHYLAXIS'!A329)</f>
        <v/>
      </c>
      <c r="B329" s="229" t="str">
        <f>IF('OSELTAMIVIR PROPHYLAXIS'!B329=0, "", 'OSELTAMIVIR PROPHYLAXIS'!B329)</f>
        <v/>
      </c>
      <c r="C329" s="229" t="str">
        <f>IF('OSELTAMIVIR PROPHYLAXIS'!C329=0, "", 'OSELTAMIVIR PROPHYLAXIS'!C329)</f>
        <v/>
      </c>
      <c r="D329" s="229" t="str">
        <f>IF('OSELTAMIVIR PROPHYLAXIS'!D329=0, "", 'OSELTAMIVIR PROPHYLAXIS'!D329)</f>
        <v/>
      </c>
      <c r="E329" s="229" t="str">
        <f>IF('OSELTAMIVIR PROPHYLAXIS'!E329=0, "", 'OSELTAMIVIR PROPHYLAXIS'!E329)</f>
        <v/>
      </c>
      <c r="F329" s="230" t="str">
        <f>IF('OSELTAMIVIR PROPHYLAXIS'!F329=0, "", 'OSELTAMIVIR PROPHYLAXIS'!F329)</f>
        <v/>
      </c>
      <c r="G329" s="231" t="str">
        <f>IF('OSELTAMIVIR PROPHYLAXIS'!G329=0,"",'OSELTAMIVIR PROPHYLAXIS'!G329)</f>
        <v/>
      </c>
      <c r="H329" s="229" t="str">
        <f>IF('OSELTAMIVIR PROPHYLAXIS'!H329=0,"",'OSELTAMIVIR PROPHYLAXIS'!H329)</f>
        <v/>
      </c>
      <c r="I329" s="232" t="str">
        <f>IF('OSELTAMIVIR PROPHYLAXIS'!I329=0,"",'OSELTAMIVIR PROPHYLAXIS'!I329)</f>
        <v/>
      </c>
      <c r="J329" s="230" t="str">
        <f>IF('OSELTAMIVIR PROPHYLAXIS'!J329=0,"",'OSELTAMIVIR PROPHYLAXIS'!J329)</f>
        <v/>
      </c>
      <c r="K329" s="233" t="e">
        <f>IF('OSELTAMIVIR PROPHYLAXIS'!K329=0,"",'OSELTAMIVIR PROPHYLAXIS'!K329)</f>
        <v>#VALUE!</v>
      </c>
      <c r="L329" s="234" t="e">
        <f t="shared" si="5"/>
        <v>#VALUE!</v>
      </c>
    </row>
    <row r="330" spans="1:12" x14ac:dyDescent="0.25">
      <c r="A330" s="229" t="str">
        <f>IF('OSELTAMIVIR PROPHYLAXIS'!A330=0, "", 'OSELTAMIVIR PROPHYLAXIS'!A330)</f>
        <v/>
      </c>
      <c r="B330" s="229" t="str">
        <f>IF('OSELTAMIVIR PROPHYLAXIS'!B330=0, "", 'OSELTAMIVIR PROPHYLAXIS'!B330)</f>
        <v/>
      </c>
      <c r="C330" s="229" t="str">
        <f>IF('OSELTAMIVIR PROPHYLAXIS'!C330=0, "", 'OSELTAMIVIR PROPHYLAXIS'!C330)</f>
        <v/>
      </c>
      <c r="D330" s="229" t="str">
        <f>IF('OSELTAMIVIR PROPHYLAXIS'!D330=0, "", 'OSELTAMIVIR PROPHYLAXIS'!D330)</f>
        <v/>
      </c>
      <c r="E330" s="229" t="str">
        <f>IF('OSELTAMIVIR PROPHYLAXIS'!E330=0, "", 'OSELTAMIVIR PROPHYLAXIS'!E330)</f>
        <v/>
      </c>
      <c r="F330" s="230" t="str">
        <f>IF('OSELTAMIVIR PROPHYLAXIS'!F330=0, "", 'OSELTAMIVIR PROPHYLAXIS'!F330)</f>
        <v/>
      </c>
      <c r="G330" s="231" t="str">
        <f>IF('OSELTAMIVIR PROPHYLAXIS'!G330=0,"",'OSELTAMIVIR PROPHYLAXIS'!G330)</f>
        <v/>
      </c>
      <c r="H330" s="229" t="str">
        <f>IF('OSELTAMIVIR PROPHYLAXIS'!H330=0,"",'OSELTAMIVIR PROPHYLAXIS'!H330)</f>
        <v/>
      </c>
      <c r="I330" s="232" t="str">
        <f>IF('OSELTAMIVIR PROPHYLAXIS'!I330=0,"",'OSELTAMIVIR PROPHYLAXIS'!I330)</f>
        <v/>
      </c>
      <c r="J330" s="230" t="str">
        <f>IF('OSELTAMIVIR PROPHYLAXIS'!J330=0,"",'OSELTAMIVIR PROPHYLAXIS'!J330)</f>
        <v/>
      </c>
      <c r="K330" s="233" t="e">
        <f>IF('OSELTAMIVIR PROPHYLAXIS'!K330=0,"",'OSELTAMIVIR PROPHYLAXIS'!K330)</f>
        <v>#VALUE!</v>
      </c>
      <c r="L330" s="234" t="e">
        <f t="shared" si="5"/>
        <v>#VALUE!</v>
      </c>
    </row>
    <row r="331" spans="1:12" x14ac:dyDescent="0.25">
      <c r="A331" s="229" t="str">
        <f>IF('OSELTAMIVIR PROPHYLAXIS'!A331=0, "", 'OSELTAMIVIR PROPHYLAXIS'!A331)</f>
        <v/>
      </c>
      <c r="B331" s="229" t="str">
        <f>IF('OSELTAMIVIR PROPHYLAXIS'!B331=0, "", 'OSELTAMIVIR PROPHYLAXIS'!B331)</f>
        <v/>
      </c>
      <c r="C331" s="229" t="str">
        <f>IF('OSELTAMIVIR PROPHYLAXIS'!C331=0, "", 'OSELTAMIVIR PROPHYLAXIS'!C331)</f>
        <v/>
      </c>
      <c r="D331" s="229" t="str">
        <f>IF('OSELTAMIVIR PROPHYLAXIS'!D331=0, "", 'OSELTAMIVIR PROPHYLAXIS'!D331)</f>
        <v/>
      </c>
      <c r="E331" s="229" t="str">
        <f>IF('OSELTAMIVIR PROPHYLAXIS'!E331=0, "", 'OSELTAMIVIR PROPHYLAXIS'!E331)</f>
        <v/>
      </c>
      <c r="F331" s="230" t="str">
        <f>IF('OSELTAMIVIR PROPHYLAXIS'!F331=0, "", 'OSELTAMIVIR PROPHYLAXIS'!F331)</f>
        <v/>
      </c>
      <c r="G331" s="231" t="str">
        <f>IF('OSELTAMIVIR PROPHYLAXIS'!G331=0,"",'OSELTAMIVIR PROPHYLAXIS'!G331)</f>
        <v/>
      </c>
      <c r="H331" s="229" t="str">
        <f>IF('OSELTAMIVIR PROPHYLAXIS'!H331=0,"",'OSELTAMIVIR PROPHYLAXIS'!H331)</f>
        <v/>
      </c>
      <c r="I331" s="232" t="str">
        <f>IF('OSELTAMIVIR PROPHYLAXIS'!I331=0,"",'OSELTAMIVIR PROPHYLAXIS'!I331)</f>
        <v/>
      </c>
      <c r="J331" s="230" t="str">
        <f>IF('OSELTAMIVIR PROPHYLAXIS'!J331=0,"",'OSELTAMIVIR PROPHYLAXIS'!J331)</f>
        <v/>
      </c>
      <c r="K331" s="233" t="e">
        <f>IF('OSELTAMIVIR PROPHYLAXIS'!K331=0,"",'OSELTAMIVIR PROPHYLAXIS'!K331)</f>
        <v>#VALUE!</v>
      </c>
      <c r="L331" s="234" t="e">
        <f t="shared" si="5"/>
        <v>#VALUE!</v>
      </c>
    </row>
    <row r="332" spans="1:12" x14ac:dyDescent="0.25">
      <c r="A332" s="229" t="str">
        <f>IF('OSELTAMIVIR PROPHYLAXIS'!A332=0, "", 'OSELTAMIVIR PROPHYLAXIS'!A332)</f>
        <v/>
      </c>
      <c r="B332" s="229" t="str">
        <f>IF('OSELTAMIVIR PROPHYLAXIS'!B332=0, "", 'OSELTAMIVIR PROPHYLAXIS'!B332)</f>
        <v/>
      </c>
      <c r="C332" s="229" t="str">
        <f>IF('OSELTAMIVIR PROPHYLAXIS'!C332=0, "", 'OSELTAMIVIR PROPHYLAXIS'!C332)</f>
        <v/>
      </c>
      <c r="D332" s="229" t="str">
        <f>IF('OSELTAMIVIR PROPHYLAXIS'!D332=0, "", 'OSELTAMIVIR PROPHYLAXIS'!D332)</f>
        <v/>
      </c>
      <c r="E332" s="229" t="str">
        <f>IF('OSELTAMIVIR PROPHYLAXIS'!E332=0, "", 'OSELTAMIVIR PROPHYLAXIS'!E332)</f>
        <v/>
      </c>
      <c r="F332" s="230" t="str">
        <f>IF('OSELTAMIVIR PROPHYLAXIS'!F332=0, "", 'OSELTAMIVIR PROPHYLAXIS'!F332)</f>
        <v/>
      </c>
      <c r="G332" s="231" t="str">
        <f>IF('OSELTAMIVIR PROPHYLAXIS'!G332=0,"",'OSELTAMIVIR PROPHYLAXIS'!G332)</f>
        <v/>
      </c>
      <c r="H332" s="229" t="str">
        <f>IF('OSELTAMIVIR PROPHYLAXIS'!H332=0,"",'OSELTAMIVIR PROPHYLAXIS'!H332)</f>
        <v/>
      </c>
      <c r="I332" s="232" t="str">
        <f>IF('OSELTAMIVIR PROPHYLAXIS'!I332=0,"",'OSELTAMIVIR PROPHYLAXIS'!I332)</f>
        <v/>
      </c>
      <c r="J332" s="230" t="str">
        <f>IF('OSELTAMIVIR PROPHYLAXIS'!J332=0,"",'OSELTAMIVIR PROPHYLAXIS'!J332)</f>
        <v/>
      </c>
      <c r="K332" s="233" t="e">
        <f>IF('OSELTAMIVIR PROPHYLAXIS'!K332=0,"",'OSELTAMIVIR PROPHYLAXIS'!K332)</f>
        <v>#VALUE!</v>
      </c>
      <c r="L332" s="234" t="e">
        <f t="shared" si="5"/>
        <v>#VALUE!</v>
      </c>
    </row>
    <row r="333" spans="1:12" x14ac:dyDescent="0.25">
      <c r="A333" s="229" t="str">
        <f>IF('OSELTAMIVIR PROPHYLAXIS'!A333=0, "", 'OSELTAMIVIR PROPHYLAXIS'!A333)</f>
        <v/>
      </c>
      <c r="B333" s="229" t="str">
        <f>IF('OSELTAMIVIR PROPHYLAXIS'!B333=0, "", 'OSELTAMIVIR PROPHYLAXIS'!B333)</f>
        <v/>
      </c>
      <c r="C333" s="229" t="str">
        <f>IF('OSELTAMIVIR PROPHYLAXIS'!C333=0, "", 'OSELTAMIVIR PROPHYLAXIS'!C333)</f>
        <v/>
      </c>
      <c r="D333" s="229" t="str">
        <f>IF('OSELTAMIVIR PROPHYLAXIS'!D333=0, "", 'OSELTAMIVIR PROPHYLAXIS'!D333)</f>
        <v/>
      </c>
      <c r="E333" s="229" t="str">
        <f>IF('OSELTAMIVIR PROPHYLAXIS'!E333=0, "", 'OSELTAMIVIR PROPHYLAXIS'!E333)</f>
        <v/>
      </c>
      <c r="F333" s="230" t="str">
        <f>IF('OSELTAMIVIR PROPHYLAXIS'!F333=0, "", 'OSELTAMIVIR PROPHYLAXIS'!F333)</f>
        <v/>
      </c>
      <c r="G333" s="231" t="str">
        <f>IF('OSELTAMIVIR PROPHYLAXIS'!G333=0,"",'OSELTAMIVIR PROPHYLAXIS'!G333)</f>
        <v/>
      </c>
      <c r="H333" s="229" t="str">
        <f>IF('OSELTAMIVIR PROPHYLAXIS'!H333=0,"",'OSELTAMIVIR PROPHYLAXIS'!H333)</f>
        <v/>
      </c>
      <c r="I333" s="232" t="str">
        <f>IF('OSELTAMIVIR PROPHYLAXIS'!I333=0,"",'OSELTAMIVIR PROPHYLAXIS'!I333)</f>
        <v/>
      </c>
      <c r="J333" s="230" t="str">
        <f>IF('OSELTAMIVIR PROPHYLAXIS'!J333=0,"",'OSELTAMIVIR PROPHYLAXIS'!J333)</f>
        <v/>
      </c>
      <c r="K333" s="233" t="e">
        <f>IF('OSELTAMIVIR PROPHYLAXIS'!K333=0,"",'OSELTAMIVIR PROPHYLAXIS'!K333)</f>
        <v>#VALUE!</v>
      </c>
      <c r="L333" s="234" t="e">
        <f t="shared" si="5"/>
        <v>#VALUE!</v>
      </c>
    </row>
    <row r="334" spans="1:12" x14ac:dyDescent="0.25">
      <c r="A334" s="229" t="str">
        <f>IF('OSELTAMIVIR PROPHYLAXIS'!A334=0, "", 'OSELTAMIVIR PROPHYLAXIS'!A334)</f>
        <v/>
      </c>
      <c r="B334" s="229" t="str">
        <f>IF('OSELTAMIVIR PROPHYLAXIS'!B334=0, "", 'OSELTAMIVIR PROPHYLAXIS'!B334)</f>
        <v/>
      </c>
      <c r="C334" s="229" t="str">
        <f>IF('OSELTAMIVIR PROPHYLAXIS'!C334=0, "", 'OSELTAMIVIR PROPHYLAXIS'!C334)</f>
        <v/>
      </c>
      <c r="D334" s="229" t="str">
        <f>IF('OSELTAMIVIR PROPHYLAXIS'!D334=0, "", 'OSELTAMIVIR PROPHYLAXIS'!D334)</f>
        <v/>
      </c>
      <c r="E334" s="229" t="str">
        <f>IF('OSELTAMIVIR PROPHYLAXIS'!E334=0, "", 'OSELTAMIVIR PROPHYLAXIS'!E334)</f>
        <v/>
      </c>
      <c r="F334" s="230" t="str">
        <f>IF('OSELTAMIVIR PROPHYLAXIS'!F334=0, "", 'OSELTAMIVIR PROPHYLAXIS'!F334)</f>
        <v/>
      </c>
      <c r="G334" s="231" t="str">
        <f>IF('OSELTAMIVIR PROPHYLAXIS'!G334=0,"",'OSELTAMIVIR PROPHYLAXIS'!G334)</f>
        <v/>
      </c>
      <c r="H334" s="229" t="str">
        <f>IF('OSELTAMIVIR PROPHYLAXIS'!H334=0,"",'OSELTAMIVIR PROPHYLAXIS'!H334)</f>
        <v/>
      </c>
      <c r="I334" s="232" t="str">
        <f>IF('OSELTAMIVIR PROPHYLAXIS'!I334=0,"",'OSELTAMIVIR PROPHYLAXIS'!I334)</f>
        <v/>
      </c>
      <c r="J334" s="230" t="str">
        <f>IF('OSELTAMIVIR PROPHYLAXIS'!J334=0,"",'OSELTAMIVIR PROPHYLAXIS'!J334)</f>
        <v/>
      </c>
      <c r="K334" s="233" t="e">
        <f>IF('OSELTAMIVIR PROPHYLAXIS'!K334=0,"",'OSELTAMIVIR PROPHYLAXIS'!K334)</f>
        <v>#VALUE!</v>
      </c>
      <c r="L334" s="234" t="e">
        <f t="shared" si="5"/>
        <v>#VALUE!</v>
      </c>
    </row>
    <row r="335" spans="1:12" x14ac:dyDescent="0.25">
      <c r="A335" s="229" t="str">
        <f>IF('OSELTAMIVIR PROPHYLAXIS'!A335=0, "", 'OSELTAMIVIR PROPHYLAXIS'!A335)</f>
        <v/>
      </c>
      <c r="B335" s="229" t="str">
        <f>IF('OSELTAMIVIR PROPHYLAXIS'!B335=0, "", 'OSELTAMIVIR PROPHYLAXIS'!B335)</f>
        <v/>
      </c>
      <c r="C335" s="229" t="str">
        <f>IF('OSELTAMIVIR PROPHYLAXIS'!C335=0, "", 'OSELTAMIVIR PROPHYLAXIS'!C335)</f>
        <v/>
      </c>
      <c r="D335" s="229" t="str">
        <f>IF('OSELTAMIVIR PROPHYLAXIS'!D335=0, "", 'OSELTAMIVIR PROPHYLAXIS'!D335)</f>
        <v/>
      </c>
      <c r="E335" s="229" t="str">
        <f>IF('OSELTAMIVIR PROPHYLAXIS'!E335=0, "", 'OSELTAMIVIR PROPHYLAXIS'!E335)</f>
        <v/>
      </c>
      <c r="F335" s="230" t="str">
        <f>IF('OSELTAMIVIR PROPHYLAXIS'!F335=0, "", 'OSELTAMIVIR PROPHYLAXIS'!F335)</f>
        <v/>
      </c>
      <c r="G335" s="231" t="str">
        <f>IF('OSELTAMIVIR PROPHYLAXIS'!G335=0,"",'OSELTAMIVIR PROPHYLAXIS'!G335)</f>
        <v/>
      </c>
      <c r="H335" s="229" t="str">
        <f>IF('OSELTAMIVIR PROPHYLAXIS'!H335=0,"",'OSELTAMIVIR PROPHYLAXIS'!H335)</f>
        <v/>
      </c>
      <c r="I335" s="232" t="str">
        <f>IF('OSELTAMIVIR PROPHYLAXIS'!I335=0,"",'OSELTAMIVIR PROPHYLAXIS'!I335)</f>
        <v/>
      </c>
      <c r="J335" s="230" t="str">
        <f>IF('OSELTAMIVIR PROPHYLAXIS'!J335=0,"",'OSELTAMIVIR PROPHYLAXIS'!J335)</f>
        <v/>
      </c>
      <c r="K335" s="233" t="e">
        <f>IF('OSELTAMIVIR PROPHYLAXIS'!K335=0,"",'OSELTAMIVIR PROPHYLAXIS'!K335)</f>
        <v>#VALUE!</v>
      </c>
      <c r="L335" s="234" t="e">
        <f t="shared" si="5"/>
        <v>#VALUE!</v>
      </c>
    </row>
    <row r="336" spans="1:12" x14ac:dyDescent="0.25">
      <c r="A336" s="229" t="str">
        <f>IF('OSELTAMIVIR PROPHYLAXIS'!A336=0, "", 'OSELTAMIVIR PROPHYLAXIS'!A336)</f>
        <v/>
      </c>
      <c r="B336" s="229" t="str">
        <f>IF('OSELTAMIVIR PROPHYLAXIS'!B336=0, "", 'OSELTAMIVIR PROPHYLAXIS'!B336)</f>
        <v/>
      </c>
      <c r="C336" s="229" t="str">
        <f>IF('OSELTAMIVIR PROPHYLAXIS'!C336=0, "", 'OSELTAMIVIR PROPHYLAXIS'!C336)</f>
        <v/>
      </c>
      <c r="D336" s="229" t="str">
        <f>IF('OSELTAMIVIR PROPHYLAXIS'!D336=0, "", 'OSELTAMIVIR PROPHYLAXIS'!D336)</f>
        <v/>
      </c>
      <c r="E336" s="229" t="str">
        <f>IF('OSELTAMIVIR PROPHYLAXIS'!E336=0, "", 'OSELTAMIVIR PROPHYLAXIS'!E336)</f>
        <v/>
      </c>
      <c r="F336" s="230" t="str">
        <f>IF('OSELTAMIVIR PROPHYLAXIS'!F336=0, "", 'OSELTAMIVIR PROPHYLAXIS'!F336)</f>
        <v/>
      </c>
      <c r="G336" s="231" t="str">
        <f>IF('OSELTAMIVIR PROPHYLAXIS'!G336=0,"",'OSELTAMIVIR PROPHYLAXIS'!G336)</f>
        <v/>
      </c>
      <c r="H336" s="229" t="str">
        <f>IF('OSELTAMIVIR PROPHYLAXIS'!H336=0,"",'OSELTAMIVIR PROPHYLAXIS'!H336)</f>
        <v/>
      </c>
      <c r="I336" s="232" t="str">
        <f>IF('OSELTAMIVIR PROPHYLAXIS'!I336=0,"",'OSELTAMIVIR PROPHYLAXIS'!I336)</f>
        <v/>
      </c>
      <c r="J336" s="230" t="str">
        <f>IF('OSELTAMIVIR PROPHYLAXIS'!J336=0,"",'OSELTAMIVIR PROPHYLAXIS'!J336)</f>
        <v/>
      </c>
      <c r="K336" s="233" t="e">
        <f>IF('OSELTAMIVIR PROPHYLAXIS'!K336=0,"",'OSELTAMIVIR PROPHYLAXIS'!K336)</f>
        <v>#VALUE!</v>
      </c>
      <c r="L336" s="234" t="e">
        <f t="shared" si="5"/>
        <v>#VALUE!</v>
      </c>
    </row>
    <row r="337" spans="1:12" x14ac:dyDescent="0.25">
      <c r="A337" s="229" t="str">
        <f>IF('OSELTAMIVIR PROPHYLAXIS'!A337=0, "", 'OSELTAMIVIR PROPHYLAXIS'!A337)</f>
        <v/>
      </c>
      <c r="B337" s="229" t="str">
        <f>IF('OSELTAMIVIR PROPHYLAXIS'!B337=0, "", 'OSELTAMIVIR PROPHYLAXIS'!B337)</f>
        <v/>
      </c>
      <c r="C337" s="229" t="str">
        <f>IF('OSELTAMIVIR PROPHYLAXIS'!C337=0, "", 'OSELTAMIVIR PROPHYLAXIS'!C337)</f>
        <v/>
      </c>
      <c r="D337" s="229" t="str">
        <f>IF('OSELTAMIVIR PROPHYLAXIS'!D337=0, "", 'OSELTAMIVIR PROPHYLAXIS'!D337)</f>
        <v/>
      </c>
      <c r="E337" s="229" t="str">
        <f>IF('OSELTAMIVIR PROPHYLAXIS'!E337=0, "", 'OSELTAMIVIR PROPHYLAXIS'!E337)</f>
        <v/>
      </c>
      <c r="F337" s="230" t="str">
        <f>IF('OSELTAMIVIR PROPHYLAXIS'!F337=0, "", 'OSELTAMIVIR PROPHYLAXIS'!F337)</f>
        <v/>
      </c>
      <c r="G337" s="231" t="str">
        <f>IF('OSELTAMIVIR PROPHYLAXIS'!G337=0,"",'OSELTAMIVIR PROPHYLAXIS'!G337)</f>
        <v/>
      </c>
      <c r="H337" s="229" t="str">
        <f>IF('OSELTAMIVIR PROPHYLAXIS'!H337=0,"",'OSELTAMIVIR PROPHYLAXIS'!H337)</f>
        <v/>
      </c>
      <c r="I337" s="232" t="str">
        <f>IF('OSELTAMIVIR PROPHYLAXIS'!I337=0,"",'OSELTAMIVIR PROPHYLAXIS'!I337)</f>
        <v/>
      </c>
      <c r="J337" s="230" t="str">
        <f>IF('OSELTAMIVIR PROPHYLAXIS'!J337=0,"",'OSELTAMIVIR PROPHYLAXIS'!J337)</f>
        <v/>
      </c>
      <c r="K337" s="233" t="e">
        <f>IF('OSELTAMIVIR PROPHYLAXIS'!K337=0,"",'OSELTAMIVIR PROPHYLAXIS'!K337)</f>
        <v>#VALUE!</v>
      </c>
      <c r="L337" s="234" t="e">
        <f t="shared" si="5"/>
        <v>#VALUE!</v>
      </c>
    </row>
    <row r="338" spans="1:12" x14ac:dyDescent="0.25">
      <c r="A338" s="229" t="str">
        <f>IF('OSELTAMIVIR PROPHYLAXIS'!A338=0, "", 'OSELTAMIVIR PROPHYLAXIS'!A338)</f>
        <v/>
      </c>
      <c r="B338" s="229" t="str">
        <f>IF('OSELTAMIVIR PROPHYLAXIS'!B338=0, "", 'OSELTAMIVIR PROPHYLAXIS'!B338)</f>
        <v/>
      </c>
      <c r="C338" s="229" t="str">
        <f>IF('OSELTAMIVIR PROPHYLAXIS'!C338=0, "", 'OSELTAMIVIR PROPHYLAXIS'!C338)</f>
        <v/>
      </c>
      <c r="D338" s="229" t="str">
        <f>IF('OSELTAMIVIR PROPHYLAXIS'!D338=0, "", 'OSELTAMIVIR PROPHYLAXIS'!D338)</f>
        <v/>
      </c>
      <c r="E338" s="229" t="str">
        <f>IF('OSELTAMIVIR PROPHYLAXIS'!E338=0, "", 'OSELTAMIVIR PROPHYLAXIS'!E338)</f>
        <v/>
      </c>
      <c r="F338" s="230" t="str">
        <f>IF('OSELTAMIVIR PROPHYLAXIS'!F338=0, "", 'OSELTAMIVIR PROPHYLAXIS'!F338)</f>
        <v/>
      </c>
      <c r="G338" s="231" t="str">
        <f>IF('OSELTAMIVIR PROPHYLAXIS'!G338=0,"",'OSELTAMIVIR PROPHYLAXIS'!G338)</f>
        <v/>
      </c>
      <c r="H338" s="229" t="str">
        <f>IF('OSELTAMIVIR PROPHYLAXIS'!H338=0,"",'OSELTAMIVIR PROPHYLAXIS'!H338)</f>
        <v/>
      </c>
      <c r="I338" s="232" t="str">
        <f>IF('OSELTAMIVIR PROPHYLAXIS'!I338=0,"",'OSELTAMIVIR PROPHYLAXIS'!I338)</f>
        <v/>
      </c>
      <c r="J338" s="230" t="str">
        <f>IF('OSELTAMIVIR PROPHYLAXIS'!J338=0,"",'OSELTAMIVIR PROPHYLAXIS'!J338)</f>
        <v/>
      </c>
      <c r="K338" s="233" t="e">
        <f>IF('OSELTAMIVIR PROPHYLAXIS'!K338=0,"",'OSELTAMIVIR PROPHYLAXIS'!K338)</f>
        <v>#VALUE!</v>
      </c>
      <c r="L338" s="234" t="e">
        <f t="shared" si="5"/>
        <v>#VALUE!</v>
      </c>
    </row>
    <row r="339" spans="1:12" x14ac:dyDescent="0.25">
      <c r="A339" s="229" t="str">
        <f>IF('OSELTAMIVIR PROPHYLAXIS'!A339=0, "", 'OSELTAMIVIR PROPHYLAXIS'!A339)</f>
        <v/>
      </c>
      <c r="B339" s="229" t="str">
        <f>IF('OSELTAMIVIR PROPHYLAXIS'!B339=0, "", 'OSELTAMIVIR PROPHYLAXIS'!B339)</f>
        <v/>
      </c>
      <c r="C339" s="229" t="str">
        <f>IF('OSELTAMIVIR PROPHYLAXIS'!C339=0, "", 'OSELTAMIVIR PROPHYLAXIS'!C339)</f>
        <v/>
      </c>
      <c r="D339" s="229" t="str">
        <f>IF('OSELTAMIVIR PROPHYLAXIS'!D339=0, "", 'OSELTAMIVIR PROPHYLAXIS'!D339)</f>
        <v/>
      </c>
      <c r="E339" s="229" t="str">
        <f>IF('OSELTAMIVIR PROPHYLAXIS'!E339=0, "", 'OSELTAMIVIR PROPHYLAXIS'!E339)</f>
        <v/>
      </c>
      <c r="F339" s="230" t="str">
        <f>IF('OSELTAMIVIR PROPHYLAXIS'!F339=0, "", 'OSELTAMIVIR PROPHYLAXIS'!F339)</f>
        <v/>
      </c>
      <c r="G339" s="231" t="str">
        <f>IF('OSELTAMIVIR PROPHYLAXIS'!G339=0,"",'OSELTAMIVIR PROPHYLAXIS'!G339)</f>
        <v/>
      </c>
      <c r="H339" s="229" t="str">
        <f>IF('OSELTAMIVIR PROPHYLAXIS'!H339=0,"",'OSELTAMIVIR PROPHYLAXIS'!H339)</f>
        <v/>
      </c>
      <c r="I339" s="232" t="str">
        <f>IF('OSELTAMIVIR PROPHYLAXIS'!I339=0,"",'OSELTAMIVIR PROPHYLAXIS'!I339)</f>
        <v/>
      </c>
      <c r="J339" s="230" t="str">
        <f>IF('OSELTAMIVIR PROPHYLAXIS'!J339=0,"",'OSELTAMIVIR PROPHYLAXIS'!J339)</f>
        <v/>
      </c>
      <c r="K339" s="233" t="e">
        <f>IF('OSELTAMIVIR PROPHYLAXIS'!K339=0,"",'OSELTAMIVIR PROPHYLAXIS'!K339)</f>
        <v>#VALUE!</v>
      </c>
      <c r="L339" s="234" t="e">
        <f t="shared" si="5"/>
        <v>#VALUE!</v>
      </c>
    </row>
    <row r="340" spans="1:12" x14ac:dyDescent="0.25">
      <c r="A340" s="229" t="str">
        <f>IF('OSELTAMIVIR PROPHYLAXIS'!A340=0, "", 'OSELTAMIVIR PROPHYLAXIS'!A340)</f>
        <v/>
      </c>
      <c r="B340" s="229" t="str">
        <f>IF('OSELTAMIVIR PROPHYLAXIS'!B340=0, "", 'OSELTAMIVIR PROPHYLAXIS'!B340)</f>
        <v/>
      </c>
      <c r="C340" s="229" t="str">
        <f>IF('OSELTAMIVIR PROPHYLAXIS'!C340=0, "", 'OSELTAMIVIR PROPHYLAXIS'!C340)</f>
        <v/>
      </c>
      <c r="D340" s="229" t="str">
        <f>IF('OSELTAMIVIR PROPHYLAXIS'!D340=0, "", 'OSELTAMIVIR PROPHYLAXIS'!D340)</f>
        <v/>
      </c>
      <c r="E340" s="229" t="str">
        <f>IF('OSELTAMIVIR PROPHYLAXIS'!E340=0, "", 'OSELTAMIVIR PROPHYLAXIS'!E340)</f>
        <v/>
      </c>
      <c r="F340" s="230" t="str">
        <f>IF('OSELTAMIVIR PROPHYLAXIS'!F340=0, "", 'OSELTAMIVIR PROPHYLAXIS'!F340)</f>
        <v/>
      </c>
      <c r="G340" s="231" t="str">
        <f>IF('OSELTAMIVIR PROPHYLAXIS'!G340=0,"",'OSELTAMIVIR PROPHYLAXIS'!G340)</f>
        <v/>
      </c>
      <c r="H340" s="229" t="str">
        <f>IF('OSELTAMIVIR PROPHYLAXIS'!H340=0,"",'OSELTAMIVIR PROPHYLAXIS'!H340)</f>
        <v/>
      </c>
      <c r="I340" s="232" t="str">
        <f>IF('OSELTAMIVIR PROPHYLAXIS'!I340=0,"",'OSELTAMIVIR PROPHYLAXIS'!I340)</f>
        <v/>
      </c>
      <c r="J340" s="230" t="str">
        <f>IF('OSELTAMIVIR PROPHYLAXIS'!J340=0,"",'OSELTAMIVIR PROPHYLAXIS'!J340)</f>
        <v/>
      </c>
      <c r="K340" s="233" t="e">
        <f>IF('OSELTAMIVIR PROPHYLAXIS'!K340=0,"",'OSELTAMIVIR PROPHYLAXIS'!K340)</f>
        <v>#VALUE!</v>
      </c>
      <c r="L340" s="234" t="e">
        <f t="shared" si="5"/>
        <v>#VALUE!</v>
      </c>
    </row>
    <row r="341" spans="1:12" x14ac:dyDescent="0.25">
      <c r="A341" s="229" t="str">
        <f>IF('OSELTAMIVIR PROPHYLAXIS'!A341=0, "", 'OSELTAMIVIR PROPHYLAXIS'!A341)</f>
        <v/>
      </c>
      <c r="B341" s="229" t="str">
        <f>IF('OSELTAMIVIR PROPHYLAXIS'!B341=0, "", 'OSELTAMIVIR PROPHYLAXIS'!B341)</f>
        <v/>
      </c>
      <c r="C341" s="229" t="str">
        <f>IF('OSELTAMIVIR PROPHYLAXIS'!C341=0, "", 'OSELTAMIVIR PROPHYLAXIS'!C341)</f>
        <v/>
      </c>
      <c r="D341" s="229" t="str">
        <f>IF('OSELTAMIVIR PROPHYLAXIS'!D341=0, "", 'OSELTAMIVIR PROPHYLAXIS'!D341)</f>
        <v/>
      </c>
      <c r="E341" s="229" t="str">
        <f>IF('OSELTAMIVIR PROPHYLAXIS'!E341=0, "", 'OSELTAMIVIR PROPHYLAXIS'!E341)</f>
        <v/>
      </c>
      <c r="F341" s="230" t="str">
        <f>IF('OSELTAMIVIR PROPHYLAXIS'!F341=0, "", 'OSELTAMIVIR PROPHYLAXIS'!F341)</f>
        <v/>
      </c>
      <c r="G341" s="231" t="str">
        <f>IF('OSELTAMIVIR PROPHYLAXIS'!G341=0,"",'OSELTAMIVIR PROPHYLAXIS'!G341)</f>
        <v/>
      </c>
      <c r="H341" s="229" t="str">
        <f>IF('OSELTAMIVIR PROPHYLAXIS'!H341=0,"",'OSELTAMIVIR PROPHYLAXIS'!H341)</f>
        <v/>
      </c>
      <c r="I341" s="232" t="str">
        <f>IF('OSELTAMIVIR PROPHYLAXIS'!I341=0,"",'OSELTAMIVIR PROPHYLAXIS'!I341)</f>
        <v/>
      </c>
      <c r="J341" s="230" t="str">
        <f>IF('OSELTAMIVIR PROPHYLAXIS'!J341=0,"",'OSELTAMIVIR PROPHYLAXIS'!J341)</f>
        <v/>
      </c>
      <c r="K341" s="233" t="e">
        <f>IF('OSELTAMIVIR PROPHYLAXIS'!K341=0,"",'OSELTAMIVIR PROPHYLAXIS'!K341)</f>
        <v>#VALUE!</v>
      </c>
      <c r="L341" s="234" t="e">
        <f t="shared" si="5"/>
        <v>#VALUE!</v>
      </c>
    </row>
    <row r="342" spans="1:12" x14ac:dyDescent="0.25">
      <c r="A342" s="229" t="str">
        <f>IF('OSELTAMIVIR PROPHYLAXIS'!A342=0, "", 'OSELTAMIVIR PROPHYLAXIS'!A342)</f>
        <v/>
      </c>
      <c r="B342" s="229" t="str">
        <f>IF('OSELTAMIVIR PROPHYLAXIS'!B342=0, "", 'OSELTAMIVIR PROPHYLAXIS'!B342)</f>
        <v/>
      </c>
      <c r="C342" s="229" t="str">
        <f>IF('OSELTAMIVIR PROPHYLAXIS'!C342=0, "", 'OSELTAMIVIR PROPHYLAXIS'!C342)</f>
        <v/>
      </c>
      <c r="D342" s="229" t="str">
        <f>IF('OSELTAMIVIR PROPHYLAXIS'!D342=0, "", 'OSELTAMIVIR PROPHYLAXIS'!D342)</f>
        <v/>
      </c>
      <c r="E342" s="229" t="str">
        <f>IF('OSELTAMIVIR PROPHYLAXIS'!E342=0, "", 'OSELTAMIVIR PROPHYLAXIS'!E342)</f>
        <v/>
      </c>
      <c r="F342" s="230" t="str">
        <f>IF('OSELTAMIVIR PROPHYLAXIS'!F342=0, "", 'OSELTAMIVIR PROPHYLAXIS'!F342)</f>
        <v/>
      </c>
      <c r="G342" s="231" t="str">
        <f>IF('OSELTAMIVIR PROPHYLAXIS'!G342=0,"",'OSELTAMIVIR PROPHYLAXIS'!G342)</f>
        <v/>
      </c>
      <c r="H342" s="229" t="str">
        <f>IF('OSELTAMIVIR PROPHYLAXIS'!H342=0,"",'OSELTAMIVIR PROPHYLAXIS'!H342)</f>
        <v/>
      </c>
      <c r="I342" s="232" t="str">
        <f>IF('OSELTAMIVIR PROPHYLAXIS'!I342=0,"",'OSELTAMIVIR PROPHYLAXIS'!I342)</f>
        <v/>
      </c>
      <c r="J342" s="230" t="str">
        <f>IF('OSELTAMIVIR PROPHYLAXIS'!J342=0,"",'OSELTAMIVIR PROPHYLAXIS'!J342)</f>
        <v/>
      </c>
      <c r="K342" s="233" t="e">
        <f>IF('OSELTAMIVIR PROPHYLAXIS'!K342=0,"",'OSELTAMIVIR PROPHYLAXIS'!K342)</f>
        <v>#VALUE!</v>
      </c>
      <c r="L342" s="234" t="e">
        <f t="shared" si="5"/>
        <v>#VALUE!</v>
      </c>
    </row>
    <row r="343" spans="1:12" x14ac:dyDescent="0.25">
      <c r="A343" s="229" t="str">
        <f>IF('OSELTAMIVIR PROPHYLAXIS'!A343=0, "", 'OSELTAMIVIR PROPHYLAXIS'!A343)</f>
        <v/>
      </c>
      <c r="B343" s="229" t="str">
        <f>IF('OSELTAMIVIR PROPHYLAXIS'!B343=0, "", 'OSELTAMIVIR PROPHYLAXIS'!B343)</f>
        <v/>
      </c>
      <c r="C343" s="229" t="str">
        <f>IF('OSELTAMIVIR PROPHYLAXIS'!C343=0, "", 'OSELTAMIVIR PROPHYLAXIS'!C343)</f>
        <v/>
      </c>
      <c r="D343" s="229" t="str">
        <f>IF('OSELTAMIVIR PROPHYLAXIS'!D343=0, "", 'OSELTAMIVIR PROPHYLAXIS'!D343)</f>
        <v/>
      </c>
      <c r="E343" s="229" t="str">
        <f>IF('OSELTAMIVIR PROPHYLAXIS'!E343=0, "", 'OSELTAMIVIR PROPHYLAXIS'!E343)</f>
        <v/>
      </c>
      <c r="F343" s="230" t="str">
        <f>IF('OSELTAMIVIR PROPHYLAXIS'!F343=0, "", 'OSELTAMIVIR PROPHYLAXIS'!F343)</f>
        <v/>
      </c>
      <c r="G343" s="231" t="str">
        <f>IF('OSELTAMIVIR PROPHYLAXIS'!G343=0,"",'OSELTAMIVIR PROPHYLAXIS'!G343)</f>
        <v/>
      </c>
      <c r="H343" s="229" t="str">
        <f>IF('OSELTAMIVIR PROPHYLAXIS'!H343=0,"",'OSELTAMIVIR PROPHYLAXIS'!H343)</f>
        <v/>
      </c>
      <c r="I343" s="232" t="str">
        <f>IF('OSELTAMIVIR PROPHYLAXIS'!I343=0,"",'OSELTAMIVIR PROPHYLAXIS'!I343)</f>
        <v/>
      </c>
      <c r="J343" s="230" t="str">
        <f>IF('OSELTAMIVIR PROPHYLAXIS'!J343=0,"",'OSELTAMIVIR PROPHYLAXIS'!J343)</f>
        <v/>
      </c>
      <c r="K343" s="233" t="e">
        <f>IF('OSELTAMIVIR PROPHYLAXIS'!K343=0,"",'OSELTAMIVIR PROPHYLAXIS'!K343)</f>
        <v>#VALUE!</v>
      </c>
      <c r="L343" s="234" t="e">
        <f t="shared" si="5"/>
        <v>#VALUE!</v>
      </c>
    </row>
    <row r="344" spans="1:12" x14ac:dyDescent="0.25">
      <c r="A344" s="229" t="str">
        <f>IF('OSELTAMIVIR PROPHYLAXIS'!A344=0, "", 'OSELTAMIVIR PROPHYLAXIS'!A344)</f>
        <v/>
      </c>
      <c r="B344" s="229" t="str">
        <f>IF('OSELTAMIVIR PROPHYLAXIS'!B344=0, "", 'OSELTAMIVIR PROPHYLAXIS'!B344)</f>
        <v/>
      </c>
      <c r="C344" s="229" t="str">
        <f>IF('OSELTAMIVIR PROPHYLAXIS'!C344=0, "", 'OSELTAMIVIR PROPHYLAXIS'!C344)</f>
        <v/>
      </c>
      <c r="D344" s="229" t="str">
        <f>IF('OSELTAMIVIR PROPHYLAXIS'!D344=0, "", 'OSELTAMIVIR PROPHYLAXIS'!D344)</f>
        <v/>
      </c>
      <c r="E344" s="229" t="str">
        <f>IF('OSELTAMIVIR PROPHYLAXIS'!E344=0, "", 'OSELTAMIVIR PROPHYLAXIS'!E344)</f>
        <v/>
      </c>
      <c r="F344" s="230" t="str">
        <f>IF('OSELTAMIVIR PROPHYLAXIS'!F344=0, "", 'OSELTAMIVIR PROPHYLAXIS'!F344)</f>
        <v/>
      </c>
      <c r="G344" s="231" t="str">
        <f>IF('OSELTAMIVIR PROPHYLAXIS'!G344=0,"",'OSELTAMIVIR PROPHYLAXIS'!G344)</f>
        <v/>
      </c>
      <c r="H344" s="229" t="str">
        <f>IF('OSELTAMIVIR PROPHYLAXIS'!H344=0,"",'OSELTAMIVIR PROPHYLAXIS'!H344)</f>
        <v/>
      </c>
      <c r="I344" s="232" t="str">
        <f>IF('OSELTAMIVIR PROPHYLAXIS'!I344=0,"",'OSELTAMIVIR PROPHYLAXIS'!I344)</f>
        <v/>
      </c>
      <c r="J344" s="230" t="str">
        <f>IF('OSELTAMIVIR PROPHYLAXIS'!J344=0,"",'OSELTAMIVIR PROPHYLAXIS'!J344)</f>
        <v/>
      </c>
      <c r="K344" s="233" t="e">
        <f>IF('OSELTAMIVIR PROPHYLAXIS'!K344=0,"",'OSELTAMIVIR PROPHYLAXIS'!K344)</f>
        <v>#VALUE!</v>
      </c>
      <c r="L344" s="234" t="e">
        <f t="shared" si="5"/>
        <v>#VALUE!</v>
      </c>
    </row>
    <row r="345" spans="1:12" x14ac:dyDescent="0.25">
      <c r="A345" s="229" t="str">
        <f>IF('OSELTAMIVIR PROPHYLAXIS'!A345=0, "", 'OSELTAMIVIR PROPHYLAXIS'!A345)</f>
        <v/>
      </c>
      <c r="B345" s="229" t="str">
        <f>IF('OSELTAMIVIR PROPHYLAXIS'!B345=0, "", 'OSELTAMIVIR PROPHYLAXIS'!B345)</f>
        <v/>
      </c>
      <c r="C345" s="229" t="str">
        <f>IF('OSELTAMIVIR PROPHYLAXIS'!C345=0, "", 'OSELTAMIVIR PROPHYLAXIS'!C345)</f>
        <v/>
      </c>
      <c r="D345" s="229" t="str">
        <f>IF('OSELTAMIVIR PROPHYLAXIS'!D345=0, "", 'OSELTAMIVIR PROPHYLAXIS'!D345)</f>
        <v/>
      </c>
      <c r="E345" s="229" t="str">
        <f>IF('OSELTAMIVIR PROPHYLAXIS'!E345=0, "", 'OSELTAMIVIR PROPHYLAXIS'!E345)</f>
        <v/>
      </c>
      <c r="F345" s="230" t="str">
        <f>IF('OSELTAMIVIR PROPHYLAXIS'!F345=0, "", 'OSELTAMIVIR PROPHYLAXIS'!F345)</f>
        <v/>
      </c>
      <c r="G345" s="231" t="str">
        <f>IF('OSELTAMIVIR PROPHYLAXIS'!G345=0,"",'OSELTAMIVIR PROPHYLAXIS'!G345)</f>
        <v/>
      </c>
      <c r="H345" s="229" t="str">
        <f>IF('OSELTAMIVIR PROPHYLAXIS'!H345=0,"",'OSELTAMIVIR PROPHYLAXIS'!H345)</f>
        <v/>
      </c>
      <c r="I345" s="232" t="str">
        <f>IF('OSELTAMIVIR PROPHYLAXIS'!I345=0,"",'OSELTAMIVIR PROPHYLAXIS'!I345)</f>
        <v/>
      </c>
      <c r="J345" s="230" t="str">
        <f>IF('OSELTAMIVIR PROPHYLAXIS'!J345=0,"",'OSELTAMIVIR PROPHYLAXIS'!J345)</f>
        <v/>
      </c>
      <c r="K345" s="233" t="e">
        <f>IF('OSELTAMIVIR PROPHYLAXIS'!K345=0,"",'OSELTAMIVIR PROPHYLAXIS'!K345)</f>
        <v>#VALUE!</v>
      </c>
      <c r="L345" s="234" t="e">
        <f t="shared" si="5"/>
        <v>#VALUE!</v>
      </c>
    </row>
    <row r="346" spans="1:12" x14ac:dyDescent="0.25">
      <c r="A346" s="229" t="str">
        <f>IF('OSELTAMIVIR PROPHYLAXIS'!A346=0, "", 'OSELTAMIVIR PROPHYLAXIS'!A346)</f>
        <v/>
      </c>
      <c r="B346" s="229" t="str">
        <f>IF('OSELTAMIVIR PROPHYLAXIS'!B346=0, "", 'OSELTAMIVIR PROPHYLAXIS'!B346)</f>
        <v/>
      </c>
      <c r="C346" s="229" t="str">
        <f>IF('OSELTAMIVIR PROPHYLAXIS'!C346=0, "", 'OSELTAMIVIR PROPHYLAXIS'!C346)</f>
        <v/>
      </c>
      <c r="D346" s="229" t="str">
        <f>IF('OSELTAMIVIR PROPHYLAXIS'!D346=0, "", 'OSELTAMIVIR PROPHYLAXIS'!D346)</f>
        <v/>
      </c>
      <c r="E346" s="229" t="str">
        <f>IF('OSELTAMIVIR PROPHYLAXIS'!E346=0, "", 'OSELTAMIVIR PROPHYLAXIS'!E346)</f>
        <v/>
      </c>
      <c r="F346" s="230" t="str">
        <f>IF('OSELTAMIVIR PROPHYLAXIS'!F346=0, "", 'OSELTAMIVIR PROPHYLAXIS'!F346)</f>
        <v/>
      </c>
      <c r="G346" s="231" t="str">
        <f>IF('OSELTAMIVIR PROPHYLAXIS'!G346=0,"",'OSELTAMIVIR PROPHYLAXIS'!G346)</f>
        <v/>
      </c>
      <c r="H346" s="229" t="str">
        <f>IF('OSELTAMIVIR PROPHYLAXIS'!H346=0,"",'OSELTAMIVIR PROPHYLAXIS'!H346)</f>
        <v/>
      </c>
      <c r="I346" s="232" t="str">
        <f>IF('OSELTAMIVIR PROPHYLAXIS'!I346=0,"",'OSELTAMIVIR PROPHYLAXIS'!I346)</f>
        <v/>
      </c>
      <c r="J346" s="230" t="str">
        <f>IF('OSELTAMIVIR PROPHYLAXIS'!J346=0,"",'OSELTAMIVIR PROPHYLAXIS'!J346)</f>
        <v/>
      </c>
      <c r="K346" s="233" t="e">
        <f>IF('OSELTAMIVIR PROPHYLAXIS'!K346=0,"",'OSELTAMIVIR PROPHYLAXIS'!K346)</f>
        <v>#VALUE!</v>
      </c>
      <c r="L346" s="234" t="e">
        <f t="shared" si="5"/>
        <v>#VALUE!</v>
      </c>
    </row>
    <row r="347" spans="1:12" x14ac:dyDescent="0.25">
      <c r="A347" s="229" t="str">
        <f>IF('OSELTAMIVIR PROPHYLAXIS'!A347=0, "", 'OSELTAMIVIR PROPHYLAXIS'!A347)</f>
        <v/>
      </c>
      <c r="B347" s="229" t="str">
        <f>IF('OSELTAMIVIR PROPHYLAXIS'!B347=0, "", 'OSELTAMIVIR PROPHYLAXIS'!B347)</f>
        <v/>
      </c>
      <c r="C347" s="229" t="str">
        <f>IF('OSELTAMIVIR PROPHYLAXIS'!C347=0, "", 'OSELTAMIVIR PROPHYLAXIS'!C347)</f>
        <v/>
      </c>
      <c r="D347" s="229" t="str">
        <f>IF('OSELTAMIVIR PROPHYLAXIS'!D347=0, "", 'OSELTAMIVIR PROPHYLAXIS'!D347)</f>
        <v/>
      </c>
      <c r="E347" s="229" t="str">
        <f>IF('OSELTAMIVIR PROPHYLAXIS'!E347=0, "", 'OSELTAMIVIR PROPHYLAXIS'!E347)</f>
        <v/>
      </c>
      <c r="F347" s="230" t="str">
        <f>IF('OSELTAMIVIR PROPHYLAXIS'!F347=0, "", 'OSELTAMIVIR PROPHYLAXIS'!F347)</f>
        <v/>
      </c>
      <c r="G347" s="231" t="str">
        <f>IF('OSELTAMIVIR PROPHYLAXIS'!G347=0,"",'OSELTAMIVIR PROPHYLAXIS'!G347)</f>
        <v/>
      </c>
      <c r="H347" s="229" t="str">
        <f>IF('OSELTAMIVIR PROPHYLAXIS'!H347=0,"",'OSELTAMIVIR PROPHYLAXIS'!H347)</f>
        <v/>
      </c>
      <c r="I347" s="232" t="str">
        <f>IF('OSELTAMIVIR PROPHYLAXIS'!I347=0,"",'OSELTAMIVIR PROPHYLAXIS'!I347)</f>
        <v/>
      </c>
      <c r="J347" s="230" t="str">
        <f>IF('OSELTAMIVIR PROPHYLAXIS'!J347=0,"",'OSELTAMIVIR PROPHYLAXIS'!J347)</f>
        <v/>
      </c>
      <c r="K347" s="233" t="e">
        <f>IF('OSELTAMIVIR PROPHYLAXIS'!K347=0,"",'OSELTAMIVIR PROPHYLAXIS'!K347)</f>
        <v>#VALUE!</v>
      </c>
      <c r="L347" s="234" t="e">
        <f t="shared" si="5"/>
        <v>#VALUE!</v>
      </c>
    </row>
    <row r="348" spans="1:12" x14ac:dyDescent="0.25">
      <c r="A348" s="229" t="str">
        <f>IF('OSELTAMIVIR PROPHYLAXIS'!A348=0, "", 'OSELTAMIVIR PROPHYLAXIS'!A348)</f>
        <v/>
      </c>
      <c r="B348" s="229" t="str">
        <f>IF('OSELTAMIVIR PROPHYLAXIS'!B348=0, "", 'OSELTAMIVIR PROPHYLAXIS'!B348)</f>
        <v/>
      </c>
      <c r="C348" s="229" t="str">
        <f>IF('OSELTAMIVIR PROPHYLAXIS'!C348=0, "", 'OSELTAMIVIR PROPHYLAXIS'!C348)</f>
        <v/>
      </c>
      <c r="D348" s="229" t="str">
        <f>IF('OSELTAMIVIR PROPHYLAXIS'!D348=0, "", 'OSELTAMIVIR PROPHYLAXIS'!D348)</f>
        <v/>
      </c>
      <c r="E348" s="229" t="str">
        <f>IF('OSELTAMIVIR PROPHYLAXIS'!E348=0, "", 'OSELTAMIVIR PROPHYLAXIS'!E348)</f>
        <v/>
      </c>
      <c r="F348" s="230" t="str">
        <f>IF('OSELTAMIVIR PROPHYLAXIS'!F348=0, "", 'OSELTAMIVIR PROPHYLAXIS'!F348)</f>
        <v/>
      </c>
      <c r="G348" s="231" t="str">
        <f>IF('OSELTAMIVIR PROPHYLAXIS'!G348=0,"",'OSELTAMIVIR PROPHYLAXIS'!G348)</f>
        <v/>
      </c>
      <c r="H348" s="229" t="str">
        <f>IF('OSELTAMIVIR PROPHYLAXIS'!H348=0,"",'OSELTAMIVIR PROPHYLAXIS'!H348)</f>
        <v/>
      </c>
      <c r="I348" s="232" t="str">
        <f>IF('OSELTAMIVIR PROPHYLAXIS'!I348=0,"",'OSELTAMIVIR PROPHYLAXIS'!I348)</f>
        <v/>
      </c>
      <c r="J348" s="230" t="str">
        <f>IF('OSELTAMIVIR PROPHYLAXIS'!J348=0,"",'OSELTAMIVIR PROPHYLAXIS'!J348)</f>
        <v/>
      </c>
      <c r="K348" s="233" t="e">
        <f>IF('OSELTAMIVIR PROPHYLAXIS'!K348=0,"",'OSELTAMIVIR PROPHYLAXIS'!K348)</f>
        <v>#VALUE!</v>
      </c>
      <c r="L348" s="234" t="e">
        <f t="shared" si="5"/>
        <v>#VALUE!</v>
      </c>
    </row>
    <row r="349" spans="1:12" x14ac:dyDescent="0.25">
      <c r="A349" s="229" t="str">
        <f>IF('OSELTAMIVIR PROPHYLAXIS'!A349=0, "", 'OSELTAMIVIR PROPHYLAXIS'!A349)</f>
        <v/>
      </c>
      <c r="B349" s="229" t="str">
        <f>IF('OSELTAMIVIR PROPHYLAXIS'!B349=0, "", 'OSELTAMIVIR PROPHYLAXIS'!B349)</f>
        <v/>
      </c>
      <c r="C349" s="229" t="str">
        <f>IF('OSELTAMIVIR PROPHYLAXIS'!C349=0, "", 'OSELTAMIVIR PROPHYLAXIS'!C349)</f>
        <v/>
      </c>
      <c r="D349" s="229" t="str">
        <f>IF('OSELTAMIVIR PROPHYLAXIS'!D349=0, "", 'OSELTAMIVIR PROPHYLAXIS'!D349)</f>
        <v/>
      </c>
      <c r="E349" s="229" t="str">
        <f>IF('OSELTAMIVIR PROPHYLAXIS'!E349=0, "", 'OSELTAMIVIR PROPHYLAXIS'!E349)</f>
        <v/>
      </c>
      <c r="F349" s="230" t="str">
        <f>IF('OSELTAMIVIR PROPHYLAXIS'!F349=0, "", 'OSELTAMIVIR PROPHYLAXIS'!F349)</f>
        <v/>
      </c>
      <c r="G349" s="231" t="str">
        <f>IF('OSELTAMIVIR PROPHYLAXIS'!G349=0,"",'OSELTAMIVIR PROPHYLAXIS'!G349)</f>
        <v/>
      </c>
      <c r="H349" s="229" t="str">
        <f>IF('OSELTAMIVIR PROPHYLAXIS'!H349=0,"",'OSELTAMIVIR PROPHYLAXIS'!H349)</f>
        <v/>
      </c>
      <c r="I349" s="232" t="str">
        <f>IF('OSELTAMIVIR PROPHYLAXIS'!I349=0,"",'OSELTAMIVIR PROPHYLAXIS'!I349)</f>
        <v/>
      </c>
      <c r="J349" s="230" t="str">
        <f>IF('OSELTAMIVIR PROPHYLAXIS'!J349=0,"",'OSELTAMIVIR PROPHYLAXIS'!J349)</f>
        <v/>
      </c>
      <c r="K349" s="233" t="e">
        <f>IF('OSELTAMIVIR PROPHYLAXIS'!K349=0,"",'OSELTAMIVIR PROPHYLAXIS'!K349)</f>
        <v>#VALUE!</v>
      </c>
      <c r="L349" s="234" t="e">
        <f t="shared" si="5"/>
        <v>#VALUE!</v>
      </c>
    </row>
    <row r="350" spans="1:12" x14ac:dyDescent="0.25">
      <c r="A350" s="229" t="str">
        <f>IF('OSELTAMIVIR PROPHYLAXIS'!A350=0, "", 'OSELTAMIVIR PROPHYLAXIS'!A350)</f>
        <v/>
      </c>
      <c r="B350" s="229" t="str">
        <f>IF('OSELTAMIVIR PROPHYLAXIS'!B350=0, "", 'OSELTAMIVIR PROPHYLAXIS'!B350)</f>
        <v/>
      </c>
      <c r="C350" s="229" t="str">
        <f>IF('OSELTAMIVIR PROPHYLAXIS'!C350=0, "", 'OSELTAMIVIR PROPHYLAXIS'!C350)</f>
        <v/>
      </c>
      <c r="D350" s="229" t="str">
        <f>IF('OSELTAMIVIR PROPHYLAXIS'!D350=0, "", 'OSELTAMIVIR PROPHYLAXIS'!D350)</f>
        <v/>
      </c>
      <c r="E350" s="229" t="str">
        <f>IF('OSELTAMIVIR PROPHYLAXIS'!E350=0, "", 'OSELTAMIVIR PROPHYLAXIS'!E350)</f>
        <v/>
      </c>
      <c r="F350" s="230" t="str">
        <f>IF('OSELTAMIVIR PROPHYLAXIS'!F350=0, "", 'OSELTAMIVIR PROPHYLAXIS'!F350)</f>
        <v/>
      </c>
      <c r="G350" s="231" t="str">
        <f>IF('OSELTAMIVIR PROPHYLAXIS'!G350=0,"",'OSELTAMIVIR PROPHYLAXIS'!G350)</f>
        <v/>
      </c>
      <c r="H350" s="229" t="str">
        <f>IF('OSELTAMIVIR PROPHYLAXIS'!H350=0,"",'OSELTAMIVIR PROPHYLAXIS'!H350)</f>
        <v/>
      </c>
      <c r="I350" s="232" t="str">
        <f>IF('OSELTAMIVIR PROPHYLAXIS'!I350=0,"",'OSELTAMIVIR PROPHYLAXIS'!I350)</f>
        <v/>
      </c>
      <c r="J350" s="230" t="str">
        <f>IF('OSELTAMIVIR PROPHYLAXIS'!J350=0,"",'OSELTAMIVIR PROPHYLAXIS'!J350)</f>
        <v/>
      </c>
      <c r="K350" s="233" t="e">
        <f>IF('OSELTAMIVIR PROPHYLAXIS'!K350=0,"",'OSELTAMIVIR PROPHYLAXIS'!K350)</f>
        <v>#VALUE!</v>
      </c>
      <c r="L350" s="234" t="e">
        <f t="shared" si="5"/>
        <v>#VALUE!</v>
      </c>
    </row>
    <row r="351" spans="1:12" x14ac:dyDescent="0.25">
      <c r="A351" s="229" t="str">
        <f>IF('OSELTAMIVIR PROPHYLAXIS'!A351=0, "", 'OSELTAMIVIR PROPHYLAXIS'!A351)</f>
        <v/>
      </c>
      <c r="B351" s="229" t="str">
        <f>IF('OSELTAMIVIR PROPHYLAXIS'!B351=0, "", 'OSELTAMIVIR PROPHYLAXIS'!B351)</f>
        <v/>
      </c>
      <c r="C351" s="229" t="str">
        <f>IF('OSELTAMIVIR PROPHYLAXIS'!C351=0, "", 'OSELTAMIVIR PROPHYLAXIS'!C351)</f>
        <v/>
      </c>
      <c r="D351" s="229" t="str">
        <f>IF('OSELTAMIVIR PROPHYLAXIS'!D351=0, "", 'OSELTAMIVIR PROPHYLAXIS'!D351)</f>
        <v/>
      </c>
      <c r="E351" s="229" t="str">
        <f>IF('OSELTAMIVIR PROPHYLAXIS'!E351=0, "", 'OSELTAMIVIR PROPHYLAXIS'!E351)</f>
        <v/>
      </c>
      <c r="F351" s="230" t="str">
        <f>IF('OSELTAMIVIR PROPHYLAXIS'!F351=0, "", 'OSELTAMIVIR PROPHYLAXIS'!F351)</f>
        <v/>
      </c>
      <c r="G351" s="231" t="str">
        <f>IF('OSELTAMIVIR PROPHYLAXIS'!G351=0,"",'OSELTAMIVIR PROPHYLAXIS'!G351)</f>
        <v/>
      </c>
      <c r="H351" s="229" t="str">
        <f>IF('OSELTAMIVIR PROPHYLAXIS'!H351=0,"",'OSELTAMIVIR PROPHYLAXIS'!H351)</f>
        <v/>
      </c>
      <c r="I351" s="232" t="str">
        <f>IF('OSELTAMIVIR PROPHYLAXIS'!I351=0,"",'OSELTAMIVIR PROPHYLAXIS'!I351)</f>
        <v/>
      </c>
      <c r="J351" s="230" t="str">
        <f>IF('OSELTAMIVIR PROPHYLAXIS'!J351=0,"",'OSELTAMIVIR PROPHYLAXIS'!J351)</f>
        <v/>
      </c>
      <c r="K351" s="233" t="e">
        <f>IF('OSELTAMIVIR PROPHYLAXIS'!K351=0,"",'OSELTAMIVIR PROPHYLAXIS'!K351)</f>
        <v>#VALUE!</v>
      </c>
      <c r="L351" s="234" t="e">
        <f t="shared" si="5"/>
        <v>#VALUE!</v>
      </c>
    </row>
    <row r="352" spans="1:12" x14ac:dyDescent="0.25">
      <c r="A352" s="229" t="str">
        <f>IF('OSELTAMIVIR PROPHYLAXIS'!A352=0, "", 'OSELTAMIVIR PROPHYLAXIS'!A352)</f>
        <v/>
      </c>
      <c r="B352" s="229" t="str">
        <f>IF('OSELTAMIVIR PROPHYLAXIS'!B352=0, "", 'OSELTAMIVIR PROPHYLAXIS'!B352)</f>
        <v/>
      </c>
      <c r="C352" s="229" t="str">
        <f>IF('OSELTAMIVIR PROPHYLAXIS'!C352=0, "", 'OSELTAMIVIR PROPHYLAXIS'!C352)</f>
        <v/>
      </c>
      <c r="D352" s="229" t="str">
        <f>IF('OSELTAMIVIR PROPHYLAXIS'!D352=0, "", 'OSELTAMIVIR PROPHYLAXIS'!D352)</f>
        <v/>
      </c>
      <c r="E352" s="229" t="str">
        <f>IF('OSELTAMIVIR PROPHYLAXIS'!E352=0, "", 'OSELTAMIVIR PROPHYLAXIS'!E352)</f>
        <v/>
      </c>
      <c r="F352" s="230" t="str">
        <f>IF('OSELTAMIVIR PROPHYLAXIS'!F352=0, "", 'OSELTAMIVIR PROPHYLAXIS'!F352)</f>
        <v/>
      </c>
      <c r="G352" s="231" t="str">
        <f>IF('OSELTAMIVIR PROPHYLAXIS'!G352=0,"",'OSELTAMIVIR PROPHYLAXIS'!G352)</f>
        <v/>
      </c>
      <c r="H352" s="229" t="str">
        <f>IF('OSELTAMIVIR PROPHYLAXIS'!H352=0,"",'OSELTAMIVIR PROPHYLAXIS'!H352)</f>
        <v/>
      </c>
      <c r="I352" s="232" t="str">
        <f>IF('OSELTAMIVIR PROPHYLAXIS'!I352=0,"",'OSELTAMIVIR PROPHYLAXIS'!I352)</f>
        <v/>
      </c>
      <c r="J352" s="230" t="str">
        <f>IF('OSELTAMIVIR PROPHYLAXIS'!J352=0,"",'OSELTAMIVIR PROPHYLAXIS'!J352)</f>
        <v/>
      </c>
      <c r="K352" s="233" t="e">
        <f>IF('OSELTAMIVIR PROPHYLAXIS'!K352=0,"",'OSELTAMIVIR PROPHYLAXIS'!K352)</f>
        <v>#VALUE!</v>
      </c>
      <c r="L352" s="234" t="e">
        <f t="shared" si="5"/>
        <v>#VALUE!</v>
      </c>
    </row>
    <row r="353" spans="1:12" x14ac:dyDescent="0.25">
      <c r="A353" s="229" t="str">
        <f>IF('OSELTAMIVIR PROPHYLAXIS'!A353=0, "", 'OSELTAMIVIR PROPHYLAXIS'!A353)</f>
        <v/>
      </c>
      <c r="B353" s="229" t="str">
        <f>IF('OSELTAMIVIR PROPHYLAXIS'!B353=0, "", 'OSELTAMIVIR PROPHYLAXIS'!B353)</f>
        <v/>
      </c>
      <c r="C353" s="229" t="str">
        <f>IF('OSELTAMIVIR PROPHYLAXIS'!C353=0, "", 'OSELTAMIVIR PROPHYLAXIS'!C353)</f>
        <v/>
      </c>
      <c r="D353" s="229" t="str">
        <f>IF('OSELTAMIVIR PROPHYLAXIS'!D353=0, "", 'OSELTAMIVIR PROPHYLAXIS'!D353)</f>
        <v/>
      </c>
      <c r="E353" s="229" t="str">
        <f>IF('OSELTAMIVIR PROPHYLAXIS'!E353=0, "", 'OSELTAMIVIR PROPHYLAXIS'!E353)</f>
        <v/>
      </c>
      <c r="F353" s="230" t="str">
        <f>IF('OSELTAMIVIR PROPHYLAXIS'!F353=0, "", 'OSELTAMIVIR PROPHYLAXIS'!F353)</f>
        <v/>
      </c>
      <c r="G353" s="231" t="str">
        <f>IF('OSELTAMIVIR PROPHYLAXIS'!G353=0,"",'OSELTAMIVIR PROPHYLAXIS'!G353)</f>
        <v/>
      </c>
      <c r="H353" s="229" t="str">
        <f>IF('OSELTAMIVIR PROPHYLAXIS'!H353=0,"",'OSELTAMIVIR PROPHYLAXIS'!H353)</f>
        <v/>
      </c>
      <c r="I353" s="232" t="str">
        <f>IF('OSELTAMIVIR PROPHYLAXIS'!I353=0,"",'OSELTAMIVIR PROPHYLAXIS'!I353)</f>
        <v/>
      </c>
      <c r="J353" s="230" t="str">
        <f>IF('OSELTAMIVIR PROPHYLAXIS'!J353=0,"",'OSELTAMIVIR PROPHYLAXIS'!J353)</f>
        <v/>
      </c>
      <c r="K353" s="233" t="e">
        <f>IF('OSELTAMIVIR PROPHYLAXIS'!K353=0,"",'OSELTAMIVIR PROPHYLAXIS'!K353)</f>
        <v>#VALUE!</v>
      </c>
      <c r="L353" s="234" t="e">
        <f t="shared" si="5"/>
        <v>#VALUE!</v>
      </c>
    </row>
    <row r="354" spans="1:12" x14ac:dyDescent="0.25">
      <c r="A354" s="229" t="str">
        <f>IF('OSELTAMIVIR PROPHYLAXIS'!A354=0, "", 'OSELTAMIVIR PROPHYLAXIS'!A354)</f>
        <v/>
      </c>
      <c r="B354" s="229" t="str">
        <f>IF('OSELTAMIVIR PROPHYLAXIS'!B354=0, "", 'OSELTAMIVIR PROPHYLAXIS'!B354)</f>
        <v/>
      </c>
      <c r="C354" s="229" t="str">
        <f>IF('OSELTAMIVIR PROPHYLAXIS'!C354=0, "", 'OSELTAMIVIR PROPHYLAXIS'!C354)</f>
        <v/>
      </c>
      <c r="D354" s="229" t="str">
        <f>IF('OSELTAMIVIR PROPHYLAXIS'!D354=0, "", 'OSELTAMIVIR PROPHYLAXIS'!D354)</f>
        <v/>
      </c>
      <c r="E354" s="229" t="str">
        <f>IF('OSELTAMIVIR PROPHYLAXIS'!E354=0, "", 'OSELTAMIVIR PROPHYLAXIS'!E354)</f>
        <v/>
      </c>
      <c r="F354" s="230" t="str">
        <f>IF('OSELTAMIVIR PROPHYLAXIS'!F354=0, "", 'OSELTAMIVIR PROPHYLAXIS'!F354)</f>
        <v/>
      </c>
      <c r="G354" s="231" t="str">
        <f>IF('OSELTAMIVIR PROPHYLAXIS'!G354=0,"",'OSELTAMIVIR PROPHYLAXIS'!G354)</f>
        <v/>
      </c>
      <c r="H354" s="229" t="str">
        <f>IF('OSELTAMIVIR PROPHYLAXIS'!H354=0,"",'OSELTAMIVIR PROPHYLAXIS'!H354)</f>
        <v/>
      </c>
      <c r="I354" s="232" t="str">
        <f>IF('OSELTAMIVIR PROPHYLAXIS'!I354=0,"",'OSELTAMIVIR PROPHYLAXIS'!I354)</f>
        <v/>
      </c>
      <c r="J354" s="230" t="str">
        <f>IF('OSELTAMIVIR PROPHYLAXIS'!J354=0,"",'OSELTAMIVIR PROPHYLAXIS'!J354)</f>
        <v/>
      </c>
      <c r="K354" s="233" t="e">
        <f>IF('OSELTAMIVIR PROPHYLAXIS'!K354=0,"",'OSELTAMIVIR PROPHYLAXIS'!K354)</f>
        <v>#VALUE!</v>
      </c>
      <c r="L354" s="234" t="e">
        <f t="shared" si="5"/>
        <v>#VALUE!</v>
      </c>
    </row>
    <row r="355" spans="1:12" x14ac:dyDescent="0.25">
      <c r="A355" s="229" t="str">
        <f>IF('OSELTAMIVIR PROPHYLAXIS'!A355=0, "", 'OSELTAMIVIR PROPHYLAXIS'!A355)</f>
        <v/>
      </c>
      <c r="B355" s="229" t="str">
        <f>IF('OSELTAMIVIR PROPHYLAXIS'!B355=0, "", 'OSELTAMIVIR PROPHYLAXIS'!B355)</f>
        <v/>
      </c>
      <c r="C355" s="229" t="str">
        <f>IF('OSELTAMIVIR PROPHYLAXIS'!C355=0, "", 'OSELTAMIVIR PROPHYLAXIS'!C355)</f>
        <v/>
      </c>
      <c r="D355" s="229" t="str">
        <f>IF('OSELTAMIVIR PROPHYLAXIS'!D355=0, "", 'OSELTAMIVIR PROPHYLAXIS'!D355)</f>
        <v/>
      </c>
      <c r="E355" s="229" t="str">
        <f>IF('OSELTAMIVIR PROPHYLAXIS'!E355=0, "", 'OSELTAMIVIR PROPHYLAXIS'!E355)</f>
        <v/>
      </c>
      <c r="F355" s="230" t="str">
        <f>IF('OSELTAMIVIR PROPHYLAXIS'!F355=0, "", 'OSELTAMIVIR PROPHYLAXIS'!F355)</f>
        <v/>
      </c>
      <c r="G355" s="231" t="str">
        <f>IF('OSELTAMIVIR PROPHYLAXIS'!G355=0,"",'OSELTAMIVIR PROPHYLAXIS'!G355)</f>
        <v/>
      </c>
      <c r="H355" s="229" t="str">
        <f>IF('OSELTAMIVIR PROPHYLAXIS'!H355=0,"",'OSELTAMIVIR PROPHYLAXIS'!H355)</f>
        <v/>
      </c>
      <c r="I355" s="232" t="str">
        <f>IF('OSELTAMIVIR PROPHYLAXIS'!I355=0,"",'OSELTAMIVIR PROPHYLAXIS'!I355)</f>
        <v/>
      </c>
      <c r="J355" s="230" t="str">
        <f>IF('OSELTAMIVIR PROPHYLAXIS'!J355=0,"",'OSELTAMIVIR PROPHYLAXIS'!J355)</f>
        <v/>
      </c>
      <c r="K355" s="233" t="e">
        <f>IF('OSELTAMIVIR PROPHYLAXIS'!K355=0,"",'OSELTAMIVIR PROPHYLAXIS'!K355)</f>
        <v>#VALUE!</v>
      </c>
      <c r="L355" s="234" t="e">
        <f t="shared" si="5"/>
        <v>#VALUE!</v>
      </c>
    </row>
    <row r="356" spans="1:12" x14ac:dyDescent="0.25">
      <c r="A356" s="229" t="str">
        <f>IF('OSELTAMIVIR PROPHYLAXIS'!A356=0, "", 'OSELTAMIVIR PROPHYLAXIS'!A356)</f>
        <v/>
      </c>
      <c r="B356" s="229" t="str">
        <f>IF('OSELTAMIVIR PROPHYLAXIS'!B356=0, "", 'OSELTAMIVIR PROPHYLAXIS'!B356)</f>
        <v/>
      </c>
      <c r="C356" s="229" t="str">
        <f>IF('OSELTAMIVIR PROPHYLAXIS'!C356=0, "", 'OSELTAMIVIR PROPHYLAXIS'!C356)</f>
        <v/>
      </c>
      <c r="D356" s="229" t="str">
        <f>IF('OSELTAMIVIR PROPHYLAXIS'!D356=0, "", 'OSELTAMIVIR PROPHYLAXIS'!D356)</f>
        <v/>
      </c>
      <c r="E356" s="229" t="str">
        <f>IF('OSELTAMIVIR PROPHYLAXIS'!E356=0, "", 'OSELTAMIVIR PROPHYLAXIS'!E356)</f>
        <v/>
      </c>
      <c r="F356" s="230" t="str">
        <f>IF('OSELTAMIVIR PROPHYLAXIS'!F356=0, "", 'OSELTAMIVIR PROPHYLAXIS'!F356)</f>
        <v/>
      </c>
      <c r="G356" s="231" t="str">
        <f>IF('OSELTAMIVIR PROPHYLAXIS'!G356=0,"",'OSELTAMIVIR PROPHYLAXIS'!G356)</f>
        <v/>
      </c>
      <c r="H356" s="229" t="str">
        <f>IF('OSELTAMIVIR PROPHYLAXIS'!H356=0,"",'OSELTAMIVIR PROPHYLAXIS'!H356)</f>
        <v/>
      </c>
      <c r="I356" s="232" t="str">
        <f>IF('OSELTAMIVIR PROPHYLAXIS'!I356=0,"",'OSELTAMIVIR PROPHYLAXIS'!I356)</f>
        <v/>
      </c>
      <c r="J356" s="230" t="str">
        <f>IF('OSELTAMIVIR PROPHYLAXIS'!J356=0,"",'OSELTAMIVIR PROPHYLAXIS'!J356)</f>
        <v/>
      </c>
      <c r="K356" s="233" t="e">
        <f>IF('OSELTAMIVIR PROPHYLAXIS'!K356=0,"",'OSELTAMIVIR PROPHYLAXIS'!K356)</f>
        <v>#VALUE!</v>
      </c>
      <c r="L356" s="234" t="e">
        <f t="shared" si="5"/>
        <v>#VALUE!</v>
      </c>
    </row>
    <row r="357" spans="1:12" x14ac:dyDescent="0.25">
      <c r="A357" s="229" t="str">
        <f>IF('OSELTAMIVIR PROPHYLAXIS'!A357=0, "", 'OSELTAMIVIR PROPHYLAXIS'!A357)</f>
        <v/>
      </c>
      <c r="B357" s="229" t="str">
        <f>IF('OSELTAMIVIR PROPHYLAXIS'!B357=0, "", 'OSELTAMIVIR PROPHYLAXIS'!B357)</f>
        <v/>
      </c>
      <c r="C357" s="229" t="str">
        <f>IF('OSELTAMIVIR PROPHYLAXIS'!C357=0, "", 'OSELTAMIVIR PROPHYLAXIS'!C357)</f>
        <v/>
      </c>
      <c r="D357" s="229" t="str">
        <f>IF('OSELTAMIVIR PROPHYLAXIS'!D357=0, "", 'OSELTAMIVIR PROPHYLAXIS'!D357)</f>
        <v/>
      </c>
      <c r="E357" s="229" t="str">
        <f>IF('OSELTAMIVIR PROPHYLAXIS'!E357=0, "", 'OSELTAMIVIR PROPHYLAXIS'!E357)</f>
        <v/>
      </c>
      <c r="F357" s="230" t="str">
        <f>IF('OSELTAMIVIR PROPHYLAXIS'!F357=0, "", 'OSELTAMIVIR PROPHYLAXIS'!F357)</f>
        <v/>
      </c>
      <c r="G357" s="231" t="str">
        <f>IF('OSELTAMIVIR PROPHYLAXIS'!G357=0,"",'OSELTAMIVIR PROPHYLAXIS'!G357)</f>
        <v/>
      </c>
      <c r="H357" s="229" t="str">
        <f>IF('OSELTAMIVIR PROPHYLAXIS'!H357=0,"",'OSELTAMIVIR PROPHYLAXIS'!H357)</f>
        <v/>
      </c>
      <c r="I357" s="232" t="str">
        <f>IF('OSELTAMIVIR PROPHYLAXIS'!I357=0,"",'OSELTAMIVIR PROPHYLAXIS'!I357)</f>
        <v/>
      </c>
      <c r="J357" s="230" t="str">
        <f>IF('OSELTAMIVIR PROPHYLAXIS'!J357=0,"",'OSELTAMIVIR PROPHYLAXIS'!J357)</f>
        <v/>
      </c>
      <c r="K357" s="233" t="e">
        <f>IF('OSELTAMIVIR PROPHYLAXIS'!K357=0,"",'OSELTAMIVIR PROPHYLAXIS'!K357)</f>
        <v>#VALUE!</v>
      </c>
      <c r="L357" s="234" t="e">
        <f t="shared" si="5"/>
        <v>#VALUE!</v>
      </c>
    </row>
    <row r="358" spans="1:12" x14ac:dyDescent="0.25">
      <c r="A358" s="229" t="str">
        <f>IF('OSELTAMIVIR PROPHYLAXIS'!A358=0, "", 'OSELTAMIVIR PROPHYLAXIS'!A358)</f>
        <v/>
      </c>
      <c r="B358" s="229" t="str">
        <f>IF('OSELTAMIVIR PROPHYLAXIS'!B358=0, "", 'OSELTAMIVIR PROPHYLAXIS'!B358)</f>
        <v/>
      </c>
      <c r="C358" s="229" t="str">
        <f>IF('OSELTAMIVIR PROPHYLAXIS'!C358=0, "", 'OSELTAMIVIR PROPHYLAXIS'!C358)</f>
        <v/>
      </c>
      <c r="D358" s="229" t="str">
        <f>IF('OSELTAMIVIR PROPHYLAXIS'!D358=0, "", 'OSELTAMIVIR PROPHYLAXIS'!D358)</f>
        <v/>
      </c>
      <c r="E358" s="229" t="str">
        <f>IF('OSELTAMIVIR PROPHYLAXIS'!E358=0, "", 'OSELTAMIVIR PROPHYLAXIS'!E358)</f>
        <v/>
      </c>
      <c r="F358" s="230" t="str">
        <f>IF('OSELTAMIVIR PROPHYLAXIS'!F358=0, "", 'OSELTAMIVIR PROPHYLAXIS'!F358)</f>
        <v/>
      </c>
      <c r="G358" s="231" t="str">
        <f>IF('OSELTAMIVIR PROPHYLAXIS'!G358=0,"",'OSELTAMIVIR PROPHYLAXIS'!G358)</f>
        <v/>
      </c>
      <c r="H358" s="229" t="str">
        <f>IF('OSELTAMIVIR PROPHYLAXIS'!H358=0,"",'OSELTAMIVIR PROPHYLAXIS'!H358)</f>
        <v/>
      </c>
      <c r="I358" s="232" t="str">
        <f>IF('OSELTAMIVIR PROPHYLAXIS'!I358=0,"",'OSELTAMIVIR PROPHYLAXIS'!I358)</f>
        <v/>
      </c>
      <c r="J358" s="230" t="str">
        <f>IF('OSELTAMIVIR PROPHYLAXIS'!J358=0,"",'OSELTAMIVIR PROPHYLAXIS'!J358)</f>
        <v/>
      </c>
      <c r="K358" s="233" t="e">
        <f>IF('OSELTAMIVIR PROPHYLAXIS'!K358=0,"",'OSELTAMIVIR PROPHYLAXIS'!K358)</f>
        <v>#VALUE!</v>
      </c>
      <c r="L358" s="234" t="e">
        <f t="shared" si="5"/>
        <v>#VALUE!</v>
      </c>
    </row>
    <row r="359" spans="1:12" x14ac:dyDescent="0.25">
      <c r="A359" s="229" t="str">
        <f>IF('OSELTAMIVIR PROPHYLAXIS'!A359=0, "", 'OSELTAMIVIR PROPHYLAXIS'!A359)</f>
        <v/>
      </c>
      <c r="B359" s="229" t="str">
        <f>IF('OSELTAMIVIR PROPHYLAXIS'!B359=0, "", 'OSELTAMIVIR PROPHYLAXIS'!B359)</f>
        <v/>
      </c>
      <c r="C359" s="229" t="str">
        <f>IF('OSELTAMIVIR PROPHYLAXIS'!C359=0, "", 'OSELTAMIVIR PROPHYLAXIS'!C359)</f>
        <v/>
      </c>
      <c r="D359" s="229" t="str">
        <f>IF('OSELTAMIVIR PROPHYLAXIS'!D359=0, "", 'OSELTAMIVIR PROPHYLAXIS'!D359)</f>
        <v/>
      </c>
      <c r="E359" s="229" t="str">
        <f>IF('OSELTAMIVIR PROPHYLAXIS'!E359=0, "", 'OSELTAMIVIR PROPHYLAXIS'!E359)</f>
        <v/>
      </c>
      <c r="F359" s="230" t="str">
        <f>IF('OSELTAMIVIR PROPHYLAXIS'!F359=0, "", 'OSELTAMIVIR PROPHYLAXIS'!F359)</f>
        <v/>
      </c>
      <c r="G359" s="231" t="str">
        <f>IF('OSELTAMIVIR PROPHYLAXIS'!G359=0,"",'OSELTAMIVIR PROPHYLAXIS'!G359)</f>
        <v/>
      </c>
      <c r="H359" s="229" t="str">
        <f>IF('OSELTAMIVIR PROPHYLAXIS'!H359=0,"",'OSELTAMIVIR PROPHYLAXIS'!H359)</f>
        <v/>
      </c>
      <c r="I359" s="232" t="str">
        <f>IF('OSELTAMIVIR PROPHYLAXIS'!I359=0,"",'OSELTAMIVIR PROPHYLAXIS'!I359)</f>
        <v/>
      </c>
      <c r="J359" s="230" t="str">
        <f>IF('OSELTAMIVIR PROPHYLAXIS'!J359=0,"",'OSELTAMIVIR PROPHYLAXIS'!J359)</f>
        <v/>
      </c>
      <c r="K359" s="233" t="e">
        <f>IF('OSELTAMIVIR PROPHYLAXIS'!K359=0,"",'OSELTAMIVIR PROPHYLAXIS'!K359)</f>
        <v>#VALUE!</v>
      </c>
      <c r="L359" s="234" t="e">
        <f t="shared" si="5"/>
        <v>#VALUE!</v>
      </c>
    </row>
    <row r="360" spans="1:12" x14ac:dyDescent="0.25">
      <c r="A360" s="229" t="str">
        <f>IF('OSELTAMIVIR PROPHYLAXIS'!A360=0, "", 'OSELTAMIVIR PROPHYLAXIS'!A360)</f>
        <v/>
      </c>
      <c r="B360" s="229" t="str">
        <f>IF('OSELTAMIVIR PROPHYLAXIS'!B360=0, "", 'OSELTAMIVIR PROPHYLAXIS'!B360)</f>
        <v/>
      </c>
      <c r="C360" s="229" t="str">
        <f>IF('OSELTAMIVIR PROPHYLAXIS'!C360=0, "", 'OSELTAMIVIR PROPHYLAXIS'!C360)</f>
        <v/>
      </c>
      <c r="D360" s="229" t="str">
        <f>IF('OSELTAMIVIR PROPHYLAXIS'!D360=0, "", 'OSELTAMIVIR PROPHYLAXIS'!D360)</f>
        <v/>
      </c>
      <c r="E360" s="229" t="str">
        <f>IF('OSELTAMIVIR PROPHYLAXIS'!E360=0, "", 'OSELTAMIVIR PROPHYLAXIS'!E360)</f>
        <v/>
      </c>
      <c r="F360" s="230" t="str">
        <f>IF('OSELTAMIVIR PROPHYLAXIS'!F360=0, "", 'OSELTAMIVIR PROPHYLAXIS'!F360)</f>
        <v/>
      </c>
      <c r="G360" s="231" t="str">
        <f>IF('OSELTAMIVIR PROPHYLAXIS'!G360=0,"",'OSELTAMIVIR PROPHYLAXIS'!G360)</f>
        <v/>
      </c>
      <c r="H360" s="229" t="str">
        <f>IF('OSELTAMIVIR PROPHYLAXIS'!H360=0,"",'OSELTAMIVIR PROPHYLAXIS'!H360)</f>
        <v/>
      </c>
      <c r="I360" s="232" t="str">
        <f>IF('OSELTAMIVIR PROPHYLAXIS'!I360=0,"",'OSELTAMIVIR PROPHYLAXIS'!I360)</f>
        <v/>
      </c>
      <c r="J360" s="230" t="str">
        <f>IF('OSELTAMIVIR PROPHYLAXIS'!J360=0,"",'OSELTAMIVIR PROPHYLAXIS'!J360)</f>
        <v/>
      </c>
      <c r="K360" s="233" t="e">
        <f>IF('OSELTAMIVIR PROPHYLAXIS'!K360=0,"",'OSELTAMIVIR PROPHYLAXIS'!K360)</f>
        <v>#VALUE!</v>
      </c>
      <c r="L360" s="234" t="e">
        <f t="shared" si="5"/>
        <v>#VALUE!</v>
      </c>
    </row>
    <row r="361" spans="1:12" x14ac:dyDescent="0.25">
      <c r="A361" s="229" t="str">
        <f>IF('OSELTAMIVIR PROPHYLAXIS'!A361=0, "", 'OSELTAMIVIR PROPHYLAXIS'!A361)</f>
        <v/>
      </c>
      <c r="B361" s="229" t="str">
        <f>IF('OSELTAMIVIR PROPHYLAXIS'!B361=0, "", 'OSELTAMIVIR PROPHYLAXIS'!B361)</f>
        <v/>
      </c>
      <c r="C361" s="229" t="str">
        <f>IF('OSELTAMIVIR PROPHYLAXIS'!C361=0, "", 'OSELTAMIVIR PROPHYLAXIS'!C361)</f>
        <v/>
      </c>
      <c r="D361" s="229" t="str">
        <f>IF('OSELTAMIVIR PROPHYLAXIS'!D361=0, "", 'OSELTAMIVIR PROPHYLAXIS'!D361)</f>
        <v/>
      </c>
      <c r="E361" s="229" t="str">
        <f>IF('OSELTAMIVIR PROPHYLAXIS'!E361=0, "", 'OSELTAMIVIR PROPHYLAXIS'!E361)</f>
        <v/>
      </c>
      <c r="F361" s="230" t="str">
        <f>IF('OSELTAMIVIR PROPHYLAXIS'!F361=0, "", 'OSELTAMIVIR PROPHYLAXIS'!F361)</f>
        <v/>
      </c>
      <c r="G361" s="231" t="str">
        <f>IF('OSELTAMIVIR PROPHYLAXIS'!G361=0,"",'OSELTAMIVIR PROPHYLAXIS'!G361)</f>
        <v/>
      </c>
      <c r="H361" s="229" t="str">
        <f>IF('OSELTAMIVIR PROPHYLAXIS'!H361=0,"",'OSELTAMIVIR PROPHYLAXIS'!H361)</f>
        <v/>
      </c>
      <c r="I361" s="232" t="str">
        <f>IF('OSELTAMIVIR PROPHYLAXIS'!I361=0,"",'OSELTAMIVIR PROPHYLAXIS'!I361)</f>
        <v/>
      </c>
      <c r="J361" s="230" t="str">
        <f>IF('OSELTAMIVIR PROPHYLAXIS'!J361=0,"",'OSELTAMIVIR PROPHYLAXIS'!J361)</f>
        <v/>
      </c>
      <c r="K361" s="233" t="e">
        <f>IF('OSELTAMIVIR PROPHYLAXIS'!K361=0,"",'OSELTAMIVIR PROPHYLAXIS'!K361)</f>
        <v>#VALUE!</v>
      </c>
      <c r="L361" s="234" t="e">
        <f t="shared" si="5"/>
        <v>#VALUE!</v>
      </c>
    </row>
    <row r="362" spans="1:12" x14ac:dyDescent="0.25">
      <c r="A362" s="229" t="str">
        <f>IF('OSELTAMIVIR PROPHYLAXIS'!A362=0, "", 'OSELTAMIVIR PROPHYLAXIS'!A362)</f>
        <v/>
      </c>
      <c r="B362" s="229" t="str">
        <f>IF('OSELTAMIVIR PROPHYLAXIS'!B362=0, "", 'OSELTAMIVIR PROPHYLAXIS'!B362)</f>
        <v/>
      </c>
      <c r="C362" s="229" t="str">
        <f>IF('OSELTAMIVIR PROPHYLAXIS'!C362=0, "", 'OSELTAMIVIR PROPHYLAXIS'!C362)</f>
        <v/>
      </c>
      <c r="D362" s="229" t="str">
        <f>IF('OSELTAMIVIR PROPHYLAXIS'!D362=0, "", 'OSELTAMIVIR PROPHYLAXIS'!D362)</f>
        <v/>
      </c>
      <c r="E362" s="229" t="str">
        <f>IF('OSELTAMIVIR PROPHYLAXIS'!E362=0, "", 'OSELTAMIVIR PROPHYLAXIS'!E362)</f>
        <v/>
      </c>
      <c r="F362" s="230" t="str">
        <f>IF('OSELTAMIVIR PROPHYLAXIS'!F362=0, "", 'OSELTAMIVIR PROPHYLAXIS'!F362)</f>
        <v/>
      </c>
      <c r="G362" s="231" t="str">
        <f>IF('OSELTAMIVIR PROPHYLAXIS'!G362=0,"",'OSELTAMIVIR PROPHYLAXIS'!G362)</f>
        <v/>
      </c>
      <c r="H362" s="229" t="str">
        <f>IF('OSELTAMIVIR PROPHYLAXIS'!H362=0,"",'OSELTAMIVIR PROPHYLAXIS'!H362)</f>
        <v/>
      </c>
      <c r="I362" s="232" t="str">
        <f>IF('OSELTAMIVIR PROPHYLAXIS'!I362=0,"",'OSELTAMIVIR PROPHYLAXIS'!I362)</f>
        <v/>
      </c>
      <c r="J362" s="230" t="str">
        <f>IF('OSELTAMIVIR PROPHYLAXIS'!J362=0,"",'OSELTAMIVIR PROPHYLAXIS'!J362)</f>
        <v/>
      </c>
      <c r="K362" s="233" t="e">
        <f>IF('OSELTAMIVIR PROPHYLAXIS'!K362=0,"",'OSELTAMIVIR PROPHYLAXIS'!K362)</f>
        <v>#VALUE!</v>
      </c>
      <c r="L362" s="234" t="e">
        <f t="shared" si="5"/>
        <v>#VALUE!</v>
      </c>
    </row>
    <row r="363" spans="1:12" x14ac:dyDescent="0.25">
      <c r="A363" s="229" t="str">
        <f>IF('OSELTAMIVIR PROPHYLAXIS'!A363=0, "", 'OSELTAMIVIR PROPHYLAXIS'!A363)</f>
        <v/>
      </c>
      <c r="B363" s="229" t="str">
        <f>IF('OSELTAMIVIR PROPHYLAXIS'!B363=0, "", 'OSELTAMIVIR PROPHYLAXIS'!B363)</f>
        <v/>
      </c>
      <c r="C363" s="229" t="str">
        <f>IF('OSELTAMIVIR PROPHYLAXIS'!C363=0, "", 'OSELTAMIVIR PROPHYLAXIS'!C363)</f>
        <v/>
      </c>
      <c r="D363" s="229" t="str">
        <f>IF('OSELTAMIVIR PROPHYLAXIS'!D363=0, "", 'OSELTAMIVIR PROPHYLAXIS'!D363)</f>
        <v/>
      </c>
      <c r="E363" s="229" t="str">
        <f>IF('OSELTAMIVIR PROPHYLAXIS'!E363=0, "", 'OSELTAMIVIR PROPHYLAXIS'!E363)</f>
        <v/>
      </c>
      <c r="F363" s="230" t="str">
        <f>IF('OSELTAMIVIR PROPHYLAXIS'!F363=0, "", 'OSELTAMIVIR PROPHYLAXIS'!F363)</f>
        <v/>
      </c>
      <c r="G363" s="231" t="str">
        <f>IF('OSELTAMIVIR PROPHYLAXIS'!G363=0,"",'OSELTAMIVIR PROPHYLAXIS'!G363)</f>
        <v/>
      </c>
      <c r="H363" s="229" t="str">
        <f>IF('OSELTAMIVIR PROPHYLAXIS'!H363=0,"",'OSELTAMIVIR PROPHYLAXIS'!H363)</f>
        <v/>
      </c>
      <c r="I363" s="232" t="str">
        <f>IF('OSELTAMIVIR PROPHYLAXIS'!I363=0,"",'OSELTAMIVIR PROPHYLAXIS'!I363)</f>
        <v/>
      </c>
      <c r="J363" s="230" t="str">
        <f>IF('OSELTAMIVIR PROPHYLAXIS'!J363=0,"",'OSELTAMIVIR PROPHYLAXIS'!J363)</f>
        <v/>
      </c>
      <c r="K363" s="233" t="e">
        <f>IF('OSELTAMIVIR PROPHYLAXIS'!K363=0,"",'OSELTAMIVIR PROPHYLAXIS'!K363)</f>
        <v>#VALUE!</v>
      </c>
      <c r="L363" s="234" t="e">
        <f t="shared" si="5"/>
        <v>#VALUE!</v>
      </c>
    </row>
    <row r="364" spans="1:12" x14ac:dyDescent="0.25">
      <c r="A364" s="229" t="str">
        <f>IF('OSELTAMIVIR PROPHYLAXIS'!A364=0, "", 'OSELTAMIVIR PROPHYLAXIS'!A364)</f>
        <v/>
      </c>
      <c r="B364" s="229" t="str">
        <f>IF('OSELTAMIVIR PROPHYLAXIS'!B364=0, "", 'OSELTAMIVIR PROPHYLAXIS'!B364)</f>
        <v/>
      </c>
      <c r="C364" s="229" t="str">
        <f>IF('OSELTAMIVIR PROPHYLAXIS'!C364=0, "", 'OSELTAMIVIR PROPHYLAXIS'!C364)</f>
        <v/>
      </c>
      <c r="D364" s="229" t="str">
        <f>IF('OSELTAMIVIR PROPHYLAXIS'!D364=0, "", 'OSELTAMIVIR PROPHYLAXIS'!D364)</f>
        <v/>
      </c>
      <c r="E364" s="229" t="str">
        <f>IF('OSELTAMIVIR PROPHYLAXIS'!E364=0, "", 'OSELTAMIVIR PROPHYLAXIS'!E364)</f>
        <v/>
      </c>
      <c r="F364" s="230" t="str">
        <f>IF('OSELTAMIVIR PROPHYLAXIS'!F364=0, "", 'OSELTAMIVIR PROPHYLAXIS'!F364)</f>
        <v/>
      </c>
      <c r="G364" s="231" t="str">
        <f>IF('OSELTAMIVIR PROPHYLAXIS'!G364=0,"",'OSELTAMIVIR PROPHYLAXIS'!G364)</f>
        <v/>
      </c>
      <c r="H364" s="229" t="str">
        <f>IF('OSELTAMIVIR PROPHYLAXIS'!H364=0,"",'OSELTAMIVIR PROPHYLAXIS'!H364)</f>
        <v/>
      </c>
      <c r="I364" s="232" t="str">
        <f>IF('OSELTAMIVIR PROPHYLAXIS'!I364=0,"",'OSELTAMIVIR PROPHYLAXIS'!I364)</f>
        <v/>
      </c>
      <c r="J364" s="230" t="str">
        <f>IF('OSELTAMIVIR PROPHYLAXIS'!J364=0,"",'OSELTAMIVIR PROPHYLAXIS'!J364)</f>
        <v/>
      </c>
      <c r="K364" s="233" t="e">
        <f>IF('OSELTAMIVIR PROPHYLAXIS'!K364=0,"",'OSELTAMIVIR PROPHYLAXIS'!K364)</f>
        <v>#VALUE!</v>
      </c>
      <c r="L364" s="234" t="e">
        <f t="shared" si="5"/>
        <v>#VALUE!</v>
      </c>
    </row>
    <row r="365" spans="1:12" x14ac:dyDescent="0.25">
      <c r="A365" s="229" t="str">
        <f>IF('OSELTAMIVIR PROPHYLAXIS'!A365=0, "", 'OSELTAMIVIR PROPHYLAXIS'!A365)</f>
        <v/>
      </c>
      <c r="B365" s="229" t="str">
        <f>IF('OSELTAMIVIR PROPHYLAXIS'!B365=0, "", 'OSELTAMIVIR PROPHYLAXIS'!B365)</f>
        <v/>
      </c>
      <c r="C365" s="229" t="str">
        <f>IF('OSELTAMIVIR PROPHYLAXIS'!C365=0, "", 'OSELTAMIVIR PROPHYLAXIS'!C365)</f>
        <v/>
      </c>
      <c r="D365" s="229" t="str">
        <f>IF('OSELTAMIVIR PROPHYLAXIS'!D365=0, "", 'OSELTAMIVIR PROPHYLAXIS'!D365)</f>
        <v/>
      </c>
      <c r="E365" s="229" t="str">
        <f>IF('OSELTAMIVIR PROPHYLAXIS'!E365=0, "", 'OSELTAMIVIR PROPHYLAXIS'!E365)</f>
        <v/>
      </c>
      <c r="F365" s="230" t="str">
        <f>IF('OSELTAMIVIR PROPHYLAXIS'!F365=0, "", 'OSELTAMIVIR PROPHYLAXIS'!F365)</f>
        <v/>
      </c>
      <c r="G365" s="231" t="str">
        <f>IF('OSELTAMIVIR PROPHYLAXIS'!G365=0,"",'OSELTAMIVIR PROPHYLAXIS'!G365)</f>
        <v/>
      </c>
      <c r="H365" s="229" t="str">
        <f>IF('OSELTAMIVIR PROPHYLAXIS'!H365=0,"",'OSELTAMIVIR PROPHYLAXIS'!H365)</f>
        <v/>
      </c>
      <c r="I365" s="232" t="str">
        <f>IF('OSELTAMIVIR PROPHYLAXIS'!I365=0,"",'OSELTAMIVIR PROPHYLAXIS'!I365)</f>
        <v/>
      </c>
      <c r="J365" s="230" t="str">
        <f>IF('OSELTAMIVIR PROPHYLAXIS'!J365=0,"",'OSELTAMIVIR PROPHYLAXIS'!J365)</f>
        <v/>
      </c>
      <c r="K365" s="233" t="e">
        <f>IF('OSELTAMIVIR PROPHYLAXIS'!K365=0,"",'OSELTAMIVIR PROPHYLAXIS'!K365)</f>
        <v>#VALUE!</v>
      </c>
      <c r="L365" s="234" t="e">
        <f t="shared" si="5"/>
        <v>#VALUE!</v>
      </c>
    </row>
    <row r="366" spans="1:12" x14ac:dyDescent="0.25">
      <c r="A366" s="229" t="str">
        <f>IF('OSELTAMIVIR PROPHYLAXIS'!A366=0, "", 'OSELTAMIVIR PROPHYLAXIS'!A366)</f>
        <v/>
      </c>
      <c r="B366" s="229" t="str">
        <f>IF('OSELTAMIVIR PROPHYLAXIS'!B366=0, "", 'OSELTAMIVIR PROPHYLAXIS'!B366)</f>
        <v/>
      </c>
      <c r="C366" s="229" t="str">
        <f>IF('OSELTAMIVIR PROPHYLAXIS'!C366=0, "", 'OSELTAMIVIR PROPHYLAXIS'!C366)</f>
        <v/>
      </c>
      <c r="D366" s="229" t="str">
        <f>IF('OSELTAMIVIR PROPHYLAXIS'!D366=0, "", 'OSELTAMIVIR PROPHYLAXIS'!D366)</f>
        <v/>
      </c>
      <c r="E366" s="229" t="str">
        <f>IF('OSELTAMIVIR PROPHYLAXIS'!E366=0, "", 'OSELTAMIVIR PROPHYLAXIS'!E366)</f>
        <v/>
      </c>
      <c r="F366" s="230" t="str">
        <f>IF('OSELTAMIVIR PROPHYLAXIS'!F366=0, "", 'OSELTAMIVIR PROPHYLAXIS'!F366)</f>
        <v/>
      </c>
      <c r="G366" s="231" t="str">
        <f>IF('OSELTAMIVIR PROPHYLAXIS'!G366=0,"",'OSELTAMIVIR PROPHYLAXIS'!G366)</f>
        <v/>
      </c>
      <c r="H366" s="229" t="str">
        <f>IF('OSELTAMIVIR PROPHYLAXIS'!H366=0,"",'OSELTAMIVIR PROPHYLAXIS'!H366)</f>
        <v/>
      </c>
      <c r="I366" s="232" t="str">
        <f>IF('OSELTAMIVIR PROPHYLAXIS'!I366=0,"",'OSELTAMIVIR PROPHYLAXIS'!I366)</f>
        <v/>
      </c>
      <c r="J366" s="230" t="str">
        <f>IF('OSELTAMIVIR PROPHYLAXIS'!J366=0,"",'OSELTAMIVIR PROPHYLAXIS'!J366)</f>
        <v/>
      </c>
      <c r="K366" s="233" t="e">
        <f>IF('OSELTAMIVIR PROPHYLAXIS'!K366=0,"",'OSELTAMIVIR PROPHYLAXIS'!K366)</f>
        <v>#VALUE!</v>
      </c>
      <c r="L366" s="234" t="e">
        <f t="shared" si="5"/>
        <v>#VALUE!</v>
      </c>
    </row>
    <row r="367" spans="1:12" x14ac:dyDescent="0.25">
      <c r="A367" s="229" t="str">
        <f>IF('OSELTAMIVIR PROPHYLAXIS'!A367=0, "", 'OSELTAMIVIR PROPHYLAXIS'!A367)</f>
        <v/>
      </c>
      <c r="B367" s="229" t="str">
        <f>IF('OSELTAMIVIR PROPHYLAXIS'!B367=0, "", 'OSELTAMIVIR PROPHYLAXIS'!B367)</f>
        <v/>
      </c>
      <c r="C367" s="229" t="str">
        <f>IF('OSELTAMIVIR PROPHYLAXIS'!C367=0, "", 'OSELTAMIVIR PROPHYLAXIS'!C367)</f>
        <v/>
      </c>
      <c r="D367" s="229" t="str">
        <f>IF('OSELTAMIVIR PROPHYLAXIS'!D367=0, "", 'OSELTAMIVIR PROPHYLAXIS'!D367)</f>
        <v/>
      </c>
      <c r="E367" s="229" t="str">
        <f>IF('OSELTAMIVIR PROPHYLAXIS'!E367=0, "", 'OSELTAMIVIR PROPHYLAXIS'!E367)</f>
        <v/>
      </c>
      <c r="F367" s="230" t="str">
        <f>IF('OSELTAMIVIR PROPHYLAXIS'!F367=0, "", 'OSELTAMIVIR PROPHYLAXIS'!F367)</f>
        <v/>
      </c>
      <c r="G367" s="231" t="str">
        <f>IF('OSELTAMIVIR PROPHYLAXIS'!G367=0,"",'OSELTAMIVIR PROPHYLAXIS'!G367)</f>
        <v/>
      </c>
      <c r="H367" s="229" t="str">
        <f>IF('OSELTAMIVIR PROPHYLAXIS'!H367=0,"",'OSELTAMIVIR PROPHYLAXIS'!H367)</f>
        <v/>
      </c>
      <c r="I367" s="232" t="str">
        <f>IF('OSELTAMIVIR PROPHYLAXIS'!I367=0,"",'OSELTAMIVIR PROPHYLAXIS'!I367)</f>
        <v/>
      </c>
      <c r="J367" s="230" t="str">
        <f>IF('OSELTAMIVIR PROPHYLAXIS'!J367=0,"",'OSELTAMIVIR PROPHYLAXIS'!J367)</f>
        <v/>
      </c>
      <c r="K367" s="233" t="e">
        <f>IF('OSELTAMIVIR PROPHYLAXIS'!K367=0,"",'OSELTAMIVIR PROPHYLAXIS'!K367)</f>
        <v>#VALUE!</v>
      </c>
      <c r="L367" s="234" t="e">
        <f t="shared" si="5"/>
        <v>#VALUE!</v>
      </c>
    </row>
    <row r="368" spans="1:12" x14ac:dyDescent="0.25">
      <c r="A368" s="229" t="str">
        <f>IF('OSELTAMIVIR PROPHYLAXIS'!A368=0, "", 'OSELTAMIVIR PROPHYLAXIS'!A368)</f>
        <v/>
      </c>
      <c r="B368" s="229" t="str">
        <f>IF('OSELTAMIVIR PROPHYLAXIS'!B368=0, "", 'OSELTAMIVIR PROPHYLAXIS'!B368)</f>
        <v/>
      </c>
      <c r="C368" s="229" t="str">
        <f>IF('OSELTAMIVIR PROPHYLAXIS'!C368=0, "", 'OSELTAMIVIR PROPHYLAXIS'!C368)</f>
        <v/>
      </c>
      <c r="D368" s="229" t="str">
        <f>IF('OSELTAMIVIR PROPHYLAXIS'!D368=0, "", 'OSELTAMIVIR PROPHYLAXIS'!D368)</f>
        <v/>
      </c>
      <c r="E368" s="229" t="str">
        <f>IF('OSELTAMIVIR PROPHYLAXIS'!E368=0, "", 'OSELTAMIVIR PROPHYLAXIS'!E368)</f>
        <v/>
      </c>
      <c r="F368" s="230" t="str">
        <f>IF('OSELTAMIVIR PROPHYLAXIS'!F368=0, "", 'OSELTAMIVIR PROPHYLAXIS'!F368)</f>
        <v/>
      </c>
      <c r="G368" s="231" t="str">
        <f>IF('OSELTAMIVIR PROPHYLAXIS'!G368=0,"",'OSELTAMIVIR PROPHYLAXIS'!G368)</f>
        <v/>
      </c>
      <c r="H368" s="229" t="str">
        <f>IF('OSELTAMIVIR PROPHYLAXIS'!H368=0,"",'OSELTAMIVIR PROPHYLAXIS'!H368)</f>
        <v/>
      </c>
      <c r="I368" s="232" t="str">
        <f>IF('OSELTAMIVIR PROPHYLAXIS'!I368=0,"",'OSELTAMIVIR PROPHYLAXIS'!I368)</f>
        <v/>
      </c>
      <c r="J368" s="230" t="str">
        <f>IF('OSELTAMIVIR PROPHYLAXIS'!J368=0,"",'OSELTAMIVIR PROPHYLAXIS'!J368)</f>
        <v/>
      </c>
      <c r="K368" s="233" t="e">
        <f>IF('OSELTAMIVIR PROPHYLAXIS'!K368=0,"",'OSELTAMIVIR PROPHYLAXIS'!K368)</f>
        <v>#VALUE!</v>
      </c>
      <c r="L368" s="234" t="e">
        <f t="shared" si="5"/>
        <v>#VALUE!</v>
      </c>
    </row>
    <row r="369" spans="1:12" x14ac:dyDescent="0.25">
      <c r="A369" s="229" t="str">
        <f>IF('OSELTAMIVIR PROPHYLAXIS'!A369=0, "", 'OSELTAMIVIR PROPHYLAXIS'!A369)</f>
        <v/>
      </c>
      <c r="B369" s="229" t="str">
        <f>IF('OSELTAMIVIR PROPHYLAXIS'!B369=0, "", 'OSELTAMIVIR PROPHYLAXIS'!B369)</f>
        <v/>
      </c>
      <c r="C369" s="229" t="str">
        <f>IF('OSELTAMIVIR PROPHYLAXIS'!C369=0, "", 'OSELTAMIVIR PROPHYLAXIS'!C369)</f>
        <v/>
      </c>
      <c r="D369" s="229" t="str">
        <f>IF('OSELTAMIVIR PROPHYLAXIS'!D369=0, "", 'OSELTAMIVIR PROPHYLAXIS'!D369)</f>
        <v/>
      </c>
      <c r="E369" s="229" t="str">
        <f>IF('OSELTAMIVIR PROPHYLAXIS'!E369=0, "", 'OSELTAMIVIR PROPHYLAXIS'!E369)</f>
        <v/>
      </c>
      <c r="F369" s="230" t="str">
        <f>IF('OSELTAMIVIR PROPHYLAXIS'!F369=0, "", 'OSELTAMIVIR PROPHYLAXIS'!F369)</f>
        <v/>
      </c>
      <c r="G369" s="231" t="str">
        <f>IF('OSELTAMIVIR PROPHYLAXIS'!G369=0,"",'OSELTAMIVIR PROPHYLAXIS'!G369)</f>
        <v/>
      </c>
      <c r="H369" s="229" t="str">
        <f>IF('OSELTAMIVIR PROPHYLAXIS'!H369=0,"",'OSELTAMIVIR PROPHYLAXIS'!H369)</f>
        <v/>
      </c>
      <c r="I369" s="232" t="str">
        <f>IF('OSELTAMIVIR PROPHYLAXIS'!I369=0,"",'OSELTAMIVIR PROPHYLAXIS'!I369)</f>
        <v/>
      </c>
      <c r="J369" s="230" t="str">
        <f>IF('OSELTAMIVIR PROPHYLAXIS'!J369=0,"",'OSELTAMIVIR PROPHYLAXIS'!J369)</f>
        <v/>
      </c>
      <c r="K369" s="233" t="e">
        <f>IF('OSELTAMIVIR PROPHYLAXIS'!K369=0,"",'OSELTAMIVIR PROPHYLAXIS'!K369)</f>
        <v>#VALUE!</v>
      </c>
      <c r="L369" s="234" t="e">
        <f t="shared" si="5"/>
        <v>#VALUE!</v>
      </c>
    </row>
    <row r="370" spans="1:12" x14ac:dyDescent="0.25">
      <c r="A370" s="229" t="str">
        <f>IF('OSELTAMIVIR PROPHYLAXIS'!A370=0, "", 'OSELTAMIVIR PROPHYLAXIS'!A370)</f>
        <v/>
      </c>
      <c r="B370" s="229" t="str">
        <f>IF('OSELTAMIVIR PROPHYLAXIS'!B370=0, "", 'OSELTAMIVIR PROPHYLAXIS'!B370)</f>
        <v/>
      </c>
      <c r="C370" s="229" t="str">
        <f>IF('OSELTAMIVIR PROPHYLAXIS'!C370=0, "", 'OSELTAMIVIR PROPHYLAXIS'!C370)</f>
        <v/>
      </c>
      <c r="D370" s="229" t="str">
        <f>IF('OSELTAMIVIR PROPHYLAXIS'!D370=0, "", 'OSELTAMIVIR PROPHYLAXIS'!D370)</f>
        <v/>
      </c>
      <c r="E370" s="229" t="str">
        <f>IF('OSELTAMIVIR PROPHYLAXIS'!E370=0, "", 'OSELTAMIVIR PROPHYLAXIS'!E370)</f>
        <v/>
      </c>
      <c r="F370" s="230" t="str">
        <f>IF('OSELTAMIVIR PROPHYLAXIS'!F370=0, "", 'OSELTAMIVIR PROPHYLAXIS'!F370)</f>
        <v/>
      </c>
      <c r="G370" s="231" t="str">
        <f>IF('OSELTAMIVIR PROPHYLAXIS'!G370=0,"",'OSELTAMIVIR PROPHYLAXIS'!G370)</f>
        <v/>
      </c>
      <c r="H370" s="229" t="str">
        <f>IF('OSELTAMIVIR PROPHYLAXIS'!H370=0,"",'OSELTAMIVIR PROPHYLAXIS'!H370)</f>
        <v/>
      </c>
      <c r="I370" s="232" t="str">
        <f>IF('OSELTAMIVIR PROPHYLAXIS'!I370=0,"",'OSELTAMIVIR PROPHYLAXIS'!I370)</f>
        <v/>
      </c>
      <c r="J370" s="230" t="str">
        <f>IF('OSELTAMIVIR PROPHYLAXIS'!J370=0,"",'OSELTAMIVIR PROPHYLAXIS'!J370)</f>
        <v/>
      </c>
      <c r="K370" s="233" t="e">
        <f>IF('OSELTAMIVIR PROPHYLAXIS'!K370=0,"",'OSELTAMIVIR PROPHYLAXIS'!K370)</f>
        <v>#VALUE!</v>
      </c>
      <c r="L370" s="234" t="e">
        <f t="shared" si="5"/>
        <v>#VALUE!</v>
      </c>
    </row>
    <row r="371" spans="1:12" x14ac:dyDescent="0.25">
      <c r="A371" s="229" t="str">
        <f>IF('OSELTAMIVIR PROPHYLAXIS'!A371=0, "", 'OSELTAMIVIR PROPHYLAXIS'!A371)</f>
        <v/>
      </c>
      <c r="B371" s="229" t="str">
        <f>IF('OSELTAMIVIR PROPHYLAXIS'!B371=0, "", 'OSELTAMIVIR PROPHYLAXIS'!B371)</f>
        <v/>
      </c>
      <c r="C371" s="229" t="str">
        <f>IF('OSELTAMIVIR PROPHYLAXIS'!C371=0, "", 'OSELTAMIVIR PROPHYLAXIS'!C371)</f>
        <v/>
      </c>
      <c r="D371" s="229" t="str">
        <f>IF('OSELTAMIVIR PROPHYLAXIS'!D371=0, "", 'OSELTAMIVIR PROPHYLAXIS'!D371)</f>
        <v/>
      </c>
      <c r="E371" s="229" t="str">
        <f>IF('OSELTAMIVIR PROPHYLAXIS'!E371=0, "", 'OSELTAMIVIR PROPHYLAXIS'!E371)</f>
        <v/>
      </c>
      <c r="F371" s="230" t="str">
        <f>IF('OSELTAMIVIR PROPHYLAXIS'!F371=0, "", 'OSELTAMIVIR PROPHYLAXIS'!F371)</f>
        <v/>
      </c>
      <c r="G371" s="231" t="str">
        <f>IF('OSELTAMIVIR PROPHYLAXIS'!G371=0,"",'OSELTAMIVIR PROPHYLAXIS'!G371)</f>
        <v/>
      </c>
      <c r="H371" s="229" t="str">
        <f>IF('OSELTAMIVIR PROPHYLAXIS'!H371=0,"",'OSELTAMIVIR PROPHYLAXIS'!H371)</f>
        <v/>
      </c>
      <c r="I371" s="232" t="str">
        <f>IF('OSELTAMIVIR PROPHYLAXIS'!I371=0,"",'OSELTAMIVIR PROPHYLAXIS'!I371)</f>
        <v/>
      </c>
      <c r="J371" s="230" t="str">
        <f>IF('OSELTAMIVIR PROPHYLAXIS'!J371=0,"",'OSELTAMIVIR PROPHYLAXIS'!J371)</f>
        <v/>
      </c>
      <c r="K371" s="233" t="e">
        <f>IF('OSELTAMIVIR PROPHYLAXIS'!K371=0,"",'OSELTAMIVIR PROPHYLAXIS'!K371)</f>
        <v>#VALUE!</v>
      </c>
      <c r="L371" s="234" t="e">
        <f t="shared" si="5"/>
        <v>#VALUE!</v>
      </c>
    </row>
    <row r="372" spans="1:12" x14ac:dyDescent="0.25">
      <c r="A372" s="229" t="str">
        <f>IF('OSELTAMIVIR PROPHYLAXIS'!A372=0, "", 'OSELTAMIVIR PROPHYLAXIS'!A372)</f>
        <v/>
      </c>
      <c r="B372" s="229" t="str">
        <f>IF('OSELTAMIVIR PROPHYLAXIS'!B372=0, "", 'OSELTAMIVIR PROPHYLAXIS'!B372)</f>
        <v/>
      </c>
      <c r="C372" s="229" t="str">
        <f>IF('OSELTAMIVIR PROPHYLAXIS'!C372=0, "", 'OSELTAMIVIR PROPHYLAXIS'!C372)</f>
        <v/>
      </c>
      <c r="D372" s="229" t="str">
        <f>IF('OSELTAMIVIR PROPHYLAXIS'!D372=0, "", 'OSELTAMIVIR PROPHYLAXIS'!D372)</f>
        <v/>
      </c>
      <c r="E372" s="229" t="str">
        <f>IF('OSELTAMIVIR PROPHYLAXIS'!E372=0, "", 'OSELTAMIVIR PROPHYLAXIS'!E372)</f>
        <v/>
      </c>
      <c r="F372" s="230" t="str">
        <f>IF('OSELTAMIVIR PROPHYLAXIS'!F372=0, "", 'OSELTAMIVIR PROPHYLAXIS'!F372)</f>
        <v/>
      </c>
      <c r="G372" s="231" t="str">
        <f>IF('OSELTAMIVIR PROPHYLAXIS'!G372=0,"",'OSELTAMIVIR PROPHYLAXIS'!G372)</f>
        <v/>
      </c>
      <c r="H372" s="229" t="str">
        <f>IF('OSELTAMIVIR PROPHYLAXIS'!H372=0,"",'OSELTAMIVIR PROPHYLAXIS'!H372)</f>
        <v/>
      </c>
      <c r="I372" s="232" t="str">
        <f>IF('OSELTAMIVIR PROPHYLAXIS'!I372=0,"",'OSELTAMIVIR PROPHYLAXIS'!I372)</f>
        <v/>
      </c>
      <c r="J372" s="230" t="str">
        <f>IF('OSELTAMIVIR PROPHYLAXIS'!J372=0,"",'OSELTAMIVIR PROPHYLAXIS'!J372)</f>
        <v/>
      </c>
      <c r="K372" s="233" t="e">
        <f>IF('OSELTAMIVIR PROPHYLAXIS'!K372=0,"",'OSELTAMIVIR PROPHYLAXIS'!K372)</f>
        <v>#VALUE!</v>
      </c>
      <c r="L372" s="234" t="e">
        <f t="shared" si="5"/>
        <v>#VALUE!</v>
      </c>
    </row>
    <row r="373" spans="1:12" x14ac:dyDescent="0.25">
      <c r="A373" s="229" t="str">
        <f>IF('OSELTAMIVIR PROPHYLAXIS'!A373=0, "", 'OSELTAMIVIR PROPHYLAXIS'!A373)</f>
        <v/>
      </c>
      <c r="B373" s="229" t="str">
        <f>IF('OSELTAMIVIR PROPHYLAXIS'!B373=0, "", 'OSELTAMIVIR PROPHYLAXIS'!B373)</f>
        <v/>
      </c>
      <c r="C373" s="229" t="str">
        <f>IF('OSELTAMIVIR PROPHYLAXIS'!C373=0, "", 'OSELTAMIVIR PROPHYLAXIS'!C373)</f>
        <v/>
      </c>
      <c r="D373" s="229" t="str">
        <f>IF('OSELTAMIVIR PROPHYLAXIS'!D373=0, "", 'OSELTAMIVIR PROPHYLAXIS'!D373)</f>
        <v/>
      </c>
      <c r="E373" s="229" t="str">
        <f>IF('OSELTAMIVIR PROPHYLAXIS'!E373=0, "", 'OSELTAMIVIR PROPHYLAXIS'!E373)</f>
        <v/>
      </c>
      <c r="F373" s="230" t="str">
        <f>IF('OSELTAMIVIR PROPHYLAXIS'!F373=0, "", 'OSELTAMIVIR PROPHYLAXIS'!F373)</f>
        <v/>
      </c>
      <c r="G373" s="231" t="str">
        <f>IF('OSELTAMIVIR PROPHYLAXIS'!G373=0,"",'OSELTAMIVIR PROPHYLAXIS'!G373)</f>
        <v/>
      </c>
      <c r="H373" s="229" t="str">
        <f>IF('OSELTAMIVIR PROPHYLAXIS'!H373=0,"",'OSELTAMIVIR PROPHYLAXIS'!H373)</f>
        <v/>
      </c>
      <c r="I373" s="232" t="str">
        <f>IF('OSELTAMIVIR PROPHYLAXIS'!I373=0,"",'OSELTAMIVIR PROPHYLAXIS'!I373)</f>
        <v/>
      </c>
      <c r="J373" s="230" t="str">
        <f>IF('OSELTAMIVIR PROPHYLAXIS'!J373=0,"",'OSELTAMIVIR PROPHYLAXIS'!J373)</f>
        <v/>
      </c>
      <c r="K373" s="233" t="e">
        <f>IF('OSELTAMIVIR PROPHYLAXIS'!K373=0,"",'OSELTAMIVIR PROPHYLAXIS'!K373)</f>
        <v>#VALUE!</v>
      </c>
      <c r="L373" s="234" t="e">
        <f t="shared" si="5"/>
        <v>#VALUE!</v>
      </c>
    </row>
    <row r="374" spans="1:12" x14ac:dyDescent="0.25">
      <c r="A374" s="229" t="str">
        <f>IF('OSELTAMIVIR PROPHYLAXIS'!A374=0, "", 'OSELTAMIVIR PROPHYLAXIS'!A374)</f>
        <v/>
      </c>
      <c r="B374" s="229" t="str">
        <f>IF('OSELTAMIVIR PROPHYLAXIS'!B374=0, "", 'OSELTAMIVIR PROPHYLAXIS'!B374)</f>
        <v/>
      </c>
      <c r="C374" s="229" t="str">
        <f>IF('OSELTAMIVIR PROPHYLAXIS'!C374=0, "", 'OSELTAMIVIR PROPHYLAXIS'!C374)</f>
        <v/>
      </c>
      <c r="D374" s="229" t="str">
        <f>IF('OSELTAMIVIR PROPHYLAXIS'!D374=0, "", 'OSELTAMIVIR PROPHYLAXIS'!D374)</f>
        <v/>
      </c>
      <c r="E374" s="229" t="str">
        <f>IF('OSELTAMIVIR PROPHYLAXIS'!E374=0, "", 'OSELTAMIVIR PROPHYLAXIS'!E374)</f>
        <v/>
      </c>
      <c r="F374" s="230" t="str">
        <f>IF('OSELTAMIVIR PROPHYLAXIS'!F374=0, "", 'OSELTAMIVIR PROPHYLAXIS'!F374)</f>
        <v/>
      </c>
      <c r="G374" s="231" t="str">
        <f>IF('OSELTAMIVIR PROPHYLAXIS'!G374=0,"",'OSELTAMIVIR PROPHYLAXIS'!G374)</f>
        <v/>
      </c>
      <c r="H374" s="229" t="str">
        <f>IF('OSELTAMIVIR PROPHYLAXIS'!H374=0,"",'OSELTAMIVIR PROPHYLAXIS'!H374)</f>
        <v/>
      </c>
      <c r="I374" s="232" t="str">
        <f>IF('OSELTAMIVIR PROPHYLAXIS'!I374=0,"",'OSELTAMIVIR PROPHYLAXIS'!I374)</f>
        <v/>
      </c>
      <c r="J374" s="230" t="str">
        <f>IF('OSELTAMIVIR PROPHYLAXIS'!J374=0,"",'OSELTAMIVIR PROPHYLAXIS'!J374)</f>
        <v/>
      </c>
      <c r="K374" s="233" t="e">
        <f>IF('OSELTAMIVIR PROPHYLAXIS'!K374=0,"",'OSELTAMIVIR PROPHYLAXIS'!K374)</f>
        <v>#VALUE!</v>
      </c>
      <c r="L374" s="234" t="e">
        <f t="shared" si="5"/>
        <v>#VALUE!</v>
      </c>
    </row>
    <row r="375" spans="1:12" x14ac:dyDescent="0.25">
      <c r="A375" s="229" t="str">
        <f>IF('OSELTAMIVIR PROPHYLAXIS'!A375=0, "", 'OSELTAMIVIR PROPHYLAXIS'!A375)</f>
        <v/>
      </c>
      <c r="B375" s="229" t="str">
        <f>IF('OSELTAMIVIR PROPHYLAXIS'!B375=0, "", 'OSELTAMIVIR PROPHYLAXIS'!B375)</f>
        <v/>
      </c>
      <c r="C375" s="229" t="str">
        <f>IF('OSELTAMIVIR PROPHYLAXIS'!C375=0, "", 'OSELTAMIVIR PROPHYLAXIS'!C375)</f>
        <v/>
      </c>
      <c r="D375" s="229" t="str">
        <f>IF('OSELTAMIVIR PROPHYLAXIS'!D375=0, "", 'OSELTAMIVIR PROPHYLAXIS'!D375)</f>
        <v/>
      </c>
      <c r="E375" s="229" t="str">
        <f>IF('OSELTAMIVIR PROPHYLAXIS'!E375=0, "", 'OSELTAMIVIR PROPHYLAXIS'!E375)</f>
        <v/>
      </c>
      <c r="F375" s="230" t="str">
        <f>IF('OSELTAMIVIR PROPHYLAXIS'!F375=0, "", 'OSELTAMIVIR PROPHYLAXIS'!F375)</f>
        <v/>
      </c>
      <c r="G375" s="231" t="str">
        <f>IF('OSELTAMIVIR PROPHYLAXIS'!G375=0,"",'OSELTAMIVIR PROPHYLAXIS'!G375)</f>
        <v/>
      </c>
      <c r="H375" s="229" t="str">
        <f>IF('OSELTAMIVIR PROPHYLAXIS'!H375=0,"",'OSELTAMIVIR PROPHYLAXIS'!H375)</f>
        <v/>
      </c>
      <c r="I375" s="232" t="str">
        <f>IF('OSELTAMIVIR PROPHYLAXIS'!I375=0,"",'OSELTAMIVIR PROPHYLAXIS'!I375)</f>
        <v/>
      </c>
      <c r="J375" s="230" t="str">
        <f>IF('OSELTAMIVIR PROPHYLAXIS'!J375=0,"",'OSELTAMIVIR PROPHYLAXIS'!J375)</f>
        <v/>
      </c>
      <c r="K375" s="233" t="e">
        <f>IF('OSELTAMIVIR PROPHYLAXIS'!K375=0,"",'OSELTAMIVIR PROPHYLAXIS'!K375)</f>
        <v>#VALUE!</v>
      </c>
      <c r="L375" s="234" t="e">
        <f t="shared" si="5"/>
        <v>#VALUE!</v>
      </c>
    </row>
    <row r="376" spans="1:12" x14ac:dyDescent="0.25">
      <c r="A376" s="229" t="str">
        <f>IF('OSELTAMIVIR PROPHYLAXIS'!A376=0, "", 'OSELTAMIVIR PROPHYLAXIS'!A376)</f>
        <v/>
      </c>
      <c r="B376" s="229" t="str">
        <f>IF('OSELTAMIVIR PROPHYLAXIS'!B376=0, "", 'OSELTAMIVIR PROPHYLAXIS'!B376)</f>
        <v/>
      </c>
      <c r="C376" s="229" t="str">
        <f>IF('OSELTAMIVIR PROPHYLAXIS'!C376=0, "", 'OSELTAMIVIR PROPHYLAXIS'!C376)</f>
        <v/>
      </c>
      <c r="D376" s="229" t="str">
        <f>IF('OSELTAMIVIR PROPHYLAXIS'!D376=0, "", 'OSELTAMIVIR PROPHYLAXIS'!D376)</f>
        <v/>
      </c>
      <c r="E376" s="229" t="str">
        <f>IF('OSELTAMIVIR PROPHYLAXIS'!E376=0, "", 'OSELTAMIVIR PROPHYLAXIS'!E376)</f>
        <v/>
      </c>
      <c r="F376" s="230" t="str">
        <f>IF('OSELTAMIVIR PROPHYLAXIS'!F376=0, "", 'OSELTAMIVIR PROPHYLAXIS'!F376)</f>
        <v/>
      </c>
      <c r="G376" s="231" t="str">
        <f>IF('OSELTAMIVIR PROPHYLAXIS'!G376=0,"",'OSELTAMIVIR PROPHYLAXIS'!G376)</f>
        <v/>
      </c>
      <c r="H376" s="229" t="str">
        <f>IF('OSELTAMIVIR PROPHYLAXIS'!H376=0,"",'OSELTAMIVIR PROPHYLAXIS'!H376)</f>
        <v/>
      </c>
      <c r="I376" s="232" t="str">
        <f>IF('OSELTAMIVIR PROPHYLAXIS'!I376=0,"",'OSELTAMIVIR PROPHYLAXIS'!I376)</f>
        <v/>
      </c>
      <c r="J376" s="230" t="str">
        <f>IF('OSELTAMIVIR PROPHYLAXIS'!J376=0,"",'OSELTAMIVIR PROPHYLAXIS'!J376)</f>
        <v/>
      </c>
      <c r="K376" s="233" t="e">
        <f>IF('OSELTAMIVIR PROPHYLAXIS'!K376=0,"",'OSELTAMIVIR PROPHYLAXIS'!K376)</f>
        <v>#VALUE!</v>
      </c>
      <c r="L376" s="234" t="e">
        <f t="shared" si="5"/>
        <v>#VALUE!</v>
      </c>
    </row>
    <row r="377" spans="1:12" x14ac:dyDescent="0.25">
      <c r="A377" s="229" t="str">
        <f>IF('OSELTAMIVIR PROPHYLAXIS'!A377=0, "", 'OSELTAMIVIR PROPHYLAXIS'!A377)</f>
        <v/>
      </c>
      <c r="B377" s="229" t="str">
        <f>IF('OSELTAMIVIR PROPHYLAXIS'!B377=0, "", 'OSELTAMIVIR PROPHYLAXIS'!B377)</f>
        <v/>
      </c>
      <c r="C377" s="229" t="str">
        <f>IF('OSELTAMIVIR PROPHYLAXIS'!C377=0, "", 'OSELTAMIVIR PROPHYLAXIS'!C377)</f>
        <v/>
      </c>
      <c r="D377" s="229" t="str">
        <f>IF('OSELTAMIVIR PROPHYLAXIS'!D377=0, "", 'OSELTAMIVIR PROPHYLAXIS'!D377)</f>
        <v/>
      </c>
      <c r="E377" s="229" t="str">
        <f>IF('OSELTAMIVIR PROPHYLAXIS'!E377=0, "", 'OSELTAMIVIR PROPHYLAXIS'!E377)</f>
        <v/>
      </c>
      <c r="F377" s="230" t="str">
        <f>IF('OSELTAMIVIR PROPHYLAXIS'!F377=0, "", 'OSELTAMIVIR PROPHYLAXIS'!F377)</f>
        <v/>
      </c>
      <c r="G377" s="231" t="str">
        <f>IF('OSELTAMIVIR PROPHYLAXIS'!G377=0,"",'OSELTAMIVIR PROPHYLAXIS'!G377)</f>
        <v/>
      </c>
      <c r="H377" s="229" t="str">
        <f>IF('OSELTAMIVIR PROPHYLAXIS'!H377=0,"",'OSELTAMIVIR PROPHYLAXIS'!H377)</f>
        <v/>
      </c>
      <c r="I377" s="232" t="str">
        <f>IF('OSELTAMIVIR PROPHYLAXIS'!I377=0,"",'OSELTAMIVIR PROPHYLAXIS'!I377)</f>
        <v/>
      </c>
      <c r="J377" s="230" t="str">
        <f>IF('OSELTAMIVIR PROPHYLAXIS'!J377=0,"",'OSELTAMIVIR PROPHYLAXIS'!J377)</f>
        <v/>
      </c>
      <c r="K377" s="233" t="e">
        <f>IF('OSELTAMIVIR PROPHYLAXIS'!K377=0,"",'OSELTAMIVIR PROPHYLAXIS'!K377)</f>
        <v>#VALUE!</v>
      </c>
      <c r="L377" s="234" t="e">
        <f t="shared" si="5"/>
        <v>#VALUE!</v>
      </c>
    </row>
    <row r="378" spans="1:12" x14ac:dyDescent="0.25">
      <c r="A378" s="229" t="str">
        <f>IF('OSELTAMIVIR PROPHYLAXIS'!A378=0, "", 'OSELTAMIVIR PROPHYLAXIS'!A378)</f>
        <v/>
      </c>
      <c r="B378" s="229" t="str">
        <f>IF('OSELTAMIVIR PROPHYLAXIS'!B378=0, "", 'OSELTAMIVIR PROPHYLAXIS'!B378)</f>
        <v/>
      </c>
      <c r="C378" s="229" t="str">
        <f>IF('OSELTAMIVIR PROPHYLAXIS'!C378=0, "", 'OSELTAMIVIR PROPHYLAXIS'!C378)</f>
        <v/>
      </c>
      <c r="D378" s="229" t="str">
        <f>IF('OSELTAMIVIR PROPHYLAXIS'!D378=0, "", 'OSELTAMIVIR PROPHYLAXIS'!D378)</f>
        <v/>
      </c>
      <c r="E378" s="229" t="str">
        <f>IF('OSELTAMIVIR PROPHYLAXIS'!E378=0, "", 'OSELTAMIVIR PROPHYLAXIS'!E378)</f>
        <v/>
      </c>
      <c r="F378" s="230" t="str">
        <f>IF('OSELTAMIVIR PROPHYLAXIS'!F378=0, "", 'OSELTAMIVIR PROPHYLAXIS'!F378)</f>
        <v/>
      </c>
      <c r="G378" s="231" t="str">
        <f>IF('OSELTAMIVIR PROPHYLAXIS'!G378=0,"",'OSELTAMIVIR PROPHYLAXIS'!G378)</f>
        <v/>
      </c>
      <c r="H378" s="229" t="str">
        <f>IF('OSELTAMIVIR PROPHYLAXIS'!H378=0,"",'OSELTAMIVIR PROPHYLAXIS'!H378)</f>
        <v/>
      </c>
      <c r="I378" s="232" t="str">
        <f>IF('OSELTAMIVIR PROPHYLAXIS'!I378=0,"",'OSELTAMIVIR PROPHYLAXIS'!I378)</f>
        <v/>
      </c>
      <c r="J378" s="230" t="str">
        <f>IF('OSELTAMIVIR PROPHYLAXIS'!J378=0,"",'OSELTAMIVIR PROPHYLAXIS'!J378)</f>
        <v/>
      </c>
      <c r="K378" s="233" t="e">
        <f>IF('OSELTAMIVIR PROPHYLAXIS'!K378=0,"",'OSELTAMIVIR PROPHYLAXIS'!K378)</f>
        <v>#VALUE!</v>
      </c>
      <c r="L378" s="234" t="e">
        <f t="shared" si="5"/>
        <v>#VALUE!</v>
      </c>
    </row>
    <row r="379" spans="1:12" x14ac:dyDescent="0.25">
      <c r="A379" s="229" t="str">
        <f>IF('OSELTAMIVIR PROPHYLAXIS'!A379=0, "", 'OSELTAMIVIR PROPHYLAXIS'!A379)</f>
        <v/>
      </c>
      <c r="B379" s="229" t="str">
        <f>IF('OSELTAMIVIR PROPHYLAXIS'!B379=0, "", 'OSELTAMIVIR PROPHYLAXIS'!B379)</f>
        <v/>
      </c>
      <c r="C379" s="229" t="str">
        <f>IF('OSELTAMIVIR PROPHYLAXIS'!C379=0, "", 'OSELTAMIVIR PROPHYLAXIS'!C379)</f>
        <v/>
      </c>
      <c r="D379" s="229" t="str">
        <f>IF('OSELTAMIVIR PROPHYLAXIS'!D379=0, "", 'OSELTAMIVIR PROPHYLAXIS'!D379)</f>
        <v/>
      </c>
      <c r="E379" s="229" t="str">
        <f>IF('OSELTAMIVIR PROPHYLAXIS'!E379=0, "", 'OSELTAMIVIR PROPHYLAXIS'!E379)</f>
        <v/>
      </c>
      <c r="F379" s="230" t="str">
        <f>IF('OSELTAMIVIR PROPHYLAXIS'!F379=0, "", 'OSELTAMIVIR PROPHYLAXIS'!F379)</f>
        <v/>
      </c>
      <c r="G379" s="231" t="str">
        <f>IF('OSELTAMIVIR PROPHYLAXIS'!G379=0,"",'OSELTAMIVIR PROPHYLAXIS'!G379)</f>
        <v/>
      </c>
      <c r="H379" s="229" t="str">
        <f>IF('OSELTAMIVIR PROPHYLAXIS'!H379=0,"",'OSELTAMIVIR PROPHYLAXIS'!H379)</f>
        <v/>
      </c>
      <c r="I379" s="232" t="str">
        <f>IF('OSELTAMIVIR PROPHYLAXIS'!I379=0,"",'OSELTAMIVIR PROPHYLAXIS'!I379)</f>
        <v/>
      </c>
      <c r="J379" s="230" t="str">
        <f>IF('OSELTAMIVIR PROPHYLAXIS'!J379=0,"",'OSELTAMIVIR PROPHYLAXIS'!J379)</f>
        <v/>
      </c>
      <c r="K379" s="233" t="e">
        <f>IF('OSELTAMIVIR PROPHYLAXIS'!K379=0,"",'OSELTAMIVIR PROPHYLAXIS'!K379)</f>
        <v>#VALUE!</v>
      </c>
      <c r="L379" s="234" t="e">
        <f t="shared" si="5"/>
        <v>#VALUE!</v>
      </c>
    </row>
    <row r="380" spans="1:12" x14ac:dyDescent="0.25">
      <c r="A380" s="229" t="str">
        <f>IF('OSELTAMIVIR PROPHYLAXIS'!A380=0, "", 'OSELTAMIVIR PROPHYLAXIS'!A380)</f>
        <v/>
      </c>
      <c r="B380" s="229" t="str">
        <f>IF('OSELTAMIVIR PROPHYLAXIS'!B380=0, "", 'OSELTAMIVIR PROPHYLAXIS'!B380)</f>
        <v/>
      </c>
      <c r="C380" s="229" t="str">
        <f>IF('OSELTAMIVIR PROPHYLAXIS'!C380=0, "", 'OSELTAMIVIR PROPHYLAXIS'!C380)</f>
        <v/>
      </c>
      <c r="D380" s="229" t="str">
        <f>IF('OSELTAMIVIR PROPHYLAXIS'!D380=0, "", 'OSELTAMIVIR PROPHYLAXIS'!D380)</f>
        <v/>
      </c>
      <c r="E380" s="229" t="str">
        <f>IF('OSELTAMIVIR PROPHYLAXIS'!E380=0, "", 'OSELTAMIVIR PROPHYLAXIS'!E380)</f>
        <v/>
      </c>
      <c r="F380" s="230" t="str">
        <f>IF('OSELTAMIVIR PROPHYLAXIS'!F380=0, "", 'OSELTAMIVIR PROPHYLAXIS'!F380)</f>
        <v/>
      </c>
      <c r="G380" s="231" t="str">
        <f>IF('OSELTAMIVIR PROPHYLAXIS'!G380=0,"",'OSELTAMIVIR PROPHYLAXIS'!G380)</f>
        <v/>
      </c>
      <c r="H380" s="229" t="str">
        <f>IF('OSELTAMIVIR PROPHYLAXIS'!H380=0,"",'OSELTAMIVIR PROPHYLAXIS'!H380)</f>
        <v/>
      </c>
      <c r="I380" s="232" t="str">
        <f>IF('OSELTAMIVIR PROPHYLAXIS'!I380=0,"",'OSELTAMIVIR PROPHYLAXIS'!I380)</f>
        <v/>
      </c>
      <c r="J380" s="230" t="str">
        <f>IF('OSELTAMIVIR PROPHYLAXIS'!J380=0,"",'OSELTAMIVIR PROPHYLAXIS'!J380)</f>
        <v/>
      </c>
      <c r="K380" s="233" t="e">
        <f>IF('OSELTAMIVIR PROPHYLAXIS'!K380=0,"",'OSELTAMIVIR PROPHYLAXIS'!K380)</f>
        <v>#VALUE!</v>
      </c>
      <c r="L380" s="234" t="e">
        <f t="shared" si="5"/>
        <v>#VALUE!</v>
      </c>
    </row>
    <row r="381" spans="1:12" x14ac:dyDescent="0.25">
      <c r="A381" s="229" t="str">
        <f>IF('OSELTAMIVIR PROPHYLAXIS'!A381=0, "", 'OSELTAMIVIR PROPHYLAXIS'!A381)</f>
        <v/>
      </c>
      <c r="B381" s="229" t="str">
        <f>IF('OSELTAMIVIR PROPHYLAXIS'!B381=0, "", 'OSELTAMIVIR PROPHYLAXIS'!B381)</f>
        <v/>
      </c>
      <c r="C381" s="229" t="str">
        <f>IF('OSELTAMIVIR PROPHYLAXIS'!C381=0, "", 'OSELTAMIVIR PROPHYLAXIS'!C381)</f>
        <v/>
      </c>
      <c r="D381" s="229" t="str">
        <f>IF('OSELTAMIVIR PROPHYLAXIS'!D381=0, "", 'OSELTAMIVIR PROPHYLAXIS'!D381)</f>
        <v/>
      </c>
      <c r="E381" s="229" t="str">
        <f>IF('OSELTAMIVIR PROPHYLAXIS'!E381=0, "", 'OSELTAMIVIR PROPHYLAXIS'!E381)</f>
        <v/>
      </c>
      <c r="F381" s="230" t="str">
        <f>IF('OSELTAMIVIR PROPHYLAXIS'!F381=0, "", 'OSELTAMIVIR PROPHYLAXIS'!F381)</f>
        <v/>
      </c>
      <c r="G381" s="231" t="str">
        <f>IF('OSELTAMIVIR PROPHYLAXIS'!G381=0,"",'OSELTAMIVIR PROPHYLAXIS'!G381)</f>
        <v/>
      </c>
      <c r="H381" s="229" t="str">
        <f>IF('OSELTAMIVIR PROPHYLAXIS'!H381=0,"",'OSELTAMIVIR PROPHYLAXIS'!H381)</f>
        <v/>
      </c>
      <c r="I381" s="232" t="str">
        <f>IF('OSELTAMIVIR PROPHYLAXIS'!I381=0,"",'OSELTAMIVIR PROPHYLAXIS'!I381)</f>
        <v/>
      </c>
      <c r="J381" s="230" t="str">
        <f>IF('OSELTAMIVIR PROPHYLAXIS'!J381=0,"",'OSELTAMIVIR PROPHYLAXIS'!J381)</f>
        <v/>
      </c>
      <c r="K381" s="233" t="e">
        <f>IF('OSELTAMIVIR PROPHYLAXIS'!K381=0,"",'OSELTAMIVIR PROPHYLAXIS'!K381)</f>
        <v>#VALUE!</v>
      </c>
      <c r="L381" s="234" t="e">
        <f t="shared" si="5"/>
        <v>#VALUE!</v>
      </c>
    </row>
    <row r="382" spans="1:12" x14ac:dyDescent="0.25">
      <c r="A382" s="229" t="str">
        <f>IF('OSELTAMIVIR PROPHYLAXIS'!A382=0, "", 'OSELTAMIVIR PROPHYLAXIS'!A382)</f>
        <v/>
      </c>
      <c r="B382" s="229" t="str">
        <f>IF('OSELTAMIVIR PROPHYLAXIS'!B382=0, "", 'OSELTAMIVIR PROPHYLAXIS'!B382)</f>
        <v/>
      </c>
      <c r="C382" s="229" t="str">
        <f>IF('OSELTAMIVIR PROPHYLAXIS'!C382=0, "", 'OSELTAMIVIR PROPHYLAXIS'!C382)</f>
        <v/>
      </c>
      <c r="D382" s="229" t="str">
        <f>IF('OSELTAMIVIR PROPHYLAXIS'!D382=0, "", 'OSELTAMIVIR PROPHYLAXIS'!D382)</f>
        <v/>
      </c>
      <c r="E382" s="229" t="str">
        <f>IF('OSELTAMIVIR PROPHYLAXIS'!E382=0, "", 'OSELTAMIVIR PROPHYLAXIS'!E382)</f>
        <v/>
      </c>
      <c r="F382" s="230" t="str">
        <f>IF('OSELTAMIVIR PROPHYLAXIS'!F382=0, "", 'OSELTAMIVIR PROPHYLAXIS'!F382)</f>
        <v/>
      </c>
      <c r="G382" s="231" t="str">
        <f>IF('OSELTAMIVIR PROPHYLAXIS'!G382=0,"",'OSELTAMIVIR PROPHYLAXIS'!G382)</f>
        <v/>
      </c>
      <c r="H382" s="229" t="str">
        <f>IF('OSELTAMIVIR PROPHYLAXIS'!H382=0,"",'OSELTAMIVIR PROPHYLAXIS'!H382)</f>
        <v/>
      </c>
      <c r="I382" s="232" t="str">
        <f>IF('OSELTAMIVIR PROPHYLAXIS'!I382=0,"",'OSELTAMIVIR PROPHYLAXIS'!I382)</f>
        <v/>
      </c>
      <c r="J382" s="230" t="str">
        <f>IF('OSELTAMIVIR PROPHYLAXIS'!J382=0,"",'OSELTAMIVIR PROPHYLAXIS'!J382)</f>
        <v/>
      </c>
      <c r="K382" s="233" t="e">
        <f>IF('OSELTAMIVIR PROPHYLAXIS'!K382=0,"",'OSELTAMIVIR PROPHYLAXIS'!K382)</f>
        <v>#VALUE!</v>
      </c>
      <c r="L382" s="234" t="e">
        <f t="shared" si="5"/>
        <v>#VALUE!</v>
      </c>
    </row>
    <row r="383" spans="1:12" x14ac:dyDescent="0.25">
      <c r="A383" s="229" t="str">
        <f>IF('OSELTAMIVIR PROPHYLAXIS'!A383=0, "", 'OSELTAMIVIR PROPHYLAXIS'!A383)</f>
        <v/>
      </c>
      <c r="B383" s="229" t="str">
        <f>IF('OSELTAMIVIR PROPHYLAXIS'!B383=0, "", 'OSELTAMIVIR PROPHYLAXIS'!B383)</f>
        <v/>
      </c>
      <c r="C383" s="229" t="str">
        <f>IF('OSELTAMIVIR PROPHYLAXIS'!C383=0, "", 'OSELTAMIVIR PROPHYLAXIS'!C383)</f>
        <v/>
      </c>
      <c r="D383" s="229" t="str">
        <f>IF('OSELTAMIVIR PROPHYLAXIS'!D383=0, "", 'OSELTAMIVIR PROPHYLAXIS'!D383)</f>
        <v/>
      </c>
      <c r="E383" s="229" t="str">
        <f>IF('OSELTAMIVIR PROPHYLAXIS'!E383=0, "", 'OSELTAMIVIR PROPHYLAXIS'!E383)</f>
        <v/>
      </c>
      <c r="F383" s="230" t="str">
        <f>IF('OSELTAMIVIR PROPHYLAXIS'!F383=0, "", 'OSELTAMIVIR PROPHYLAXIS'!F383)</f>
        <v/>
      </c>
      <c r="G383" s="231" t="str">
        <f>IF('OSELTAMIVIR PROPHYLAXIS'!G383=0,"",'OSELTAMIVIR PROPHYLAXIS'!G383)</f>
        <v/>
      </c>
      <c r="H383" s="229" t="str">
        <f>IF('OSELTAMIVIR PROPHYLAXIS'!H383=0,"",'OSELTAMIVIR PROPHYLAXIS'!H383)</f>
        <v/>
      </c>
      <c r="I383" s="232" t="str">
        <f>IF('OSELTAMIVIR PROPHYLAXIS'!I383=0,"",'OSELTAMIVIR PROPHYLAXIS'!I383)</f>
        <v/>
      </c>
      <c r="J383" s="230" t="str">
        <f>IF('OSELTAMIVIR PROPHYLAXIS'!J383=0,"",'OSELTAMIVIR PROPHYLAXIS'!J383)</f>
        <v/>
      </c>
      <c r="K383" s="233" t="e">
        <f>IF('OSELTAMIVIR PROPHYLAXIS'!K383=0,"",'OSELTAMIVIR PROPHYLAXIS'!K383)</f>
        <v>#VALUE!</v>
      </c>
      <c r="L383" s="234" t="e">
        <f t="shared" si="5"/>
        <v>#VALUE!</v>
      </c>
    </row>
    <row r="384" spans="1:12" x14ac:dyDescent="0.25">
      <c r="A384" s="229" t="str">
        <f>IF('OSELTAMIVIR PROPHYLAXIS'!A384=0, "", 'OSELTAMIVIR PROPHYLAXIS'!A384)</f>
        <v/>
      </c>
      <c r="B384" s="229" t="str">
        <f>IF('OSELTAMIVIR PROPHYLAXIS'!B384=0, "", 'OSELTAMIVIR PROPHYLAXIS'!B384)</f>
        <v/>
      </c>
      <c r="C384" s="229" t="str">
        <f>IF('OSELTAMIVIR PROPHYLAXIS'!C384=0, "", 'OSELTAMIVIR PROPHYLAXIS'!C384)</f>
        <v/>
      </c>
      <c r="D384" s="229" t="str">
        <f>IF('OSELTAMIVIR PROPHYLAXIS'!D384=0, "", 'OSELTAMIVIR PROPHYLAXIS'!D384)</f>
        <v/>
      </c>
      <c r="E384" s="229" t="str">
        <f>IF('OSELTAMIVIR PROPHYLAXIS'!E384=0, "", 'OSELTAMIVIR PROPHYLAXIS'!E384)</f>
        <v/>
      </c>
      <c r="F384" s="230" t="str">
        <f>IF('OSELTAMIVIR PROPHYLAXIS'!F384=0, "", 'OSELTAMIVIR PROPHYLAXIS'!F384)</f>
        <v/>
      </c>
      <c r="G384" s="231" t="str">
        <f>IF('OSELTAMIVIR PROPHYLAXIS'!G384=0,"",'OSELTAMIVIR PROPHYLAXIS'!G384)</f>
        <v/>
      </c>
      <c r="H384" s="229" t="str">
        <f>IF('OSELTAMIVIR PROPHYLAXIS'!H384=0,"",'OSELTAMIVIR PROPHYLAXIS'!H384)</f>
        <v/>
      </c>
      <c r="I384" s="232" t="str">
        <f>IF('OSELTAMIVIR PROPHYLAXIS'!I384=0,"",'OSELTAMIVIR PROPHYLAXIS'!I384)</f>
        <v/>
      </c>
      <c r="J384" s="230" t="str">
        <f>IF('OSELTAMIVIR PROPHYLAXIS'!J384=0,"",'OSELTAMIVIR PROPHYLAXIS'!J384)</f>
        <v/>
      </c>
      <c r="K384" s="233" t="e">
        <f>IF('OSELTAMIVIR PROPHYLAXIS'!K384=0,"",'OSELTAMIVIR PROPHYLAXIS'!K384)</f>
        <v>#VALUE!</v>
      </c>
      <c r="L384" s="234" t="e">
        <f t="shared" si="5"/>
        <v>#VALUE!</v>
      </c>
    </row>
    <row r="385" spans="1:12" x14ac:dyDescent="0.25">
      <c r="A385" s="229" t="str">
        <f>IF('OSELTAMIVIR PROPHYLAXIS'!A385=0, "", 'OSELTAMIVIR PROPHYLAXIS'!A385)</f>
        <v/>
      </c>
      <c r="B385" s="229" t="str">
        <f>IF('OSELTAMIVIR PROPHYLAXIS'!B385=0, "", 'OSELTAMIVIR PROPHYLAXIS'!B385)</f>
        <v/>
      </c>
      <c r="C385" s="229" t="str">
        <f>IF('OSELTAMIVIR PROPHYLAXIS'!C385=0, "", 'OSELTAMIVIR PROPHYLAXIS'!C385)</f>
        <v/>
      </c>
      <c r="D385" s="229" t="str">
        <f>IF('OSELTAMIVIR PROPHYLAXIS'!D385=0, "", 'OSELTAMIVIR PROPHYLAXIS'!D385)</f>
        <v/>
      </c>
      <c r="E385" s="229" t="str">
        <f>IF('OSELTAMIVIR PROPHYLAXIS'!E385=0, "", 'OSELTAMIVIR PROPHYLAXIS'!E385)</f>
        <v/>
      </c>
      <c r="F385" s="230" t="str">
        <f>IF('OSELTAMIVIR PROPHYLAXIS'!F385=0, "", 'OSELTAMIVIR PROPHYLAXIS'!F385)</f>
        <v/>
      </c>
      <c r="G385" s="231" t="str">
        <f>IF('OSELTAMIVIR PROPHYLAXIS'!G385=0,"",'OSELTAMIVIR PROPHYLAXIS'!G385)</f>
        <v/>
      </c>
      <c r="H385" s="229" t="str">
        <f>IF('OSELTAMIVIR PROPHYLAXIS'!H385=0,"",'OSELTAMIVIR PROPHYLAXIS'!H385)</f>
        <v/>
      </c>
      <c r="I385" s="232" t="str">
        <f>IF('OSELTAMIVIR PROPHYLAXIS'!I385=0,"",'OSELTAMIVIR PROPHYLAXIS'!I385)</f>
        <v/>
      </c>
      <c r="J385" s="230" t="str">
        <f>IF('OSELTAMIVIR PROPHYLAXIS'!J385=0,"",'OSELTAMIVIR PROPHYLAXIS'!J385)</f>
        <v/>
      </c>
      <c r="K385" s="233" t="e">
        <f>IF('OSELTAMIVIR PROPHYLAXIS'!K385=0,"",'OSELTAMIVIR PROPHYLAXIS'!K385)</f>
        <v>#VALUE!</v>
      </c>
      <c r="L385" s="234" t="e">
        <f t="shared" si="5"/>
        <v>#VALUE!</v>
      </c>
    </row>
    <row r="386" spans="1:12" x14ac:dyDescent="0.25">
      <c r="A386" s="229" t="str">
        <f>IF('OSELTAMIVIR PROPHYLAXIS'!A386=0, "", 'OSELTAMIVIR PROPHYLAXIS'!A386)</f>
        <v/>
      </c>
      <c r="B386" s="229" t="str">
        <f>IF('OSELTAMIVIR PROPHYLAXIS'!B386=0, "", 'OSELTAMIVIR PROPHYLAXIS'!B386)</f>
        <v/>
      </c>
      <c r="C386" s="229" t="str">
        <f>IF('OSELTAMIVIR PROPHYLAXIS'!C386=0, "", 'OSELTAMIVIR PROPHYLAXIS'!C386)</f>
        <v/>
      </c>
      <c r="D386" s="229" t="str">
        <f>IF('OSELTAMIVIR PROPHYLAXIS'!D386=0, "", 'OSELTAMIVIR PROPHYLAXIS'!D386)</f>
        <v/>
      </c>
      <c r="E386" s="229" t="str">
        <f>IF('OSELTAMIVIR PROPHYLAXIS'!E386=0, "", 'OSELTAMIVIR PROPHYLAXIS'!E386)</f>
        <v/>
      </c>
      <c r="F386" s="230" t="str">
        <f>IF('OSELTAMIVIR PROPHYLAXIS'!F386=0, "", 'OSELTAMIVIR PROPHYLAXIS'!F386)</f>
        <v/>
      </c>
      <c r="G386" s="231" t="str">
        <f>IF('OSELTAMIVIR PROPHYLAXIS'!G386=0,"",'OSELTAMIVIR PROPHYLAXIS'!G386)</f>
        <v/>
      </c>
      <c r="H386" s="229" t="str">
        <f>IF('OSELTAMIVIR PROPHYLAXIS'!H386=0,"",'OSELTAMIVIR PROPHYLAXIS'!H386)</f>
        <v/>
      </c>
      <c r="I386" s="232" t="str">
        <f>IF('OSELTAMIVIR PROPHYLAXIS'!I386=0,"",'OSELTAMIVIR PROPHYLAXIS'!I386)</f>
        <v/>
      </c>
      <c r="J386" s="230" t="str">
        <f>IF('OSELTAMIVIR PROPHYLAXIS'!J386=0,"",'OSELTAMIVIR PROPHYLAXIS'!J386)</f>
        <v/>
      </c>
      <c r="K386" s="233" t="e">
        <f>IF('OSELTAMIVIR PROPHYLAXIS'!K386=0,"",'OSELTAMIVIR PROPHYLAXIS'!K386)</f>
        <v>#VALUE!</v>
      </c>
      <c r="L386" s="234" t="e">
        <f t="shared" si="5"/>
        <v>#VALUE!</v>
      </c>
    </row>
    <row r="387" spans="1:12" x14ac:dyDescent="0.25">
      <c r="A387" s="229" t="str">
        <f>IF('OSELTAMIVIR PROPHYLAXIS'!A387=0, "", 'OSELTAMIVIR PROPHYLAXIS'!A387)</f>
        <v/>
      </c>
      <c r="B387" s="229" t="str">
        <f>IF('OSELTAMIVIR PROPHYLAXIS'!B387=0, "", 'OSELTAMIVIR PROPHYLAXIS'!B387)</f>
        <v/>
      </c>
      <c r="C387" s="229" t="str">
        <f>IF('OSELTAMIVIR PROPHYLAXIS'!C387=0, "", 'OSELTAMIVIR PROPHYLAXIS'!C387)</f>
        <v/>
      </c>
      <c r="D387" s="229" t="str">
        <f>IF('OSELTAMIVIR PROPHYLAXIS'!D387=0, "", 'OSELTAMIVIR PROPHYLAXIS'!D387)</f>
        <v/>
      </c>
      <c r="E387" s="229" t="str">
        <f>IF('OSELTAMIVIR PROPHYLAXIS'!E387=0, "", 'OSELTAMIVIR PROPHYLAXIS'!E387)</f>
        <v/>
      </c>
      <c r="F387" s="230" t="str">
        <f>IF('OSELTAMIVIR PROPHYLAXIS'!F387=0, "", 'OSELTAMIVIR PROPHYLAXIS'!F387)</f>
        <v/>
      </c>
      <c r="G387" s="231" t="str">
        <f>IF('OSELTAMIVIR PROPHYLAXIS'!G387=0,"",'OSELTAMIVIR PROPHYLAXIS'!G387)</f>
        <v/>
      </c>
      <c r="H387" s="229" t="str">
        <f>IF('OSELTAMIVIR PROPHYLAXIS'!H387=0,"",'OSELTAMIVIR PROPHYLAXIS'!H387)</f>
        <v/>
      </c>
      <c r="I387" s="232" t="str">
        <f>IF('OSELTAMIVIR PROPHYLAXIS'!I387=0,"",'OSELTAMIVIR PROPHYLAXIS'!I387)</f>
        <v/>
      </c>
      <c r="J387" s="230" t="str">
        <f>IF('OSELTAMIVIR PROPHYLAXIS'!J387=0,"",'OSELTAMIVIR PROPHYLAXIS'!J387)</f>
        <v/>
      </c>
      <c r="K387" s="233" t="e">
        <f>IF('OSELTAMIVIR PROPHYLAXIS'!K387=0,"",'OSELTAMIVIR PROPHYLAXIS'!K387)</f>
        <v>#VALUE!</v>
      </c>
      <c r="L387" s="234" t="e">
        <f t="shared" si="5"/>
        <v>#VALUE!</v>
      </c>
    </row>
    <row r="388" spans="1:12" x14ac:dyDescent="0.25">
      <c r="A388" s="229" t="str">
        <f>IF('OSELTAMIVIR PROPHYLAXIS'!A388=0, "", 'OSELTAMIVIR PROPHYLAXIS'!A388)</f>
        <v/>
      </c>
      <c r="B388" s="229" t="str">
        <f>IF('OSELTAMIVIR PROPHYLAXIS'!B388=0, "", 'OSELTAMIVIR PROPHYLAXIS'!B388)</f>
        <v/>
      </c>
      <c r="C388" s="229" t="str">
        <f>IF('OSELTAMIVIR PROPHYLAXIS'!C388=0, "", 'OSELTAMIVIR PROPHYLAXIS'!C388)</f>
        <v/>
      </c>
      <c r="D388" s="229" t="str">
        <f>IF('OSELTAMIVIR PROPHYLAXIS'!D388=0, "", 'OSELTAMIVIR PROPHYLAXIS'!D388)</f>
        <v/>
      </c>
      <c r="E388" s="229" t="str">
        <f>IF('OSELTAMIVIR PROPHYLAXIS'!E388=0, "", 'OSELTAMIVIR PROPHYLAXIS'!E388)</f>
        <v/>
      </c>
      <c r="F388" s="230" t="str">
        <f>IF('OSELTAMIVIR PROPHYLAXIS'!F388=0, "", 'OSELTAMIVIR PROPHYLAXIS'!F388)</f>
        <v/>
      </c>
      <c r="G388" s="231" t="str">
        <f>IF('OSELTAMIVIR PROPHYLAXIS'!G388=0,"",'OSELTAMIVIR PROPHYLAXIS'!G388)</f>
        <v/>
      </c>
      <c r="H388" s="229" t="str">
        <f>IF('OSELTAMIVIR PROPHYLAXIS'!H388=0,"",'OSELTAMIVIR PROPHYLAXIS'!H388)</f>
        <v/>
      </c>
      <c r="I388" s="232" t="str">
        <f>IF('OSELTAMIVIR PROPHYLAXIS'!I388=0,"",'OSELTAMIVIR PROPHYLAXIS'!I388)</f>
        <v/>
      </c>
      <c r="J388" s="230" t="str">
        <f>IF('OSELTAMIVIR PROPHYLAXIS'!J388=0,"",'OSELTAMIVIR PROPHYLAXIS'!J388)</f>
        <v/>
      </c>
      <c r="K388" s="233" t="e">
        <f>IF('OSELTAMIVIR PROPHYLAXIS'!K388=0,"",'OSELTAMIVIR PROPHYLAXIS'!K388)</f>
        <v>#VALUE!</v>
      </c>
      <c r="L388" s="234" t="e">
        <f t="shared" si="5"/>
        <v>#VALUE!</v>
      </c>
    </row>
    <row r="389" spans="1:12" x14ac:dyDescent="0.25">
      <c r="A389" s="229" t="str">
        <f>IF('OSELTAMIVIR PROPHYLAXIS'!A389=0, "", 'OSELTAMIVIR PROPHYLAXIS'!A389)</f>
        <v/>
      </c>
      <c r="B389" s="229" t="str">
        <f>IF('OSELTAMIVIR PROPHYLAXIS'!B389=0, "", 'OSELTAMIVIR PROPHYLAXIS'!B389)</f>
        <v/>
      </c>
      <c r="C389" s="229" t="str">
        <f>IF('OSELTAMIVIR PROPHYLAXIS'!C389=0, "", 'OSELTAMIVIR PROPHYLAXIS'!C389)</f>
        <v/>
      </c>
      <c r="D389" s="229" t="str">
        <f>IF('OSELTAMIVIR PROPHYLAXIS'!D389=0, "", 'OSELTAMIVIR PROPHYLAXIS'!D389)</f>
        <v/>
      </c>
      <c r="E389" s="229" t="str">
        <f>IF('OSELTAMIVIR PROPHYLAXIS'!E389=0, "", 'OSELTAMIVIR PROPHYLAXIS'!E389)</f>
        <v/>
      </c>
      <c r="F389" s="230" t="str">
        <f>IF('OSELTAMIVIR PROPHYLAXIS'!F389=0, "", 'OSELTAMIVIR PROPHYLAXIS'!F389)</f>
        <v/>
      </c>
      <c r="G389" s="231" t="str">
        <f>IF('OSELTAMIVIR PROPHYLAXIS'!G389=0,"",'OSELTAMIVIR PROPHYLAXIS'!G389)</f>
        <v/>
      </c>
      <c r="H389" s="229" t="str">
        <f>IF('OSELTAMIVIR PROPHYLAXIS'!H389=0,"",'OSELTAMIVIR PROPHYLAXIS'!H389)</f>
        <v/>
      </c>
      <c r="I389" s="232" t="str">
        <f>IF('OSELTAMIVIR PROPHYLAXIS'!I389=0,"",'OSELTAMIVIR PROPHYLAXIS'!I389)</f>
        <v/>
      </c>
      <c r="J389" s="230" t="str">
        <f>IF('OSELTAMIVIR PROPHYLAXIS'!J389=0,"",'OSELTAMIVIR PROPHYLAXIS'!J389)</f>
        <v/>
      </c>
      <c r="K389" s="233" t="e">
        <f>IF('OSELTAMIVIR PROPHYLAXIS'!K389=0,"",'OSELTAMIVIR PROPHYLAXIS'!K389)</f>
        <v>#VALUE!</v>
      </c>
      <c r="L389" s="234" t="e">
        <f t="shared" ref="L389:L394" si="6">IF(I389="D","Consult MB Renal Program &amp;/or Infectious Diseases",IF(OR(K389&lt;10),"Consult MB Renal Program &amp;/or Infectious Diseases",IF(OR(K389&lt;=10,K389&lt;=30),"30 mg daily for 5 days",IF(AND(K389&gt;30,K389&lt;=60),"75 mg daily for 5 days",IF(K389&gt;60,"75 mg BID for 5 days")))))</f>
        <v>#VALUE!</v>
      </c>
    </row>
    <row r="390" spans="1:12" x14ac:dyDescent="0.25">
      <c r="A390" s="229" t="str">
        <f>IF('OSELTAMIVIR PROPHYLAXIS'!A390=0, "", 'OSELTAMIVIR PROPHYLAXIS'!A390)</f>
        <v/>
      </c>
      <c r="B390" s="229" t="str">
        <f>IF('OSELTAMIVIR PROPHYLAXIS'!B390=0, "", 'OSELTAMIVIR PROPHYLAXIS'!B390)</f>
        <v/>
      </c>
      <c r="C390" s="229" t="str">
        <f>IF('OSELTAMIVIR PROPHYLAXIS'!C390=0, "", 'OSELTAMIVIR PROPHYLAXIS'!C390)</f>
        <v/>
      </c>
      <c r="D390" s="229" t="str">
        <f>IF('OSELTAMIVIR PROPHYLAXIS'!D390=0, "", 'OSELTAMIVIR PROPHYLAXIS'!D390)</f>
        <v/>
      </c>
      <c r="E390" s="229" t="str">
        <f>IF('OSELTAMIVIR PROPHYLAXIS'!E390=0, "", 'OSELTAMIVIR PROPHYLAXIS'!E390)</f>
        <v/>
      </c>
      <c r="F390" s="230" t="str">
        <f>IF('OSELTAMIVIR PROPHYLAXIS'!F390=0, "", 'OSELTAMIVIR PROPHYLAXIS'!F390)</f>
        <v/>
      </c>
      <c r="G390" s="231" t="str">
        <f>IF('OSELTAMIVIR PROPHYLAXIS'!G390=0,"",'OSELTAMIVIR PROPHYLAXIS'!G390)</f>
        <v/>
      </c>
      <c r="H390" s="229" t="str">
        <f>IF('OSELTAMIVIR PROPHYLAXIS'!H390=0,"",'OSELTAMIVIR PROPHYLAXIS'!H390)</f>
        <v/>
      </c>
      <c r="I390" s="232" t="str">
        <f>IF('OSELTAMIVIR PROPHYLAXIS'!I390=0,"",'OSELTAMIVIR PROPHYLAXIS'!I390)</f>
        <v/>
      </c>
      <c r="J390" s="230" t="str">
        <f>IF('OSELTAMIVIR PROPHYLAXIS'!J390=0,"",'OSELTAMIVIR PROPHYLAXIS'!J390)</f>
        <v/>
      </c>
      <c r="K390" s="233" t="e">
        <f>IF('OSELTAMIVIR PROPHYLAXIS'!K390=0,"",'OSELTAMIVIR PROPHYLAXIS'!K390)</f>
        <v>#VALUE!</v>
      </c>
      <c r="L390" s="234" t="e">
        <f t="shared" si="6"/>
        <v>#VALUE!</v>
      </c>
    </row>
    <row r="391" spans="1:12" x14ac:dyDescent="0.25">
      <c r="A391" s="229" t="str">
        <f>IF('OSELTAMIVIR PROPHYLAXIS'!A391=0, "", 'OSELTAMIVIR PROPHYLAXIS'!A391)</f>
        <v/>
      </c>
      <c r="B391" s="229" t="str">
        <f>IF('OSELTAMIVIR PROPHYLAXIS'!B391=0, "", 'OSELTAMIVIR PROPHYLAXIS'!B391)</f>
        <v/>
      </c>
      <c r="C391" s="229" t="str">
        <f>IF('OSELTAMIVIR PROPHYLAXIS'!C391=0, "", 'OSELTAMIVIR PROPHYLAXIS'!C391)</f>
        <v/>
      </c>
      <c r="D391" s="229" t="str">
        <f>IF('OSELTAMIVIR PROPHYLAXIS'!D391=0, "", 'OSELTAMIVIR PROPHYLAXIS'!D391)</f>
        <v/>
      </c>
      <c r="E391" s="229" t="str">
        <f>IF('OSELTAMIVIR PROPHYLAXIS'!E391=0, "", 'OSELTAMIVIR PROPHYLAXIS'!E391)</f>
        <v/>
      </c>
      <c r="F391" s="230" t="str">
        <f>IF('OSELTAMIVIR PROPHYLAXIS'!F391=0, "", 'OSELTAMIVIR PROPHYLAXIS'!F391)</f>
        <v/>
      </c>
      <c r="G391" s="231" t="str">
        <f>IF('OSELTAMIVIR PROPHYLAXIS'!G391=0,"",'OSELTAMIVIR PROPHYLAXIS'!G391)</f>
        <v/>
      </c>
      <c r="H391" s="229" t="str">
        <f>IF('OSELTAMIVIR PROPHYLAXIS'!H391=0,"",'OSELTAMIVIR PROPHYLAXIS'!H391)</f>
        <v/>
      </c>
      <c r="I391" s="232" t="str">
        <f>IF('OSELTAMIVIR PROPHYLAXIS'!I391=0,"",'OSELTAMIVIR PROPHYLAXIS'!I391)</f>
        <v/>
      </c>
      <c r="J391" s="230" t="str">
        <f>IF('OSELTAMIVIR PROPHYLAXIS'!J391=0,"",'OSELTAMIVIR PROPHYLAXIS'!J391)</f>
        <v/>
      </c>
      <c r="K391" s="233" t="e">
        <f>IF('OSELTAMIVIR PROPHYLAXIS'!K391=0,"",'OSELTAMIVIR PROPHYLAXIS'!K391)</f>
        <v>#VALUE!</v>
      </c>
      <c r="L391" s="234" t="e">
        <f t="shared" si="6"/>
        <v>#VALUE!</v>
      </c>
    </row>
    <row r="392" spans="1:12" x14ac:dyDescent="0.25">
      <c r="A392" s="229" t="str">
        <f>IF('OSELTAMIVIR PROPHYLAXIS'!A392=0, "", 'OSELTAMIVIR PROPHYLAXIS'!A392)</f>
        <v/>
      </c>
      <c r="B392" s="229" t="str">
        <f>IF('OSELTAMIVIR PROPHYLAXIS'!B392=0, "", 'OSELTAMIVIR PROPHYLAXIS'!B392)</f>
        <v/>
      </c>
      <c r="C392" s="229" t="str">
        <f>IF('OSELTAMIVIR PROPHYLAXIS'!C392=0, "", 'OSELTAMIVIR PROPHYLAXIS'!C392)</f>
        <v/>
      </c>
      <c r="D392" s="229" t="str">
        <f>IF('OSELTAMIVIR PROPHYLAXIS'!D392=0, "", 'OSELTAMIVIR PROPHYLAXIS'!D392)</f>
        <v/>
      </c>
      <c r="E392" s="229" t="str">
        <f>IF('OSELTAMIVIR PROPHYLAXIS'!E392=0, "", 'OSELTAMIVIR PROPHYLAXIS'!E392)</f>
        <v/>
      </c>
      <c r="F392" s="230" t="str">
        <f>IF('OSELTAMIVIR PROPHYLAXIS'!F392=0, "", 'OSELTAMIVIR PROPHYLAXIS'!F392)</f>
        <v/>
      </c>
      <c r="G392" s="231" t="str">
        <f>IF('OSELTAMIVIR PROPHYLAXIS'!G392=0,"",'OSELTAMIVIR PROPHYLAXIS'!G392)</f>
        <v/>
      </c>
      <c r="H392" s="229" t="str">
        <f>IF('OSELTAMIVIR PROPHYLAXIS'!H392=0,"",'OSELTAMIVIR PROPHYLAXIS'!H392)</f>
        <v/>
      </c>
      <c r="I392" s="232" t="str">
        <f>IF('OSELTAMIVIR PROPHYLAXIS'!I392=0,"",'OSELTAMIVIR PROPHYLAXIS'!I392)</f>
        <v/>
      </c>
      <c r="J392" s="230" t="str">
        <f>IF('OSELTAMIVIR PROPHYLAXIS'!J392=0,"",'OSELTAMIVIR PROPHYLAXIS'!J392)</f>
        <v/>
      </c>
      <c r="K392" s="233" t="e">
        <f>IF('OSELTAMIVIR PROPHYLAXIS'!K392=0,"",'OSELTAMIVIR PROPHYLAXIS'!K392)</f>
        <v>#VALUE!</v>
      </c>
      <c r="L392" s="234" t="e">
        <f t="shared" si="6"/>
        <v>#VALUE!</v>
      </c>
    </row>
    <row r="393" spans="1:12" x14ac:dyDescent="0.25">
      <c r="A393" s="229" t="str">
        <f>IF('OSELTAMIVIR PROPHYLAXIS'!A393=0, "", 'OSELTAMIVIR PROPHYLAXIS'!A393)</f>
        <v/>
      </c>
      <c r="B393" s="229" t="str">
        <f>IF('OSELTAMIVIR PROPHYLAXIS'!B393=0, "", 'OSELTAMIVIR PROPHYLAXIS'!B393)</f>
        <v/>
      </c>
      <c r="C393" s="229" t="str">
        <f>IF('OSELTAMIVIR PROPHYLAXIS'!C393=0, "", 'OSELTAMIVIR PROPHYLAXIS'!C393)</f>
        <v/>
      </c>
      <c r="D393" s="229" t="str">
        <f>IF('OSELTAMIVIR PROPHYLAXIS'!D393=0, "", 'OSELTAMIVIR PROPHYLAXIS'!D393)</f>
        <v/>
      </c>
      <c r="E393" s="229" t="str">
        <f>IF('OSELTAMIVIR PROPHYLAXIS'!E393=0, "", 'OSELTAMIVIR PROPHYLAXIS'!E393)</f>
        <v/>
      </c>
      <c r="F393" s="230" t="str">
        <f>IF('OSELTAMIVIR PROPHYLAXIS'!F393=0, "", 'OSELTAMIVIR PROPHYLAXIS'!F393)</f>
        <v/>
      </c>
      <c r="G393" s="231" t="str">
        <f>IF('OSELTAMIVIR PROPHYLAXIS'!G393=0,"",'OSELTAMIVIR PROPHYLAXIS'!G393)</f>
        <v/>
      </c>
      <c r="H393" s="229" t="str">
        <f>IF('OSELTAMIVIR PROPHYLAXIS'!H393=0,"",'OSELTAMIVIR PROPHYLAXIS'!H393)</f>
        <v/>
      </c>
      <c r="I393" s="232" t="str">
        <f>IF('OSELTAMIVIR PROPHYLAXIS'!I393=0,"",'OSELTAMIVIR PROPHYLAXIS'!I393)</f>
        <v/>
      </c>
      <c r="J393" s="230" t="str">
        <f>IF('OSELTAMIVIR PROPHYLAXIS'!J393=0,"",'OSELTAMIVIR PROPHYLAXIS'!J393)</f>
        <v/>
      </c>
      <c r="K393" s="233" t="e">
        <f>IF('OSELTAMIVIR PROPHYLAXIS'!K393=0,"",'OSELTAMIVIR PROPHYLAXIS'!K393)</f>
        <v>#VALUE!</v>
      </c>
      <c r="L393" s="234" t="e">
        <f t="shared" si="6"/>
        <v>#VALUE!</v>
      </c>
    </row>
    <row r="394" spans="1:12" x14ac:dyDescent="0.25">
      <c r="A394" s="229" t="str">
        <f>IF('OSELTAMIVIR PROPHYLAXIS'!A394=0, "", 'OSELTAMIVIR PROPHYLAXIS'!A394)</f>
        <v/>
      </c>
      <c r="B394" s="229" t="str">
        <f>IF('OSELTAMIVIR PROPHYLAXIS'!B394=0, "", 'OSELTAMIVIR PROPHYLAXIS'!B394)</f>
        <v/>
      </c>
      <c r="C394" s="229" t="str">
        <f>IF('OSELTAMIVIR PROPHYLAXIS'!C394=0, "", 'OSELTAMIVIR PROPHYLAXIS'!C394)</f>
        <v/>
      </c>
      <c r="D394" s="229" t="str">
        <f>IF('OSELTAMIVIR PROPHYLAXIS'!D394=0, "", 'OSELTAMIVIR PROPHYLAXIS'!D394)</f>
        <v/>
      </c>
      <c r="E394" s="229" t="str">
        <f>IF('OSELTAMIVIR PROPHYLAXIS'!E394=0, "", 'OSELTAMIVIR PROPHYLAXIS'!E394)</f>
        <v/>
      </c>
      <c r="F394" s="230" t="str">
        <f>IF('OSELTAMIVIR PROPHYLAXIS'!F394=0, "", 'OSELTAMIVIR PROPHYLAXIS'!F394)</f>
        <v/>
      </c>
      <c r="G394" s="231" t="str">
        <f>IF('OSELTAMIVIR PROPHYLAXIS'!G394=0,"",'OSELTAMIVIR PROPHYLAXIS'!G394)</f>
        <v/>
      </c>
      <c r="H394" s="229" t="str">
        <f>IF('OSELTAMIVIR PROPHYLAXIS'!H394=0,"",'OSELTAMIVIR PROPHYLAXIS'!H394)</f>
        <v/>
      </c>
      <c r="I394" s="232" t="str">
        <f>IF('OSELTAMIVIR PROPHYLAXIS'!I394=0,"",'OSELTAMIVIR PROPHYLAXIS'!I394)</f>
        <v/>
      </c>
      <c r="J394" s="230" t="str">
        <f>IF('OSELTAMIVIR PROPHYLAXIS'!J394=0,"",'OSELTAMIVIR PROPHYLAXIS'!J394)</f>
        <v/>
      </c>
      <c r="K394" s="233" t="e">
        <f>IF('OSELTAMIVIR PROPHYLAXIS'!K394=0,"",'OSELTAMIVIR PROPHYLAXIS'!K394)</f>
        <v>#VALUE!</v>
      </c>
      <c r="L394" s="234" t="e">
        <f t="shared" si="6"/>
        <v>#VALUE!</v>
      </c>
    </row>
    <row r="395" spans="1:12" x14ac:dyDescent="0.25">
      <c r="A395" s="235"/>
      <c r="B395" s="235"/>
      <c r="C395" s="235"/>
      <c r="D395" s="235"/>
      <c r="E395" s="235"/>
      <c r="F395" s="236"/>
      <c r="G395" s="237"/>
      <c r="H395" s="238"/>
      <c r="I395" s="237"/>
      <c r="J395" s="239"/>
      <c r="K395" s="240"/>
      <c r="L395" s="241"/>
    </row>
    <row r="396" spans="1:12" x14ac:dyDescent="0.25">
      <c r="A396" s="235"/>
      <c r="B396" s="235"/>
      <c r="C396" s="235"/>
      <c r="D396" s="235"/>
      <c r="E396" s="235"/>
      <c r="F396" s="236"/>
      <c r="G396" s="237"/>
      <c r="H396" s="238"/>
      <c r="I396" s="237"/>
      <c r="J396" s="239"/>
      <c r="K396" s="240"/>
      <c r="L396" s="241"/>
    </row>
    <row r="397" spans="1:12" x14ac:dyDescent="0.25">
      <c r="A397" s="235"/>
      <c r="B397" s="235"/>
      <c r="C397" s="235"/>
      <c r="D397" s="235"/>
      <c r="E397" s="235"/>
      <c r="F397" s="236"/>
      <c r="G397" s="237"/>
      <c r="H397" s="238"/>
      <c r="I397" s="237"/>
      <c r="J397" s="239"/>
      <c r="K397" s="240"/>
      <c r="L397" s="241"/>
    </row>
    <row r="398" spans="1:12" x14ac:dyDescent="0.25">
      <c r="G398" s="244"/>
      <c r="H398" s="245"/>
      <c r="I398" s="244"/>
      <c r="J398" s="246"/>
      <c r="K398" s="247"/>
    </row>
  </sheetData>
  <sheetProtection password="EAE5" sheet="1" objects="1" scenarios="1" selectLockedCells="1" sort="0" autoFilter="0" selectUnlockedCells="1"/>
  <autoFilter ref="A3:L394" xr:uid="{1E48E787-8223-4B92-89C3-B6EF1B5BEBA6}"/>
  <mergeCells count="1">
    <mergeCell ref="C1:L1"/>
  </mergeCells>
  <pageMargins left="0.7" right="0.7" top="0.75" bottom="0.75" header="0.3" footer="0.3"/>
  <pageSetup scale="56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'Validation List'!$A$2:$A$3</xm:f>
          </x14:formula1>
          <xm:sqref>H398:H1048576 H1:H2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8" tint="-0.249977111117893"/>
  </sheetPr>
  <dimension ref="A1:M950"/>
  <sheetViews>
    <sheetView workbookViewId="0">
      <selection activeCell="A6" sqref="A6"/>
    </sheetView>
  </sheetViews>
  <sheetFormatPr defaultRowHeight="15" x14ac:dyDescent="0.25"/>
  <cols>
    <col min="1" max="2" width="16.5703125" customWidth="1"/>
    <col min="3" max="3" width="12" style="7" customWidth="1"/>
    <col min="4" max="4" width="21" style="1" customWidth="1"/>
    <col min="5" max="5" width="12.28515625" style="6" customWidth="1"/>
    <col min="6" max="7" width="14.5703125" customWidth="1"/>
    <col min="8" max="8" width="9.7109375" style="2" bestFit="1" customWidth="1"/>
    <col min="9" max="9" width="86" customWidth="1"/>
  </cols>
  <sheetData>
    <row r="1" spans="1:13" s="11" customFormat="1" ht="75" customHeight="1" x14ac:dyDescent="0.7">
      <c r="A1" s="285" t="s">
        <v>20</v>
      </c>
      <c r="B1" s="286"/>
      <c r="C1" s="286"/>
      <c r="D1" s="286"/>
      <c r="E1" s="286"/>
      <c r="F1" s="286"/>
      <c r="G1" s="286"/>
      <c r="H1" s="286"/>
      <c r="I1" s="286"/>
    </row>
    <row r="2" spans="1:13" ht="15" customHeight="1" x14ac:dyDescent="0.25">
      <c r="A2" s="12"/>
      <c r="B2" s="12"/>
      <c r="C2" s="12"/>
      <c r="D2" s="13" t="s">
        <v>6</v>
      </c>
      <c r="E2" s="14">
        <f ca="1">TODAY()</f>
        <v>45512</v>
      </c>
      <c r="F2" s="12"/>
      <c r="G2" s="12"/>
      <c r="H2" s="15"/>
      <c r="I2" s="12"/>
    </row>
    <row r="3" spans="1:13" ht="30" customHeight="1" x14ac:dyDescent="0.25">
      <c r="A3" s="287" t="s">
        <v>0</v>
      </c>
      <c r="B3" s="287"/>
      <c r="C3" s="287" t="s">
        <v>3</v>
      </c>
      <c r="D3" s="288" t="s">
        <v>28</v>
      </c>
      <c r="E3" s="289" t="s">
        <v>17</v>
      </c>
      <c r="F3" s="293" t="s">
        <v>4</v>
      </c>
      <c r="G3" s="294"/>
      <c r="H3" s="291" t="s">
        <v>10</v>
      </c>
      <c r="I3" s="283" t="s">
        <v>18</v>
      </c>
    </row>
    <row r="4" spans="1:13" x14ac:dyDescent="0.25">
      <c r="A4" s="16" t="s">
        <v>1</v>
      </c>
      <c r="B4" s="16" t="s">
        <v>2</v>
      </c>
      <c r="C4" s="287"/>
      <c r="D4" s="288"/>
      <c r="E4" s="290"/>
      <c r="F4" s="16" t="s">
        <v>5</v>
      </c>
      <c r="G4" s="16" t="s">
        <v>26</v>
      </c>
      <c r="H4" s="292"/>
      <c r="I4" s="284"/>
    </row>
    <row r="5" spans="1:13" ht="15" customHeight="1" x14ac:dyDescent="0.25">
      <c r="A5" s="30" t="s">
        <v>15</v>
      </c>
      <c r="B5" s="30" t="s">
        <v>25</v>
      </c>
      <c r="C5" s="31" t="s">
        <v>16</v>
      </c>
      <c r="D5" s="32">
        <v>39668</v>
      </c>
      <c r="E5" s="33">
        <f ca="1">IF(D5="",0,(YEAR(E2)-YEAR(D5)))</f>
        <v>16</v>
      </c>
      <c r="F5" s="32" t="s">
        <v>27</v>
      </c>
      <c r="G5" s="32" t="s">
        <v>27</v>
      </c>
      <c r="H5" s="34">
        <v>55</v>
      </c>
      <c r="I5" s="30" t="str">
        <f ca="1">IF(E5&lt;=1,"Consult Pharmacy/Pediatric ID",IF(E5&lt;=18,IF(H5&lt;15,"30 mg Daily for 10 days or until the outbreak is determined to be over whichever occurs first",IF(OR(H5&lt;15,H5&lt;23),"45 mg Daily for 10 days or until the outbreak is determined to be over whichever occurs first",IF(AND(H5&gt;=23,H5&lt;40),"60 mg Daily for 10 days or until the outbreak is determined to be over whichever occurs first",IF(H5&gt;=40,"75 mg Daily for 10 days or until the outbreak is determined to be over whichever occurs first"))))))</f>
        <v>75 mg Daily for 10 days or until the outbreak is determined to be over whichever occurs first</v>
      </c>
      <c r="K5" s="282" t="s">
        <v>23</v>
      </c>
      <c r="L5" s="282"/>
      <c r="M5" s="282"/>
    </row>
    <row r="6" spans="1:13" x14ac:dyDescent="0.25">
      <c r="A6" s="17"/>
      <c r="B6" s="17"/>
      <c r="C6" s="18"/>
      <c r="D6" s="19"/>
      <c r="E6" s="5">
        <f>IF(D6="",0,(YEAR(E2)-YEAR(D6)))</f>
        <v>0</v>
      </c>
      <c r="F6" s="19"/>
      <c r="G6" s="19"/>
      <c r="H6" s="21"/>
      <c r="I6" s="3" t="str">
        <f t="shared" ref="I6:I69" si="0">IF(E6&lt;=1,"Consult Pharmacy/Pediatric ID",IF(E6&lt;=18,IF(H6&lt;15,"30 mg Daily for 10 days or until the outbreak is determined to be over whichever occurs first",IF(OR(H6&lt;15,H6&lt;23),"45 mg Daily for 10 days or until the outbreak is determined to be over whichever occurs first",IF(AND(H6&gt;=23,H6&lt;40),"60 mg Daily for 10 days or until the outbreak is determined to be over whichever occurs first",IF(H6&gt;=40,"75 mg Daily for 10 days or until the outbreak is determined to be over whichever occurs first"))))))</f>
        <v>Consult Pharmacy/Pediatric ID</v>
      </c>
      <c r="K6" s="282"/>
      <c r="L6" s="282"/>
      <c r="M6" s="282"/>
    </row>
    <row r="7" spans="1:13" x14ac:dyDescent="0.25">
      <c r="A7" s="17"/>
      <c r="B7" s="17"/>
      <c r="C7" s="18"/>
      <c r="D7" s="19"/>
      <c r="E7" s="5">
        <f>IF(D7="",0,(YEAR(E2)-YEAR(D7)))</f>
        <v>0</v>
      </c>
      <c r="F7" s="19"/>
      <c r="G7" s="19"/>
      <c r="H7" s="21"/>
      <c r="I7" s="3" t="str">
        <f t="shared" si="0"/>
        <v>Consult Pharmacy/Pediatric ID</v>
      </c>
      <c r="K7" s="3" t="s">
        <v>21</v>
      </c>
      <c r="L7" s="3"/>
      <c r="M7" s="3">
        <f>COUNTIF(I6:I400, "75 mg Daily for 10 days or until the outbreak is determined to be over whichever occurs first")</f>
        <v>0</v>
      </c>
    </row>
    <row r="8" spans="1:13" x14ac:dyDescent="0.25">
      <c r="A8" s="17"/>
      <c r="B8" s="17"/>
      <c r="C8" s="18"/>
      <c r="D8" s="19"/>
      <c r="E8" s="5">
        <f>IF(D8="",0,(YEAR(E2)-YEAR(D8)))</f>
        <v>0</v>
      </c>
      <c r="F8" s="19"/>
      <c r="G8" s="19"/>
      <c r="H8" s="21"/>
      <c r="I8" s="3" t="str">
        <f t="shared" si="0"/>
        <v>Consult Pharmacy/Pediatric ID</v>
      </c>
      <c r="K8" s="3" t="s">
        <v>22</v>
      </c>
      <c r="L8" s="3"/>
      <c r="M8" s="3">
        <f ca="1">COUNTIF(I6:I400,"30 mg Daily for 10 days or until the outbreak is determined to be over whichever occurs first")+(COUNTIF(I5:I399,"60 mg Daily for 10 days or until the outbreak is determined to be over whichever occurs first")*2)</f>
        <v>0</v>
      </c>
    </row>
    <row r="9" spans="1:13" x14ac:dyDescent="0.25">
      <c r="A9" s="17"/>
      <c r="B9" s="20"/>
      <c r="C9" s="18"/>
      <c r="D9" s="19"/>
      <c r="E9" s="5">
        <f>IF(D9="",0,(YEAR(E2)-YEAR(D9)))</f>
        <v>0</v>
      </c>
      <c r="F9" s="19"/>
      <c r="G9" s="19"/>
      <c r="H9" s="21"/>
      <c r="I9" s="3" t="str">
        <f t="shared" si="0"/>
        <v>Consult Pharmacy/Pediatric ID</v>
      </c>
      <c r="K9" s="281" t="s">
        <v>24</v>
      </c>
      <c r="L9" s="281"/>
      <c r="M9" s="3">
        <f>COUNTIF(I6:I400, "45 mg Daily for 10 days or until the outbreak is determined to be over whichever occurs first")</f>
        <v>0</v>
      </c>
    </row>
    <row r="10" spans="1:13" x14ac:dyDescent="0.25">
      <c r="A10" s="17"/>
      <c r="B10" s="17"/>
      <c r="C10" s="18"/>
      <c r="D10" s="19"/>
      <c r="E10" s="5">
        <f>IF(D10="",0,(YEAR(E2)-YEAR(D10)))</f>
        <v>0</v>
      </c>
      <c r="F10" s="19"/>
      <c r="G10" s="19"/>
      <c r="H10" s="21"/>
      <c r="I10" s="3" t="str">
        <f t="shared" si="0"/>
        <v>Consult Pharmacy/Pediatric ID</v>
      </c>
    </row>
    <row r="11" spans="1:13" x14ac:dyDescent="0.25">
      <c r="A11" s="17"/>
      <c r="B11" s="17"/>
      <c r="C11" s="18"/>
      <c r="D11" s="19"/>
      <c r="E11" s="5">
        <f>IF(D11="",0,(YEAR(E2)-YEAR(D11)))</f>
        <v>0</v>
      </c>
      <c r="F11" s="19"/>
      <c r="G11" s="19"/>
      <c r="H11" s="21"/>
      <c r="I11" s="3" t="str">
        <f t="shared" si="0"/>
        <v>Consult Pharmacy/Pediatric ID</v>
      </c>
    </row>
    <row r="12" spans="1:13" x14ac:dyDescent="0.25">
      <c r="A12" s="17"/>
      <c r="B12" s="17"/>
      <c r="C12" s="18"/>
      <c r="D12" s="19"/>
      <c r="E12" s="5">
        <f>IF(D12="",0,(YEAR(E2)-YEAR(D12)))</f>
        <v>0</v>
      </c>
      <c r="F12" s="19"/>
      <c r="G12" s="19"/>
      <c r="H12" s="21"/>
      <c r="I12" s="3" t="str">
        <f t="shared" si="0"/>
        <v>Consult Pharmacy/Pediatric ID</v>
      </c>
    </row>
    <row r="13" spans="1:13" x14ac:dyDescent="0.25">
      <c r="A13" s="17"/>
      <c r="B13" s="17"/>
      <c r="C13" s="18"/>
      <c r="D13" s="19"/>
      <c r="E13" s="5">
        <f>IF(D13="",0,(YEAR(E2)-YEAR(D13)))</f>
        <v>0</v>
      </c>
      <c r="F13" s="19"/>
      <c r="G13" s="19"/>
      <c r="H13" s="21"/>
      <c r="I13" s="3" t="str">
        <f t="shared" si="0"/>
        <v>Consult Pharmacy/Pediatric ID</v>
      </c>
    </row>
    <row r="14" spans="1:13" x14ac:dyDescent="0.25">
      <c r="A14" s="17"/>
      <c r="B14" s="17"/>
      <c r="C14" s="18"/>
      <c r="D14" s="19"/>
      <c r="E14" s="5">
        <f>IF(D14="",0,(YEAR(E2)-YEAR(D14)))</f>
        <v>0</v>
      </c>
      <c r="F14" s="19"/>
      <c r="G14" s="19"/>
      <c r="H14" s="21"/>
      <c r="I14" s="3" t="str">
        <f t="shared" si="0"/>
        <v>Consult Pharmacy/Pediatric ID</v>
      </c>
    </row>
    <row r="15" spans="1:13" x14ac:dyDescent="0.25">
      <c r="A15" s="17"/>
      <c r="B15" s="17"/>
      <c r="C15" s="18"/>
      <c r="D15" s="19"/>
      <c r="E15" s="5">
        <f>IF(D15="",0,(YEAR(E2)-YEAR(D15)))</f>
        <v>0</v>
      </c>
      <c r="F15" s="19"/>
      <c r="G15" s="19"/>
      <c r="H15" s="21"/>
      <c r="I15" s="3" t="str">
        <f t="shared" si="0"/>
        <v>Consult Pharmacy/Pediatric ID</v>
      </c>
    </row>
    <row r="16" spans="1:13" x14ac:dyDescent="0.25">
      <c r="A16" s="17"/>
      <c r="B16" s="17"/>
      <c r="C16" s="18"/>
      <c r="D16" s="19"/>
      <c r="E16" s="5">
        <f>IF(D16="",0,(YEAR(E2)-YEAR(D16)))</f>
        <v>0</v>
      </c>
      <c r="F16" s="19"/>
      <c r="G16" s="19"/>
      <c r="H16" s="21"/>
      <c r="I16" s="3" t="str">
        <f t="shared" si="0"/>
        <v>Consult Pharmacy/Pediatric ID</v>
      </c>
    </row>
    <row r="17" spans="1:9" x14ac:dyDescent="0.25">
      <c r="A17" s="17"/>
      <c r="B17" s="17"/>
      <c r="C17" s="18"/>
      <c r="D17" s="19"/>
      <c r="E17" s="5">
        <f>IF(D17="",0,(YEAR(E2)-YEAR(D17)))</f>
        <v>0</v>
      </c>
      <c r="F17" s="19"/>
      <c r="G17" s="19"/>
      <c r="H17" s="21"/>
      <c r="I17" s="3" t="str">
        <f t="shared" si="0"/>
        <v>Consult Pharmacy/Pediatric ID</v>
      </c>
    </row>
    <row r="18" spans="1:9" x14ac:dyDescent="0.25">
      <c r="A18" s="17"/>
      <c r="B18" s="17"/>
      <c r="C18" s="18"/>
      <c r="D18" s="19"/>
      <c r="E18" s="5">
        <f>IF(D18="",0,(YEAR(E2)-YEAR(D18)))</f>
        <v>0</v>
      </c>
      <c r="F18" s="19"/>
      <c r="G18" s="19"/>
      <c r="H18" s="21"/>
      <c r="I18" s="3" t="str">
        <f t="shared" si="0"/>
        <v>Consult Pharmacy/Pediatric ID</v>
      </c>
    </row>
    <row r="19" spans="1:9" x14ac:dyDescent="0.25">
      <c r="A19" s="17"/>
      <c r="B19" s="17"/>
      <c r="C19" s="18"/>
      <c r="D19" s="19"/>
      <c r="E19" s="5">
        <f>IF(D19="",0,(YEAR(E2)-YEAR(D19)))</f>
        <v>0</v>
      </c>
      <c r="F19" s="19"/>
      <c r="G19" s="19"/>
      <c r="H19" s="21"/>
      <c r="I19" s="3" t="str">
        <f t="shared" si="0"/>
        <v>Consult Pharmacy/Pediatric ID</v>
      </c>
    </row>
    <row r="20" spans="1:9" x14ac:dyDescent="0.25">
      <c r="A20" s="17"/>
      <c r="B20" s="17"/>
      <c r="C20" s="18"/>
      <c r="D20" s="19"/>
      <c r="E20" s="5">
        <f>IF(D20="",0,(YEAR(E2)-YEAR(D20)))</f>
        <v>0</v>
      </c>
      <c r="F20" s="19"/>
      <c r="G20" s="19"/>
      <c r="H20" s="21"/>
      <c r="I20" s="3" t="str">
        <f t="shared" si="0"/>
        <v>Consult Pharmacy/Pediatric ID</v>
      </c>
    </row>
    <row r="21" spans="1:9" x14ac:dyDescent="0.25">
      <c r="A21" s="17"/>
      <c r="B21" s="17"/>
      <c r="C21" s="18"/>
      <c r="D21" s="19"/>
      <c r="E21" s="5">
        <f>IF(D21="",0,(YEAR(E2)-YEAR(D21)))</f>
        <v>0</v>
      </c>
      <c r="F21" s="19"/>
      <c r="G21" s="19"/>
      <c r="H21" s="21"/>
      <c r="I21" s="3" t="str">
        <f t="shared" si="0"/>
        <v>Consult Pharmacy/Pediatric ID</v>
      </c>
    </row>
    <row r="22" spans="1:9" x14ac:dyDescent="0.25">
      <c r="A22" s="17"/>
      <c r="B22" s="17"/>
      <c r="C22" s="18"/>
      <c r="D22" s="19"/>
      <c r="E22" s="5">
        <f>IF(D22="",0,(YEAR(E2)-YEAR(D22)))</f>
        <v>0</v>
      </c>
      <c r="F22" s="19"/>
      <c r="G22" s="19"/>
      <c r="H22" s="21"/>
      <c r="I22" s="3" t="str">
        <f t="shared" si="0"/>
        <v>Consult Pharmacy/Pediatric ID</v>
      </c>
    </row>
    <row r="23" spans="1:9" x14ac:dyDescent="0.25">
      <c r="A23" s="17"/>
      <c r="B23" s="17"/>
      <c r="C23" s="18"/>
      <c r="D23" s="19"/>
      <c r="E23" s="5">
        <f>IF(D23="",0,(YEAR(E2)-YEAR(D23)))</f>
        <v>0</v>
      </c>
      <c r="F23" s="19"/>
      <c r="G23" s="19"/>
      <c r="H23" s="21"/>
      <c r="I23" s="3" t="str">
        <f t="shared" si="0"/>
        <v>Consult Pharmacy/Pediatric ID</v>
      </c>
    </row>
    <row r="24" spans="1:9" x14ac:dyDescent="0.25">
      <c r="A24" s="17"/>
      <c r="B24" s="17"/>
      <c r="C24" s="18"/>
      <c r="D24" s="19"/>
      <c r="E24" s="5">
        <f>IF(D24="",0,(YEAR(E2)-YEAR(D24)))</f>
        <v>0</v>
      </c>
      <c r="F24" s="19"/>
      <c r="G24" s="19"/>
      <c r="H24" s="21"/>
      <c r="I24" s="3" t="str">
        <f t="shared" si="0"/>
        <v>Consult Pharmacy/Pediatric ID</v>
      </c>
    </row>
    <row r="25" spans="1:9" x14ac:dyDescent="0.25">
      <c r="A25" s="17"/>
      <c r="B25" s="17"/>
      <c r="C25" s="18"/>
      <c r="D25" s="19"/>
      <c r="E25" s="5">
        <f>IF(D25="",0,(YEAR(E2)-YEAR(D25)))</f>
        <v>0</v>
      </c>
      <c r="F25" s="19"/>
      <c r="G25" s="19"/>
      <c r="H25" s="21"/>
      <c r="I25" s="3" t="str">
        <f t="shared" si="0"/>
        <v>Consult Pharmacy/Pediatric ID</v>
      </c>
    </row>
    <row r="26" spans="1:9" x14ac:dyDescent="0.25">
      <c r="A26" s="17"/>
      <c r="B26" s="17"/>
      <c r="C26" s="18"/>
      <c r="D26" s="19"/>
      <c r="E26" s="5">
        <f>IF(D26="",0,(YEAR(E2)-YEAR(D26)))</f>
        <v>0</v>
      </c>
      <c r="F26" s="19"/>
      <c r="G26" s="19"/>
      <c r="H26" s="21"/>
      <c r="I26" s="3" t="str">
        <f t="shared" si="0"/>
        <v>Consult Pharmacy/Pediatric ID</v>
      </c>
    </row>
    <row r="27" spans="1:9" x14ac:dyDescent="0.25">
      <c r="A27" s="17"/>
      <c r="B27" s="17"/>
      <c r="C27" s="18"/>
      <c r="D27" s="19"/>
      <c r="E27" s="5">
        <f>IF(D27="",0,(YEAR(E2)-YEAR(D27)))</f>
        <v>0</v>
      </c>
      <c r="F27" s="19"/>
      <c r="G27" s="19"/>
      <c r="H27" s="21"/>
      <c r="I27" s="3" t="str">
        <f t="shared" si="0"/>
        <v>Consult Pharmacy/Pediatric ID</v>
      </c>
    </row>
    <row r="28" spans="1:9" x14ac:dyDescent="0.25">
      <c r="A28" s="17"/>
      <c r="B28" s="17"/>
      <c r="C28" s="18"/>
      <c r="D28" s="19"/>
      <c r="E28" s="5">
        <f>IF(D28="",0,(YEAR(E2)-YEAR(D28)))</f>
        <v>0</v>
      </c>
      <c r="F28" s="19"/>
      <c r="G28" s="19"/>
      <c r="H28" s="21"/>
      <c r="I28" s="3" t="str">
        <f t="shared" si="0"/>
        <v>Consult Pharmacy/Pediatric ID</v>
      </c>
    </row>
    <row r="29" spans="1:9" x14ac:dyDescent="0.25">
      <c r="A29" s="17"/>
      <c r="B29" s="17"/>
      <c r="C29" s="18"/>
      <c r="D29" s="19"/>
      <c r="E29" s="5">
        <f>IF(D29="",0,(YEAR(E2)-YEAR(D29)))</f>
        <v>0</v>
      </c>
      <c r="F29" s="19"/>
      <c r="G29" s="19"/>
      <c r="H29" s="21"/>
      <c r="I29" s="3" t="str">
        <f t="shared" si="0"/>
        <v>Consult Pharmacy/Pediatric ID</v>
      </c>
    </row>
    <row r="30" spans="1:9" x14ac:dyDescent="0.25">
      <c r="A30" s="17"/>
      <c r="B30" s="17"/>
      <c r="C30" s="18"/>
      <c r="D30" s="19"/>
      <c r="E30" s="5">
        <f>IF(D30="",0,(YEAR(E2)-YEAR(D30)))</f>
        <v>0</v>
      </c>
      <c r="F30" s="19"/>
      <c r="G30" s="19"/>
      <c r="H30" s="21"/>
      <c r="I30" s="3" t="str">
        <f t="shared" si="0"/>
        <v>Consult Pharmacy/Pediatric ID</v>
      </c>
    </row>
    <row r="31" spans="1:9" x14ac:dyDescent="0.25">
      <c r="A31" s="17"/>
      <c r="B31" s="17"/>
      <c r="C31" s="18"/>
      <c r="D31" s="19"/>
      <c r="E31" s="5">
        <f>IF(D31="",0,(YEAR(E2)-YEAR(D31)))</f>
        <v>0</v>
      </c>
      <c r="F31" s="19"/>
      <c r="G31" s="19"/>
      <c r="H31" s="21"/>
      <c r="I31" s="3" t="str">
        <f t="shared" si="0"/>
        <v>Consult Pharmacy/Pediatric ID</v>
      </c>
    </row>
    <row r="32" spans="1:9" x14ac:dyDescent="0.25">
      <c r="A32" s="17"/>
      <c r="B32" s="17"/>
      <c r="C32" s="18"/>
      <c r="D32" s="19"/>
      <c r="E32" s="5">
        <f>IF(D32="",0,(YEAR(E2)-YEAR(D32)))</f>
        <v>0</v>
      </c>
      <c r="F32" s="19"/>
      <c r="G32" s="19"/>
      <c r="H32" s="21"/>
      <c r="I32" s="3" t="str">
        <f t="shared" si="0"/>
        <v>Consult Pharmacy/Pediatric ID</v>
      </c>
    </row>
    <row r="33" spans="1:9" x14ac:dyDescent="0.25">
      <c r="A33" s="17"/>
      <c r="B33" s="17"/>
      <c r="C33" s="18"/>
      <c r="D33" s="19"/>
      <c r="E33" s="5">
        <f>IF(D33="",0,(YEAR(E2)-YEAR(D33)))</f>
        <v>0</v>
      </c>
      <c r="F33" s="19"/>
      <c r="G33" s="19"/>
      <c r="H33" s="21"/>
      <c r="I33" s="3" t="str">
        <f t="shared" si="0"/>
        <v>Consult Pharmacy/Pediatric ID</v>
      </c>
    </row>
    <row r="34" spans="1:9" x14ac:dyDescent="0.25">
      <c r="A34" s="17"/>
      <c r="B34" s="17"/>
      <c r="C34" s="18"/>
      <c r="D34" s="19"/>
      <c r="E34" s="5">
        <f>IF(D34="",0,(YEAR(E2)-YEAR(D34)))</f>
        <v>0</v>
      </c>
      <c r="F34" s="19"/>
      <c r="G34" s="19"/>
      <c r="H34" s="21"/>
      <c r="I34" s="3" t="str">
        <f t="shared" si="0"/>
        <v>Consult Pharmacy/Pediatric ID</v>
      </c>
    </row>
    <row r="35" spans="1:9" x14ac:dyDescent="0.25">
      <c r="A35" s="17"/>
      <c r="B35" s="17"/>
      <c r="C35" s="18"/>
      <c r="D35" s="19"/>
      <c r="E35" s="5">
        <f>IF(D35="",0,(YEAR(E2)-YEAR(D35)))</f>
        <v>0</v>
      </c>
      <c r="F35" s="19"/>
      <c r="G35" s="19"/>
      <c r="H35" s="21"/>
      <c r="I35" s="3" t="str">
        <f t="shared" si="0"/>
        <v>Consult Pharmacy/Pediatric ID</v>
      </c>
    </row>
    <row r="36" spans="1:9" x14ac:dyDescent="0.25">
      <c r="A36" s="17"/>
      <c r="B36" s="17"/>
      <c r="C36" s="18"/>
      <c r="D36" s="19"/>
      <c r="E36" s="5">
        <f>IF(D36="",0,(YEAR(E2)-YEAR(D36)))</f>
        <v>0</v>
      </c>
      <c r="F36" s="19"/>
      <c r="G36" s="19"/>
      <c r="H36" s="21"/>
      <c r="I36" s="3" t="str">
        <f t="shared" si="0"/>
        <v>Consult Pharmacy/Pediatric ID</v>
      </c>
    </row>
    <row r="37" spans="1:9" x14ac:dyDescent="0.25">
      <c r="A37" s="17"/>
      <c r="B37" s="17"/>
      <c r="C37" s="18"/>
      <c r="D37" s="19"/>
      <c r="E37" s="5">
        <f>IF(D37="",0,(YEAR(E2)-YEAR(D37)))</f>
        <v>0</v>
      </c>
      <c r="F37" s="19"/>
      <c r="G37" s="19"/>
      <c r="H37" s="21"/>
      <c r="I37" s="3" t="str">
        <f t="shared" si="0"/>
        <v>Consult Pharmacy/Pediatric ID</v>
      </c>
    </row>
    <row r="38" spans="1:9" x14ac:dyDescent="0.25">
      <c r="A38" s="17"/>
      <c r="B38" s="17"/>
      <c r="C38" s="18"/>
      <c r="D38" s="19"/>
      <c r="E38" s="5">
        <f>IF(D38="",0,(YEAR(E2)-YEAR(D38)))</f>
        <v>0</v>
      </c>
      <c r="F38" s="19"/>
      <c r="G38" s="19"/>
      <c r="H38" s="21"/>
      <c r="I38" s="3" t="str">
        <f t="shared" si="0"/>
        <v>Consult Pharmacy/Pediatric ID</v>
      </c>
    </row>
    <row r="39" spans="1:9" x14ac:dyDescent="0.25">
      <c r="A39" s="17"/>
      <c r="B39" s="17"/>
      <c r="C39" s="18"/>
      <c r="D39" s="19"/>
      <c r="E39" s="5">
        <f>IF(D39="",0,(YEAR(E2)-YEAR(D39)))</f>
        <v>0</v>
      </c>
      <c r="F39" s="19"/>
      <c r="G39" s="19"/>
      <c r="H39" s="21"/>
      <c r="I39" s="3" t="str">
        <f t="shared" si="0"/>
        <v>Consult Pharmacy/Pediatric ID</v>
      </c>
    </row>
    <row r="40" spans="1:9" x14ac:dyDescent="0.25">
      <c r="A40" s="17"/>
      <c r="B40" s="17"/>
      <c r="C40" s="18"/>
      <c r="D40" s="19"/>
      <c r="E40" s="5">
        <f>IF(D40="",0,(YEAR(E2)-YEAR(D40)))</f>
        <v>0</v>
      </c>
      <c r="F40" s="19"/>
      <c r="G40" s="19"/>
      <c r="H40" s="21"/>
      <c r="I40" s="3" t="str">
        <f t="shared" si="0"/>
        <v>Consult Pharmacy/Pediatric ID</v>
      </c>
    </row>
    <row r="41" spans="1:9" x14ac:dyDescent="0.25">
      <c r="A41" s="17"/>
      <c r="B41" s="17"/>
      <c r="C41" s="18"/>
      <c r="D41" s="19"/>
      <c r="E41" s="5">
        <f>IF(D41="",0,(YEAR(E2)-YEAR(D41)))</f>
        <v>0</v>
      </c>
      <c r="F41" s="19"/>
      <c r="G41" s="19"/>
      <c r="H41" s="21"/>
      <c r="I41" s="3" t="str">
        <f t="shared" si="0"/>
        <v>Consult Pharmacy/Pediatric ID</v>
      </c>
    </row>
    <row r="42" spans="1:9" x14ac:dyDescent="0.25">
      <c r="A42" s="17"/>
      <c r="B42" s="17"/>
      <c r="C42" s="18"/>
      <c r="D42" s="19"/>
      <c r="E42" s="5">
        <f>IF(D42="",0,(YEAR(E2)-YEAR(D42)))</f>
        <v>0</v>
      </c>
      <c r="F42" s="19"/>
      <c r="G42" s="19"/>
      <c r="H42" s="21"/>
      <c r="I42" s="3" t="str">
        <f t="shared" si="0"/>
        <v>Consult Pharmacy/Pediatric ID</v>
      </c>
    </row>
    <row r="43" spans="1:9" x14ac:dyDescent="0.25">
      <c r="A43" s="17"/>
      <c r="B43" s="17"/>
      <c r="C43" s="18"/>
      <c r="D43" s="19"/>
      <c r="E43" s="5">
        <f>IF(D43="",0,(YEAR(E2)-YEAR(D43)))</f>
        <v>0</v>
      </c>
      <c r="F43" s="19"/>
      <c r="G43" s="19"/>
      <c r="H43" s="21"/>
      <c r="I43" s="3" t="str">
        <f t="shared" si="0"/>
        <v>Consult Pharmacy/Pediatric ID</v>
      </c>
    </row>
    <row r="44" spans="1:9" x14ac:dyDescent="0.25">
      <c r="A44" s="17"/>
      <c r="B44" s="17"/>
      <c r="C44" s="18"/>
      <c r="D44" s="19"/>
      <c r="E44" s="5">
        <f>IF(D44="",0,(YEAR(E2)-YEAR(D44)))</f>
        <v>0</v>
      </c>
      <c r="F44" s="19"/>
      <c r="G44" s="19"/>
      <c r="H44" s="21"/>
      <c r="I44" s="3" t="str">
        <f t="shared" si="0"/>
        <v>Consult Pharmacy/Pediatric ID</v>
      </c>
    </row>
    <row r="45" spans="1:9" x14ac:dyDescent="0.25">
      <c r="A45" s="17"/>
      <c r="B45" s="17"/>
      <c r="C45" s="18"/>
      <c r="D45" s="19"/>
      <c r="E45" s="5">
        <f>IF(D45="",0,(YEAR(E2)-YEAR(D45)))</f>
        <v>0</v>
      </c>
      <c r="F45" s="19"/>
      <c r="G45" s="19"/>
      <c r="H45" s="21"/>
      <c r="I45" s="3" t="str">
        <f t="shared" si="0"/>
        <v>Consult Pharmacy/Pediatric ID</v>
      </c>
    </row>
    <row r="46" spans="1:9" x14ac:dyDescent="0.25">
      <c r="A46" s="17"/>
      <c r="B46" s="17"/>
      <c r="C46" s="18"/>
      <c r="D46" s="19"/>
      <c r="E46" s="5">
        <f>IF(D46="",0,(YEAR(E2)-YEAR(D46)))</f>
        <v>0</v>
      </c>
      <c r="F46" s="19"/>
      <c r="G46" s="19"/>
      <c r="H46" s="21"/>
      <c r="I46" s="3" t="str">
        <f t="shared" si="0"/>
        <v>Consult Pharmacy/Pediatric ID</v>
      </c>
    </row>
    <row r="47" spans="1:9" x14ac:dyDescent="0.25">
      <c r="A47" s="17"/>
      <c r="B47" s="17"/>
      <c r="C47" s="18"/>
      <c r="D47" s="19"/>
      <c r="E47" s="5">
        <f>IF(D47="",0,(YEAR(E2)-YEAR(D47)))</f>
        <v>0</v>
      </c>
      <c r="F47" s="19"/>
      <c r="G47" s="19"/>
      <c r="H47" s="21"/>
      <c r="I47" s="3" t="str">
        <f t="shared" si="0"/>
        <v>Consult Pharmacy/Pediatric ID</v>
      </c>
    </row>
    <row r="48" spans="1:9" x14ac:dyDescent="0.25">
      <c r="A48" s="17"/>
      <c r="B48" s="17"/>
      <c r="C48" s="18"/>
      <c r="D48" s="19"/>
      <c r="E48" s="5">
        <f>IF(D48="",0,(YEAR(E2)-YEAR(D48)))</f>
        <v>0</v>
      </c>
      <c r="F48" s="19"/>
      <c r="G48" s="19"/>
      <c r="H48" s="21"/>
      <c r="I48" s="3" t="str">
        <f t="shared" si="0"/>
        <v>Consult Pharmacy/Pediatric ID</v>
      </c>
    </row>
    <row r="49" spans="1:9" x14ac:dyDescent="0.25">
      <c r="A49" s="17"/>
      <c r="B49" s="17"/>
      <c r="C49" s="18"/>
      <c r="D49" s="19"/>
      <c r="E49" s="5">
        <f>IF(D49="",0,(YEAR(E2)-YEAR(D49)))</f>
        <v>0</v>
      </c>
      <c r="F49" s="19"/>
      <c r="G49" s="19"/>
      <c r="H49" s="21"/>
      <c r="I49" s="3" t="str">
        <f t="shared" si="0"/>
        <v>Consult Pharmacy/Pediatric ID</v>
      </c>
    </row>
    <row r="50" spans="1:9" x14ac:dyDescent="0.25">
      <c r="A50" s="17"/>
      <c r="B50" s="17"/>
      <c r="C50" s="18"/>
      <c r="D50" s="19"/>
      <c r="E50" s="5">
        <f>IF(D50="",0,(YEAR(E2)-YEAR(D50)))</f>
        <v>0</v>
      </c>
      <c r="F50" s="19"/>
      <c r="G50" s="19"/>
      <c r="H50" s="21"/>
      <c r="I50" s="3" t="str">
        <f t="shared" si="0"/>
        <v>Consult Pharmacy/Pediatric ID</v>
      </c>
    </row>
    <row r="51" spans="1:9" x14ac:dyDescent="0.25">
      <c r="A51" s="17"/>
      <c r="B51" s="17"/>
      <c r="C51" s="18"/>
      <c r="D51" s="19"/>
      <c r="E51" s="5">
        <f>IF(D51="",0,(YEAR(E2)-YEAR(D51)))</f>
        <v>0</v>
      </c>
      <c r="F51" s="19"/>
      <c r="G51" s="19"/>
      <c r="H51" s="21"/>
      <c r="I51" s="3" t="str">
        <f t="shared" si="0"/>
        <v>Consult Pharmacy/Pediatric ID</v>
      </c>
    </row>
    <row r="52" spans="1:9" x14ac:dyDescent="0.25">
      <c r="A52" s="17"/>
      <c r="B52" s="17"/>
      <c r="C52" s="18"/>
      <c r="D52" s="19"/>
      <c r="E52" s="5">
        <f>IF(D52="",0,(YEAR(E2)-YEAR(D52)))</f>
        <v>0</v>
      </c>
      <c r="F52" s="19"/>
      <c r="G52" s="19"/>
      <c r="H52" s="21"/>
      <c r="I52" s="3" t="str">
        <f t="shared" si="0"/>
        <v>Consult Pharmacy/Pediatric ID</v>
      </c>
    </row>
    <row r="53" spans="1:9" x14ac:dyDescent="0.25">
      <c r="A53" s="17"/>
      <c r="B53" s="17"/>
      <c r="C53" s="18"/>
      <c r="D53" s="19"/>
      <c r="E53" s="5">
        <f>IF(D53="",0,(YEAR(E2)-YEAR(D53)))</f>
        <v>0</v>
      </c>
      <c r="F53" s="19"/>
      <c r="G53" s="19"/>
      <c r="H53" s="21"/>
      <c r="I53" s="3" t="str">
        <f t="shared" si="0"/>
        <v>Consult Pharmacy/Pediatric ID</v>
      </c>
    </row>
    <row r="54" spans="1:9" x14ac:dyDescent="0.25">
      <c r="A54" s="17"/>
      <c r="B54" s="17"/>
      <c r="C54" s="18"/>
      <c r="D54" s="19"/>
      <c r="E54" s="5">
        <f>IF(D54="",0,(YEAR(E2)-YEAR(D54)))</f>
        <v>0</v>
      </c>
      <c r="F54" s="19"/>
      <c r="G54" s="19"/>
      <c r="H54" s="21"/>
      <c r="I54" s="3" t="str">
        <f t="shared" si="0"/>
        <v>Consult Pharmacy/Pediatric ID</v>
      </c>
    </row>
    <row r="55" spans="1:9" x14ac:dyDescent="0.25">
      <c r="A55" s="17"/>
      <c r="B55" s="17"/>
      <c r="C55" s="18"/>
      <c r="D55" s="19"/>
      <c r="E55" s="5">
        <f>IF(D55="",0,(YEAR(E2)-YEAR(D55)))</f>
        <v>0</v>
      </c>
      <c r="F55" s="19"/>
      <c r="G55" s="19"/>
      <c r="H55" s="21"/>
      <c r="I55" s="3" t="str">
        <f t="shared" si="0"/>
        <v>Consult Pharmacy/Pediatric ID</v>
      </c>
    </row>
    <row r="56" spans="1:9" x14ac:dyDescent="0.25">
      <c r="A56" s="17"/>
      <c r="B56" s="17"/>
      <c r="C56" s="18"/>
      <c r="D56" s="19"/>
      <c r="E56" s="5">
        <f>IF(D56="",0,(YEAR(E2)-YEAR(D56)))</f>
        <v>0</v>
      </c>
      <c r="F56" s="19"/>
      <c r="G56" s="19"/>
      <c r="H56" s="21"/>
      <c r="I56" s="3" t="str">
        <f t="shared" si="0"/>
        <v>Consult Pharmacy/Pediatric ID</v>
      </c>
    </row>
    <row r="57" spans="1:9" x14ac:dyDescent="0.25">
      <c r="A57" s="17"/>
      <c r="B57" s="17"/>
      <c r="C57" s="18"/>
      <c r="D57" s="19"/>
      <c r="E57" s="5">
        <f>IF(D57="",0,(YEAR(E2)-YEAR(D57)))</f>
        <v>0</v>
      </c>
      <c r="F57" s="19"/>
      <c r="G57" s="19"/>
      <c r="H57" s="21"/>
      <c r="I57" s="3" t="str">
        <f t="shared" si="0"/>
        <v>Consult Pharmacy/Pediatric ID</v>
      </c>
    </row>
    <row r="58" spans="1:9" x14ac:dyDescent="0.25">
      <c r="A58" s="17"/>
      <c r="B58" s="17"/>
      <c r="C58" s="18"/>
      <c r="D58" s="19"/>
      <c r="E58" s="5">
        <f>IF(D58="",0,(YEAR(E2)-YEAR(D58)))</f>
        <v>0</v>
      </c>
      <c r="F58" s="19"/>
      <c r="G58" s="19"/>
      <c r="H58" s="21"/>
      <c r="I58" s="3" t="str">
        <f t="shared" si="0"/>
        <v>Consult Pharmacy/Pediatric ID</v>
      </c>
    </row>
    <row r="59" spans="1:9" x14ac:dyDescent="0.25">
      <c r="A59" s="17"/>
      <c r="B59" s="17"/>
      <c r="C59" s="18"/>
      <c r="D59" s="19"/>
      <c r="E59" s="5">
        <f>IF(D59="",0,(YEAR(E2)-YEAR(D59)))</f>
        <v>0</v>
      </c>
      <c r="F59" s="19"/>
      <c r="G59" s="19"/>
      <c r="H59" s="21"/>
      <c r="I59" s="3" t="str">
        <f t="shared" si="0"/>
        <v>Consult Pharmacy/Pediatric ID</v>
      </c>
    </row>
    <row r="60" spans="1:9" x14ac:dyDescent="0.25">
      <c r="A60" s="17"/>
      <c r="B60" s="17"/>
      <c r="C60" s="18"/>
      <c r="D60" s="19"/>
      <c r="E60" s="5">
        <f>IF(D60="",0,(YEAR(E2)-YEAR(D60)))</f>
        <v>0</v>
      </c>
      <c r="F60" s="19"/>
      <c r="G60" s="19"/>
      <c r="H60" s="21"/>
      <c r="I60" s="3" t="str">
        <f t="shared" si="0"/>
        <v>Consult Pharmacy/Pediatric ID</v>
      </c>
    </row>
    <row r="61" spans="1:9" x14ac:dyDescent="0.25">
      <c r="A61" s="17"/>
      <c r="B61" s="17"/>
      <c r="C61" s="18"/>
      <c r="D61" s="19"/>
      <c r="E61" s="5">
        <f>IF(D61="",0,(YEAR(E2)-YEAR(D61)))</f>
        <v>0</v>
      </c>
      <c r="F61" s="19"/>
      <c r="G61" s="19"/>
      <c r="H61" s="21"/>
      <c r="I61" s="3" t="str">
        <f t="shared" si="0"/>
        <v>Consult Pharmacy/Pediatric ID</v>
      </c>
    </row>
    <row r="62" spans="1:9" x14ac:dyDescent="0.25">
      <c r="A62" s="17"/>
      <c r="B62" s="17"/>
      <c r="C62" s="18"/>
      <c r="D62" s="19"/>
      <c r="E62" s="5">
        <f>IF(D62="",0,(YEAR(E2)-YEAR(D62)))</f>
        <v>0</v>
      </c>
      <c r="F62" s="19"/>
      <c r="G62" s="19"/>
      <c r="H62" s="21"/>
      <c r="I62" s="3" t="str">
        <f t="shared" si="0"/>
        <v>Consult Pharmacy/Pediatric ID</v>
      </c>
    </row>
    <row r="63" spans="1:9" x14ac:dyDescent="0.25">
      <c r="A63" s="17"/>
      <c r="B63" s="17"/>
      <c r="C63" s="18"/>
      <c r="D63" s="19"/>
      <c r="E63" s="5">
        <f>IF(D63="",0,(YEAR(E2)-YEAR(D63)))</f>
        <v>0</v>
      </c>
      <c r="F63" s="19"/>
      <c r="G63" s="19"/>
      <c r="H63" s="21"/>
      <c r="I63" s="3" t="str">
        <f t="shared" si="0"/>
        <v>Consult Pharmacy/Pediatric ID</v>
      </c>
    </row>
    <row r="64" spans="1:9" x14ac:dyDescent="0.25">
      <c r="A64" s="17"/>
      <c r="B64" s="17"/>
      <c r="C64" s="18"/>
      <c r="D64" s="19"/>
      <c r="E64" s="5">
        <f>IF(D64="",0,(YEAR(E2)-YEAR(D64)))</f>
        <v>0</v>
      </c>
      <c r="F64" s="19"/>
      <c r="G64" s="19"/>
      <c r="H64" s="21"/>
      <c r="I64" s="3" t="str">
        <f t="shared" si="0"/>
        <v>Consult Pharmacy/Pediatric ID</v>
      </c>
    </row>
    <row r="65" spans="1:9" x14ac:dyDescent="0.25">
      <c r="A65" s="17"/>
      <c r="B65" s="17"/>
      <c r="C65" s="18"/>
      <c r="D65" s="19"/>
      <c r="E65" s="5">
        <f>IF(D65="",0,(YEAR(E2)-YEAR(D65)))</f>
        <v>0</v>
      </c>
      <c r="F65" s="19"/>
      <c r="G65" s="19"/>
      <c r="H65" s="21"/>
      <c r="I65" s="3" t="str">
        <f t="shared" si="0"/>
        <v>Consult Pharmacy/Pediatric ID</v>
      </c>
    </row>
    <row r="66" spans="1:9" x14ac:dyDescent="0.25">
      <c r="A66" s="17"/>
      <c r="B66" s="17"/>
      <c r="C66" s="18"/>
      <c r="D66" s="19"/>
      <c r="E66" s="5">
        <f>IF(D66="",0,(YEAR(E2)-YEAR(D66)))</f>
        <v>0</v>
      </c>
      <c r="F66" s="19"/>
      <c r="G66" s="19"/>
      <c r="H66" s="21"/>
      <c r="I66" s="3" t="str">
        <f t="shared" si="0"/>
        <v>Consult Pharmacy/Pediatric ID</v>
      </c>
    </row>
    <row r="67" spans="1:9" x14ac:dyDescent="0.25">
      <c r="A67" s="17"/>
      <c r="B67" s="17"/>
      <c r="C67" s="18"/>
      <c r="D67" s="19"/>
      <c r="E67" s="5">
        <f>IF(D67="",0,(YEAR(E2)-YEAR(D67)))</f>
        <v>0</v>
      </c>
      <c r="F67" s="19"/>
      <c r="G67" s="19"/>
      <c r="H67" s="21"/>
      <c r="I67" s="3" t="str">
        <f t="shared" si="0"/>
        <v>Consult Pharmacy/Pediatric ID</v>
      </c>
    </row>
    <row r="68" spans="1:9" x14ac:dyDescent="0.25">
      <c r="A68" s="17"/>
      <c r="B68" s="17"/>
      <c r="C68" s="18"/>
      <c r="D68" s="19"/>
      <c r="E68" s="5">
        <f>IF(D68="",0,(YEAR(E2)-YEAR(D68)))</f>
        <v>0</v>
      </c>
      <c r="F68" s="19"/>
      <c r="G68" s="19"/>
      <c r="H68" s="21"/>
      <c r="I68" s="3" t="str">
        <f t="shared" si="0"/>
        <v>Consult Pharmacy/Pediatric ID</v>
      </c>
    </row>
    <row r="69" spans="1:9" x14ac:dyDescent="0.25">
      <c r="A69" s="17"/>
      <c r="B69" s="17"/>
      <c r="C69" s="18"/>
      <c r="D69" s="19"/>
      <c r="E69" s="5">
        <f>IF(D69="",0,(YEAR(E2)-YEAR(D69)))</f>
        <v>0</v>
      </c>
      <c r="F69" s="19"/>
      <c r="G69" s="19"/>
      <c r="H69" s="21"/>
      <c r="I69" s="3" t="str">
        <f t="shared" si="0"/>
        <v>Consult Pharmacy/Pediatric ID</v>
      </c>
    </row>
    <row r="70" spans="1:9" x14ac:dyDescent="0.25">
      <c r="A70" s="17"/>
      <c r="B70" s="17"/>
      <c r="C70" s="18"/>
      <c r="D70" s="19"/>
      <c r="E70" s="5">
        <f>IF(D70="",0,(YEAR(E2)-YEAR(D70)))</f>
        <v>0</v>
      </c>
      <c r="F70" s="19"/>
      <c r="G70" s="19"/>
      <c r="H70" s="21"/>
      <c r="I70" s="3" t="str">
        <f t="shared" ref="I70:I133" si="1">IF(E70&lt;=1,"Consult Pharmacy/Pediatric ID",IF(E70&lt;=18,IF(H70&lt;15,"30 mg Daily for 10 days or until the outbreak is determined to be over whichever occurs first",IF(OR(H70&lt;15,H70&lt;23),"45 mg Daily for 10 days or until the outbreak is determined to be over whichever occurs first",IF(AND(H70&gt;=23,H70&lt;40),"60 mg Daily for 10 days or until the outbreak is determined to be over whichever occurs first",IF(H70&gt;=40,"75 mg Daily for 10 days or until the outbreak is determined to be over whichever occurs first"))))))</f>
        <v>Consult Pharmacy/Pediatric ID</v>
      </c>
    </row>
    <row r="71" spans="1:9" x14ac:dyDescent="0.25">
      <c r="A71" s="17"/>
      <c r="B71" s="17"/>
      <c r="C71" s="18"/>
      <c r="D71" s="19"/>
      <c r="E71" s="5">
        <f>IF(D71="",0,(YEAR(E2)-YEAR(D71)))</f>
        <v>0</v>
      </c>
      <c r="F71" s="19"/>
      <c r="G71" s="19"/>
      <c r="H71" s="21"/>
      <c r="I71" s="3" t="str">
        <f t="shared" si="1"/>
        <v>Consult Pharmacy/Pediatric ID</v>
      </c>
    </row>
    <row r="72" spans="1:9" x14ac:dyDescent="0.25">
      <c r="A72" s="17"/>
      <c r="B72" s="17"/>
      <c r="C72" s="18"/>
      <c r="D72" s="19"/>
      <c r="E72" s="5">
        <f>IF(D72="",0,(YEAR(E2)-YEAR(D72)))</f>
        <v>0</v>
      </c>
      <c r="F72" s="19"/>
      <c r="G72" s="19"/>
      <c r="H72" s="21"/>
      <c r="I72" s="3" t="str">
        <f t="shared" si="1"/>
        <v>Consult Pharmacy/Pediatric ID</v>
      </c>
    </row>
    <row r="73" spans="1:9" x14ac:dyDescent="0.25">
      <c r="A73" s="17"/>
      <c r="B73" s="17"/>
      <c r="C73" s="18"/>
      <c r="D73" s="19"/>
      <c r="E73" s="5">
        <f>IF(D73="",0,(YEAR(E2)-YEAR(D73)))</f>
        <v>0</v>
      </c>
      <c r="F73" s="19"/>
      <c r="G73" s="19"/>
      <c r="H73" s="21"/>
      <c r="I73" s="3" t="str">
        <f t="shared" si="1"/>
        <v>Consult Pharmacy/Pediatric ID</v>
      </c>
    </row>
    <row r="74" spans="1:9" x14ac:dyDescent="0.25">
      <c r="A74" s="17"/>
      <c r="B74" s="17"/>
      <c r="C74" s="18"/>
      <c r="D74" s="19"/>
      <c r="E74" s="5">
        <f>IF(D74="",0,(YEAR(E2)-YEAR(D74)))</f>
        <v>0</v>
      </c>
      <c r="F74" s="19"/>
      <c r="G74" s="19"/>
      <c r="H74" s="21"/>
      <c r="I74" s="3" t="str">
        <f t="shared" si="1"/>
        <v>Consult Pharmacy/Pediatric ID</v>
      </c>
    </row>
    <row r="75" spans="1:9" x14ac:dyDescent="0.25">
      <c r="A75" s="17"/>
      <c r="B75" s="17"/>
      <c r="C75" s="18"/>
      <c r="D75" s="19"/>
      <c r="E75" s="5">
        <f>IF(D75="",0,(YEAR(E2)-YEAR(D75)))</f>
        <v>0</v>
      </c>
      <c r="F75" s="19"/>
      <c r="G75" s="19"/>
      <c r="H75" s="21"/>
      <c r="I75" s="3" t="str">
        <f t="shared" si="1"/>
        <v>Consult Pharmacy/Pediatric ID</v>
      </c>
    </row>
    <row r="76" spans="1:9" x14ac:dyDescent="0.25">
      <c r="A76" s="17"/>
      <c r="B76" s="17"/>
      <c r="C76" s="18"/>
      <c r="D76" s="19"/>
      <c r="E76" s="5">
        <f>IF(D76="",0,(YEAR(E2)-YEAR(D76)))</f>
        <v>0</v>
      </c>
      <c r="F76" s="19"/>
      <c r="G76" s="19"/>
      <c r="H76" s="21"/>
      <c r="I76" s="3" t="str">
        <f t="shared" si="1"/>
        <v>Consult Pharmacy/Pediatric ID</v>
      </c>
    </row>
    <row r="77" spans="1:9" x14ac:dyDescent="0.25">
      <c r="A77" s="17"/>
      <c r="B77" s="17"/>
      <c r="C77" s="18"/>
      <c r="D77" s="19"/>
      <c r="E77" s="5">
        <f>IF(D77="",0,(YEAR(E2)-YEAR(D77)))</f>
        <v>0</v>
      </c>
      <c r="F77" s="19"/>
      <c r="G77" s="19"/>
      <c r="H77" s="21"/>
      <c r="I77" s="3" t="str">
        <f t="shared" si="1"/>
        <v>Consult Pharmacy/Pediatric ID</v>
      </c>
    </row>
    <row r="78" spans="1:9" x14ac:dyDescent="0.25">
      <c r="A78" s="17"/>
      <c r="B78" s="17"/>
      <c r="C78" s="18"/>
      <c r="D78" s="19"/>
      <c r="E78" s="5">
        <f>IF(D78="",0,(YEAR(E2)-YEAR(D78)))</f>
        <v>0</v>
      </c>
      <c r="F78" s="19"/>
      <c r="G78" s="19"/>
      <c r="H78" s="21"/>
      <c r="I78" s="3" t="str">
        <f t="shared" si="1"/>
        <v>Consult Pharmacy/Pediatric ID</v>
      </c>
    </row>
    <row r="79" spans="1:9" x14ac:dyDescent="0.25">
      <c r="A79" s="17"/>
      <c r="B79" s="17"/>
      <c r="C79" s="18"/>
      <c r="D79" s="19"/>
      <c r="E79" s="5">
        <f>IF(D79="",0,(YEAR(E2)-YEAR(D79)))</f>
        <v>0</v>
      </c>
      <c r="F79" s="19"/>
      <c r="G79" s="19"/>
      <c r="H79" s="21"/>
      <c r="I79" s="3" t="str">
        <f t="shared" si="1"/>
        <v>Consult Pharmacy/Pediatric ID</v>
      </c>
    </row>
    <row r="80" spans="1:9" x14ac:dyDescent="0.25">
      <c r="A80" s="17"/>
      <c r="B80" s="17"/>
      <c r="C80" s="18"/>
      <c r="D80" s="19"/>
      <c r="E80" s="5">
        <f>IF(D80="",0,(YEAR(E2)-YEAR(D80)))</f>
        <v>0</v>
      </c>
      <c r="F80" s="19"/>
      <c r="G80" s="19"/>
      <c r="H80" s="21"/>
      <c r="I80" s="3" t="str">
        <f t="shared" si="1"/>
        <v>Consult Pharmacy/Pediatric ID</v>
      </c>
    </row>
    <row r="81" spans="1:9" x14ac:dyDescent="0.25">
      <c r="A81" s="17"/>
      <c r="B81" s="17"/>
      <c r="C81" s="18"/>
      <c r="D81" s="19"/>
      <c r="E81" s="5">
        <f>IF(D81="",0,(YEAR(E2)-YEAR(D81)))</f>
        <v>0</v>
      </c>
      <c r="F81" s="19"/>
      <c r="G81" s="19"/>
      <c r="H81" s="21"/>
      <c r="I81" s="3" t="str">
        <f t="shared" si="1"/>
        <v>Consult Pharmacy/Pediatric ID</v>
      </c>
    </row>
    <row r="82" spans="1:9" x14ac:dyDescent="0.25">
      <c r="A82" s="17"/>
      <c r="B82" s="17"/>
      <c r="C82" s="18"/>
      <c r="D82" s="19"/>
      <c r="E82" s="5">
        <f>IF(D82="",0,(YEAR(E2)-YEAR(D82)))</f>
        <v>0</v>
      </c>
      <c r="F82" s="19"/>
      <c r="G82" s="19"/>
      <c r="H82" s="21"/>
      <c r="I82" s="3" t="str">
        <f t="shared" si="1"/>
        <v>Consult Pharmacy/Pediatric ID</v>
      </c>
    </row>
    <row r="83" spans="1:9" x14ac:dyDescent="0.25">
      <c r="A83" s="17"/>
      <c r="B83" s="17"/>
      <c r="C83" s="18"/>
      <c r="D83" s="19"/>
      <c r="E83" s="5">
        <f>IF(D83="",0,(YEAR(E2)-YEAR(D83)))</f>
        <v>0</v>
      </c>
      <c r="F83" s="19"/>
      <c r="G83" s="19"/>
      <c r="H83" s="21"/>
      <c r="I83" s="3" t="str">
        <f t="shared" si="1"/>
        <v>Consult Pharmacy/Pediatric ID</v>
      </c>
    </row>
    <row r="84" spans="1:9" x14ac:dyDescent="0.25">
      <c r="A84" s="17"/>
      <c r="B84" s="17"/>
      <c r="C84" s="18"/>
      <c r="D84" s="19"/>
      <c r="E84" s="5">
        <f>IF(D84="",0,(YEAR(E2)-YEAR(D84)))</f>
        <v>0</v>
      </c>
      <c r="F84" s="19"/>
      <c r="G84" s="19"/>
      <c r="H84" s="21"/>
      <c r="I84" s="3" t="str">
        <f t="shared" si="1"/>
        <v>Consult Pharmacy/Pediatric ID</v>
      </c>
    </row>
    <row r="85" spans="1:9" x14ac:dyDescent="0.25">
      <c r="A85" s="17"/>
      <c r="B85" s="17"/>
      <c r="C85" s="18"/>
      <c r="D85" s="19"/>
      <c r="E85" s="5">
        <f>IF(D85="",0,(YEAR(E2)-YEAR(D85)))</f>
        <v>0</v>
      </c>
      <c r="F85" s="19"/>
      <c r="G85" s="19"/>
      <c r="H85" s="21"/>
      <c r="I85" s="3" t="str">
        <f t="shared" si="1"/>
        <v>Consult Pharmacy/Pediatric ID</v>
      </c>
    </row>
    <row r="86" spans="1:9" x14ac:dyDescent="0.25">
      <c r="A86" s="17"/>
      <c r="B86" s="17"/>
      <c r="C86" s="18"/>
      <c r="D86" s="19"/>
      <c r="E86" s="5">
        <f>IF(D86="",0,(YEAR(E2)-YEAR(D86)))</f>
        <v>0</v>
      </c>
      <c r="F86" s="19"/>
      <c r="G86" s="19"/>
      <c r="H86" s="21"/>
      <c r="I86" s="3" t="str">
        <f t="shared" si="1"/>
        <v>Consult Pharmacy/Pediatric ID</v>
      </c>
    </row>
    <row r="87" spans="1:9" x14ac:dyDescent="0.25">
      <c r="A87" s="17"/>
      <c r="B87" s="17"/>
      <c r="C87" s="18"/>
      <c r="D87" s="19"/>
      <c r="E87" s="5">
        <f>IF(D87="",0,(YEAR(E2)-YEAR(D87)))</f>
        <v>0</v>
      </c>
      <c r="F87" s="19"/>
      <c r="G87" s="19"/>
      <c r="H87" s="21"/>
      <c r="I87" s="3" t="str">
        <f t="shared" si="1"/>
        <v>Consult Pharmacy/Pediatric ID</v>
      </c>
    </row>
    <row r="88" spans="1:9" x14ac:dyDescent="0.25">
      <c r="A88" s="17"/>
      <c r="B88" s="17"/>
      <c r="C88" s="18"/>
      <c r="D88" s="19"/>
      <c r="E88" s="5">
        <f>IF(D88="",0,(YEAR(E2)-YEAR(D88)))</f>
        <v>0</v>
      </c>
      <c r="F88" s="19"/>
      <c r="G88" s="19"/>
      <c r="H88" s="21"/>
      <c r="I88" s="3" t="str">
        <f t="shared" si="1"/>
        <v>Consult Pharmacy/Pediatric ID</v>
      </c>
    </row>
    <row r="89" spans="1:9" x14ac:dyDescent="0.25">
      <c r="A89" s="17"/>
      <c r="B89" s="17"/>
      <c r="C89" s="18"/>
      <c r="D89" s="19"/>
      <c r="E89" s="5">
        <f>IF(D89="",0,(YEAR(E2)-YEAR(D89)))</f>
        <v>0</v>
      </c>
      <c r="F89" s="19"/>
      <c r="G89" s="19"/>
      <c r="H89" s="21"/>
      <c r="I89" s="3" t="str">
        <f t="shared" si="1"/>
        <v>Consult Pharmacy/Pediatric ID</v>
      </c>
    </row>
    <row r="90" spans="1:9" x14ac:dyDescent="0.25">
      <c r="A90" s="17"/>
      <c r="B90" s="17"/>
      <c r="C90" s="18"/>
      <c r="D90" s="19"/>
      <c r="E90" s="5">
        <f>IF(D90="",0,(YEAR(E2)-YEAR(D90)))</f>
        <v>0</v>
      </c>
      <c r="F90" s="19"/>
      <c r="G90" s="19"/>
      <c r="H90" s="21"/>
      <c r="I90" s="3" t="str">
        <f t="shared" si="1"/>
        <v>Consult Pharmacy/Pediatric ID</v>
      </c>
    </row>
    <row r="91" spans="1:9" x14ac:dyDescent="0.25">
      <c r="A91" s="17"/>
      <c r="B91" s="17"/>
      <c r="C91" s="18"/>
      <c r="D91" s="19"/>
      <c r="E91" s="5">
        <f>IF(D91="",0,(YEAR(E2)-YEAR(D91)))</f>
        <v>0</v>
      </c>
      <c r="F91" s="19"/>
      <c r="G91" s="19"/>
      <c r="H91" s="21"/>
      <c r="I91" s="3" t="str">
        <f t="shared" si="1"/>
        <v>Consult Pharmacy/Pediatric ID</v>
      </c>
    </row>
    <row r="92" spans="1:9" x14ac:dyDescent="0.25">
      <c r="A92" s="17"/>
      <c r="B92" s="17"/>
      <c r="C92" s="18"/>
      <c r="D92" s="19"/>
      <c r="E92" s="5">
        <f>IF(D92="",0,(YEAR(E2)-YEAR(D92)))</f>
        <v>0</v>
      </c>
      <c r="F92" s="19"/>
      <c r="G92" s="19"/>
      <c r="H92" s="21"/>
      <c r="I92" s="3" t="str">
        <f t="shared" si="1"/>
        <v>Consult Pharmacy/Pediatric ID</v>
      </c>
    </row>
    <row r="93" spans="1:9" x14ac:dyDescent="0.25">
      <c r="A93" s="17"/>
      <c r="B93" s="17"/>
      <c r="C93" s="18"/>
      <c r="D93" s="19"/>
      <c r="E93" s="5">
        <f>IF(D93="",0,(YEAR(E2)-YEAR(D93)))</f>
        <v>0</v>
      </c>
      <c r="F93" s="19"/>
      <c r="G93" s="19"/>
      <c r="H93" s="21"/>
      <c r="I93" s="3" t="str">
        <f t="shared" si="1"/>
        <v>Consult Pharmacy/Pediatric ID</v>
      </c>
    </row>
    <row r="94" spans="1:9" x14ac:dyDescent="0.25">
      <c r="A94" s="17"/>
      <c r="B94" s="17"/>
      <c r="C94" s="18"/>
      <c r="D94" s="19"/>
      <c r="E94" s="5">
        <f>IF(D94="",0,(YEAR(E2)-YEAR(D94)))</f>
        <v>0</v>
      </c>
      <c r="F94" s="19"/>
      <c r="G94" s="19"/>
      <c r="H94" s="21"/>
      <c r="I94" s="3" t="str">
        <f t="shared" si="1"/>
        <v>Consult Pharmacy/Pediatric ID</v>
      </c>
    </row>
    <row r="95" spans="1:9" x14ac:dyDescent="0.25">
      <c r="A95" s="17"/>
      <c r="B95" s="17"/>
      <c r="C95" s="18"/>
      <c r="D95" s="19"/>
      <c r="E95" s="5">
        <f>IF(D95="",0,(YEAR(E2)-YEAR(D95)))</f>
        <v>0</v>
      </c>
      <c r="F95" s="19"/>
      <c r="G95" s="19"/>
      <c r="H95" s="21"/>
      <c r="I95" s="3" t="str">
        <f t="shared" si="1"/>
        <v>Consult Pharmacy/Pediatric ID</v>
      </c>
    </row>
    <row r="96" spans="1:9" x14ac:dyDescent="0.25">
      <c r="A96" s="17"/>
      <c r="B96" s="17"/>
      <c r="C96" s="18"/>
      <c r="D96" s="19"/>
      <c r="E96" s="5">
        <f>IF(D96="",0,(YEAR(E2)-YEAR(D96)))</f>
        <v>0</v>
      </c>
      <c r="F96" s="19"/>
      <c r="G96" s="19"/>
      <c r="H96" s="21"/>
      <c r="I96" s="3" t="str">
        <f t="shared" si="1"/>
        <v>Consult Pharmacy/Pediatric ID</v>
      </c>
    </row>
    <row r="97" spans="1:9" x14ac:dyDescent="0.25">
      <c r="A97" s="17"/>
      <c r="B97" s="17"/>
      <c r="C97" s="18"/>
      <c r="D97" s="19"/>
      <c r="E97" s="5">
        <f>IF(D97="",0,(YEAR(E2)-YEAR(D97)))</f>
        <v>0</v>
      </c>
      <c r="F97" s="19"/>
      <c r="G97" s="19"/>
      <c r="H97" s="21"/>
      <c r="I97" s="3" t="str">
        <f t="shared" si="1"/>
        <v>Consult Pharmacy/Pediatric ID</v>
      </c>
    </row>
    <row r="98" spans="1:9" x14ac:dyDescent="0.25">
      <c r="A98" s="17"/>
      <c r="B98" s="17"/>
      <c r="C98" s="18"/>
      <c r="D98" s="19"/>
      <c r="E98" s="5">
        <f>IF(D98="",0,(YEAR(E2)-YEAR(D98)))</f>
        <v>0</v>
      </c>
      <c r="F98" s="19"/>
      <c r="G98" s="19"/>
      <c r="H98" s="21"/>
      <c r="I98" s="3" t="str">
        <f t="shared" si="1"/>
        <v>Consult Pharmacy/Pediatric ID</v>
      </c>
    </row>
    <row r="99" spans="1:9" x14ac:dyDescent="0.25">
      <c r="A99" s="17"/>
      <c r="B99" s="17"/>
      <c r="C99" s="18"/>
      <c r="D99" s="19"/>
      <c r="E99" s="5">
        <f>IF(D99="",0,(YEAR(E2)-YEAR(D99)))</f>
        <v>0</v>
      </c>
      <c r="F99" s="19"/>
      <c r="G99" s="19"/>
      <c r="H99" s="21"/>
      <c r="I99" s="3" t="str">
        <f t="shared" si="1"/>
        <v>Consult Pharmacy/Pediatric ID</v>
      </c>
    </row>
    <row r="100" spans="1:9" x14ac:dyDescent="0.25">
      <c r="A100" s="17"/>
      <c r="B100" s="17"/>
      <c r="C100" s="18"/>
      <c r="D100" s="19"/>
      <c r="E100" s="5">
        <f>IF(D100="",0,(YEAR(E2)-YEAR(D100)))</f>
        <v>0</v>
      </c>
      <c r="F100" s="19"/>
      <c r="G100" s="19"/>
      <c r="H100" s="21"/>
      <c r="I100" s="3" t="str">
        <f t="shared" si="1"/>
        <v>Consult Pharmacy/Pediatric ID</v>
      </c>
    </row>
    <row r="101" spans="1:9" x14ac:dyDescent="0.25">
      <c r="A101" s="17"/>
      <c r="B101" s="17"/>
      <c r="C101" s="18"/>
      <c r="D101" s="19"/>
      <c r="E101" s="5">
        <f>IF(D101="",0,(YEAR(E2)-YEAR(D101)))</f>
        <v>0</v>
      </c>
      <c r="F101" s="19"/>
      <c r="G101" s="19"/>
      <c r="H101" s="21"/>
      <c r="I101" s="3" t="str">
        <f t="shared" si="1"/>
        <v>Consult Pharmacy/Pediatric ID</v>
      </c>
    </row>
    <row r="102" spans="1:9" x14ac:dyDescent="0.25">
      <c r="A102" s="17"/>
      <c r="B102" s="17"/>
      <c r="C102" s="18"/>
      <c r="D102" s="19"/>
      <c r="E102" s="5">
        <f>IF(D102="",0,(YEAR(E2)-YEAR(D102)))</f>
        <v>0</v>
      </c>
      <c r="F102" s="19"/>
      <c r="G102" s="19"/>
      <c r="H102" s="21"/>
      <c r="I102" s="3" t="str">
        <f t="shared" si="1"/>
        <v>Consult Pharmacy/Pediatric ID</v>
      </c>
    </row>
    <row r="103" spans="1:9" x14ac:dyDescent="0.25">
      <c r="A103" s="17"/>
      <c r="B103" s="17"/>
      <c r="C103" s="18"/>
      <c r="D103" s="19"/>
      <c r="E103" s="5">
        <f>IF(D103="",0,(YEAR(E2)-YEAR(D103)))</f>
        <v>0</v>
      </c>
      <c r="F103" s="19"/>
      <c r="G103" s="19"/>
      <c r="H103" s="21"/>
      <c r="I103" s="3" t="str">
        <f t="shared" si="1"/>
        <v>Consult Pharmacy/Pediatric ID</v>
      </c>
    </row>
    <row r="104" spans="1:9" x14ac:dyDescent="0.25">
      <c r="A104" s="17"/>
      <c r="B104" s="17"/>
      <c r="C104" s="18"/>
      <c r="D104" s="19"/>
      <c r="E104" s="5">
        <f>IF(D104="",0,(YEAR(E2)-YEAR(D104)))</f>
        <v>0</v>
      </c>
      <c r="F104" s="19"/>
      <c r="G104" s="19"/>
      <c r="H104" s="21"/>
      <c r="I104" s="3" t="str">
        <f t="shared" si="1"/>
        <v>Consult Pharmacy/Pediatric ID</v>
      </c>
    </row>
    <row r="105" spans="1:9" x14ac:dyDescent="0.25">
      <c r="A105" s="17"/>
      <c r="B105" s="17"/>
      <c r="C105" s="18"/>
      <c r="D105" s="19"/>
      <c r="E105" s="5">
        <f>IF(D105="",0,(YEAR(E2)-YEAR(D105)))</f>
        <v>0</v>
      </c>
      <c r="F105" s="19"/>
      <c r="G105" s="19"/>
      <c r="H105" s="21"/>
      <c r="I105" s="3" t="str">
        <f t="shared" si="1"/>
        <v>Consult Pharmacy/Pediatric ID</v>
      </c>
    </row>
    <row r="106" spans="1:9" x14ac:dyDescent="0.25">
      <c r="A106" s="17"/>
      <c r="B106" s="17"/>
      <c r="C106" s="18"/>
      <c r="D106" s="19"/>
      <c r="E106" s="5">
        <f>IF(D106="",0,(YEAR(E2)-YEAR(D106)))</f>
        <v>0</v>
      </c>
      <c r="F106" s="19"/>
      <c r="G106" s="19"/>
      <c r="H106" s="21"/>
      <c r="I106" s="3" t="str">
        <f t="shared" si="1"/>
        <v>Consult Pharmacy/Pediatric ID</v>
      </c>
    </row>
    <row r="107" spans="1:9" x14ac:dyDescent="0.25">
      <c r="A107" s="17"/>
      <c r="B107" s="17"/>
      <c r="C107" s="18"/>
      <c r="D107" s="19"/>
      <c r="E107" s="5">
        <f>IF(D107="",0,(YEAR(E2)-YEAR(D107)))</f>
        <v>0</v>
      </c>
      <c r="F107" s="19"/>
      <c r="G107" s="19"/>
      <c r="H107" s="21"/>
      <c r="I107" s="3" t="str">
        <f t="shared" si="1"/>
        <v>Consult Pharmacy/Pediatric ID</v>
      </c>
    </row>
    <row r="108" spans="1:9" x14ac:dyDescent="0.25">
      <c r="A108" s="17"/>
      <c r="B108" s="17"/>
      <c r="C108" s="18"/>
      <c r="D108" s="19"/>
      <c r="E108" s="5">
        <f>IF(D108="",0,(YEAR(E2)-YEAR(D108)))</f>
        <v>0</v>
      </c>
      <c r="F108" s="19"/>
      <c r="G108" s="19"/>
      <c r="H108" s="21"/>
      <c r="I108" s="3" t="str">
        <f t="shared" si="1"/>
        <v>Consult Pharmacy/Pediatric ID</v>
      </c>
    </row>
    <row r="109" spans="1:9" x14ac:dyDescent="0.25">
      <c r="A109" s="17"/>
      <c r="B109" s="17"/>
      <c r="C109" s="18"/>
      <c r="D109" s="19"/>
      <c r="E109" s="5">
        <f>IF(D109="",0,(YEAR(E2)-YEAR(D109)))</f>
        <v>0</v>
      </c>
      <c r="F109" s="19"/>
      <c r="G109" s="19"/>
      <c r="H109" s="21"/>
      <c r="I109" s="3" t="str">
        <f t="shared" si="1"/>
        <v>Consult Pharmacy/Pediatric ID</v>
      </c>
    </row>
    <row r="110" spans="1:9" x14ac:dyDescent="0.25">
      <c r="A110" s="17"/>
      <c r="B110" s="17"/>
      <c r="C110" s="18"/>
      <c r="D110" s="19"/>
      <c r="E110" s="5">
        <f>IF(D110="",0,(YEAR(E2)-YEAR(D110)))</f>
        <v>0</v>
      </c>
      <c r="F110" s="19"/>
      <c r="G110" s="19"/>
      <c r="H110" s="21"/>
      <c r="I110" s="3" t="str">
        <f t="shared" si="1"/>
        <v>Consult Pharmacy/Pediatric ID</v>
      </c>
    </row>
    <row r="111" spans="1:9" x14ac:dyDescent="0.25">
      <c r="A111" s="17"/>
      <c r="B111" s="17"/>
      <c r="C111" s="18"/>
      <c r="D111" s="19"/>
      <c r="E111" s="5">
        <f>IF(D111="",0,(YEAR(E2)-YEAR(D111)))</f>
        <v>0</v>
      </c>
      <c r="F111" s="19"/>
      <c r="G111" s="19"/>
      <c r="H111" s="21"/>
      <c r="I111" s="3" t="str">
        <f t="shared" si="1"/>
        <v>Consult Pharmacy/Pediatric ID</v>
      </c>
    </row>
    <row r="112" spans="1:9" x14ac:dyDescent="0.25">
      <c r="A112" s="17"/>
      <c r="B112" s="17"/>
      <c r="C112" s="18"/>
      <c r="D112" s="19"/>
      <c r="E112" s="5">
        <f>IF(D112="",0,(YEAR(E2)-YEAR(D112)))</f>
        <v>0</v>
      </c>
      <c r="F112" s="19"/>
      <c r="G112" s="19"/>
      <c r="H112" s="21"/>
      <c r="I112" s="3" t="str">
        <f t="shared" si="1"/>
        <v>Consult Pharmacy/Pediatric ID</v>
      </c>
    </row>
    <row r="113" spans="1:9" x14ac:dyDescent="0.25">
      <c r="A113" s="17"/>
      <c r="B113" s="17"/>
      <c r="C113" s="18"/>
      <c r="D113" s="19"/>
      <c r="E113" s="5">
        <f>IF(D113="",0,(YEAR(E2)-YEAR(D113)))</f>
        <v>0</v>
      </c>
      <c r="F113" s="19"/>
      <c r="G113" s="19"/>
      <c r="H113" s="21"/>
      <c r="I113" s="3" t="str">
        <f t="shared" si="1"/>
        <v>Consult Pharmacy/Pediatric ID</v>
      </c>
    </row>
    <row r="114" spans="1:9" x14ac:dyDescent="0.25">
      <c r="A114" s="17"/>
      <c r="B114" s="17"/>
      <c r="C114" s="18"/>
      <c r="D114" s="19"/>
      <c r="E114" s="5">
        <f>IF(D114="",0,(YEAR(E2)-YEAR(D114)))</f>
        <v>0</v>
      </c>
      <c r="F114" s="19"/>
      <c r="G114" s="19"/>
      <c r="H114" s="21"/>
      <c r="I114" s="3" t="str">
        <f t="shared" si="1"/>
        <v>Consult Pharmacy/Pediatric ID</v>
      </c>
    </row>
    <row r="115" spans="1:9" x14ac:dyDescent="0.25">
      <c r="A115" s="17"/>
      <c r="B115" s="17"/>
      <c r="C115" s="18"/>
      <c r="D115" s="19"/>
      <c r="E115" s="5">
        <f>IF(D115="",0,(YEAR(E2)-YEAR(D115)))</f>
        <v>0</v>
      </c>
      <c r="F115" s="19"/>
      <c r="G115" s="19"/>
      <c r="H115" s="21"/>
      <c r="I115" s="3" t="str">
        <f t="shared" si="1"/>
        <v>Consult Pharmacy/Pediatric ID</v>
      </c>
    </row>
    <row r="116" spans="1:9" x14ac:dyDescent="0.25">
      <c r="A116" s="17"/>
      <c r="B116" s="17"/>
      <c r="C116" s="18"/>
      <c r="D116" s="19"/>
      <c r="E116" s="5">
        <f>IF(D116="",0,(YEAR(E2)-YEAR(D116)))</f>
        <v>0</v>
      </c>
      <c r="F116" s="19"/>
      <c r="G116" s="19"/>
      <c r="H116" s="21"/>
      <c r="I116" s="3" t="str">
        <f t="shared" si="1"/>
        <v>Consult Pharmacy/Pediatric ID</v>
      </c>
    </row>
    <row r="117" spans="1:9" x14ac:dyDescent="0.25">
      <c r="A117" s="17"/>
      <c r="B117" s="17"/>
      <c r="C117" s="18"/>
      <c r="D117" s="19"/>
      <c r="E117" s="5">
        <f>IF(D117="",0,(YEAR(E2)-YEAR(D117)))</f>
        <v>0</v>
      </c>
      <c r="F117" s="19"/>
      <c r="G117" s="19"/>
      <c r="H117" s="21"/>
      <c r="I117" s="3" t="str">
        <f t="shared" si="1"/>
        <v>Consult Pharmacy/Pediatric ID</v>
      </c>
    </row>
    <row r="118" spans="1:9" x14ac:dyDescent="0.25">
      <c r="A118" s="17"/>
      <c r="B118" s="17"/>
      <c r="C118" s="18"/>
      <c r="D118" s="19"/>
      <c r="E118" s="5">
        <f>IF(D118="",0,(YEAR(E2)-YEAR(D118)))</f>
        <v>0</v>
      </c>
      <c r="F118" s="19"/>
      <c r="G118" s="19"/>
      <c r="H118" s="21"/>
      <c r="I118" s="3" t="str">
        <f t="shared" si="1"/>
        <v>Consult Pharmacy/Pediatric ID</v>
      </c>
    </row>
    <row r="119" spans="1:9" x14ac:dyDescent="0.25">
      <c r="A119" s="17"/>
      <c r="B119" s="17"/>
      <c r="C119" s="18"/>
      <c r="D119" s="19"/>
      <c r="E119" s="5">
        <f>IF(D119="",0,(YEAR(E2)-YEAR(D119)))</f>
        <v>0</v>
      </c>
      <c r="F119" s="19"/>
      <c r="G119" s="19"/>
      <c r="H119" s="21"/>
      <c r="I119" s="3" t="str">
        <f t="shared" si="1"/>
        <v>Consult Pharmacy/Pediatric ID</v>
      </c>
    </row>
    <row r="120" spans="1:9" x14ac:dyDescent="0.25">
      <c r="A120" s="17"/>
      <c r="B120" s="17"/>
      <c r="C120" s="18"/>
      <c r="D120" s="19"/>
      <c r="E120" s="5">
        <f>IF(D120="",0,(YEAR(E2)-YEAR(D120)))</f>
        <v>0</v>
      </c>
      <c r="F120" s="19"/>
      <c r="G120" s="19"/>
      <c r="H120" s="21"/>
      <c r="I120" s="3" t="str">
        <f t="shared" si="1"/>
        <v>Consult Pharmacy/Pediatric ID</v>
      </c>
    </row>
    <row r="121" spans="1:9" x14ac:dyDescent="0.25">
      <c r="A121" s="17"/>
      <c r="B121" s="17"/>
      <c r="C121" s="18"/>
      <c r="D121" s="19"/>
      <c r="E121" s="5">
        <f>IF(D121="",0,(YEAR(E2)-YEAR(D121)))</f>
        <v>0</v>
      </c>
      <c r="F121" s="19"/>
      <c r="G121" s="19"/>
      <c r="H121" s="21"/>
      <c r="I121" s="3" t="str">
        <f t="shared" si="1"/>
        <v>Consult Pharmacy/Pediatric ID</v>
      </c>
    </row>
    <row r="122" spans="1:9" x14ac:dyDescent="0.25">
      <c r="A122" s="17"/>
      <c r="B122" s="17"/>
      <c r="C122" s="18"/>
      <c r="D122" s="19"/>
      <c r="E122" s="5">
        <f>IF(D122="",0,(YEAR(E2)-YEAR(D122)))</f>
        <v>0</v>
      </c>
      <c r="F122" s="19"/>
      <c r="G122" s="19"/>
      <c r="H122" s="21"/>
      <c r="I122" s="3" t="str">
        <f t="shared" si="1"/>
        <v>Consult Pharmacy/Pediatric ID</v>
      </c>
    </row>
    <row r="123" spans="1:9" x14ac:dyDescent="0.25">
      <c r="A123" s="17"/>
      <c r="B123" s="17"/>
      <c r="C123" s="18"/>
      <c r="D123" s="19"/>
      <c r="E123" s="5">
        <f>IF(D123="",0,(YEAR(E2)-YEAR(D123)))</f>
        <v>0</v>
      </c>
      <c r="F123" s="19"/>
      <c r="G123" s="19"/>
      <c r="H123" s="21"/>
      <c r="I123" s="3" t="str">
        <f t="shared" si="1"/>
        <v>Consult Pharmacy/Pediatric ID</v>
      </c>
    </row>
    <row r="124" spans="1:9" x14ac:dyDescent="0.25">
      <c r="A124" s="17"/>
      <c r="B124" s="17"/>
      <c r="C124" s="18"/>
      <c r="D124" s="19"/>
      <c r="E124" s="5">
        <f>IF(D124="",0,(YEAR(E2)-YEAR(D124)))</f>
        <v>0</v>
      </c>
      <c r="F124" s="19"/>
      <c r="G124" s="19"/>
      <c r="H124" s="21"/>
      <c r="I124" s="3" t="str">
        <f t="shared" si="1"/>
        <v>Consult Pharmacy/Pediatric ID</v>
      </c>
    </row>
    <row r="125" spans="1:9" x14ac:dyDescent="0.25">
      <c r="A125" s="17"/>
      <c r="B125" s="17"/>
      <c r="C125" s="18"/>
      <c r="D125" s="19"/>
      <c r="E125" s="5">
        <f>IF(D125="",0,(YEAR(E2)-YEAR(D125)))</f>
        <v>0</v>
      </c>
      <c r="F125" s="19"/>
      <c r="G125" s="19"/>
      <c r="H125" s="21"/>
      <c r="I125" s="3" t="str">
        <f t="shared" si="1"/>
        <v>Consult Pharmacy/Pediatric ID</v>
      </c>
    </row>
    <row r="126" spans="1:9" x14ac:dyDescent="0.25">
      <c r="A126" s="17"/>
      <c r="B126" s="17"/>
      <c r="C126" s="18"/>
      <c r="D126" s="19"/>
      <c r="E126" s="5">
        <f>IF(D126="",0,(YEAR(E2)-YEAR(D126)))</f>
        <v>0</v>
      </c>
      <c r="F126" s="19"/>
      <c r="G126" s="19"/>
      <c r="H126" s="21"/>
      <c r="I126" s="3" t="str">
        <f t="shared" si="1"/>
        <v>Consult Pharmacy/Pediatric ID</v>
      </c>
    </row>
    <row r="127" spans="1:9" x14ac:dyDescent="0.25">
      <c r="A127" s="17"/>
      <c r="B127" s="17"/>
      <c r="C127" s="18"/>
      <c r="D127" s="19"/>
      <c r="E127" s="5">
        <f>IF(D127="",0,(YEAR(E2)-YEAR(D127)))</f>
        <v>0</v>
      </c>
      <c r="F127" s="19"/>
      <c r="G127" s="19"/>
      <c r="H127" s="21"/>
      <c r="I127" s="3" t="str">
        <f t="shared" si="1"/>
        <v>Consult Pharmacy/Pediatric ID</v>
      </c>
    </row>
    <row r="128" spans="1:9" x14ac:dyDescent="0.25">
      <c r="A128" s="17"/>
      <c r="B128" s="17"/>
      <c r="C128" s="18"/>
      <c r="D128" s="19"/>
      <c r="E128" s="5">
        <f>IF(D128="",0,(YEAR(E2)-YEAR(D128)))</f>
        <v>0</v>
      </c>
      <c r="F128" s="19"/>
      <c r="G128" s="19"/>
      <c r="H128" s="21"/>
      <c r="I128" s="3" t="str">
        <f t="shared" si="1"/>
        <v>Consult Pharmacy/Pediatric ID</v>
      </c>
    </row>
    <row r="129" spans="1:9" x14ac:dyDescent="0.25">
      <c r="A129" s="17"/>
      <c r="B129" s="17"/>
      <c r="C129" s="18"/>
      <c r="D129" s="19"/>
      <c r="E129" s="5">
        <f>IF(D129="",0,(YEAR(E2)-YEAR(D129)))</f>
        <v>0</v>
      </c>
      <c r="F129" s="19"/>
      <c r="G129" s="19"/>
      <c r="H129" s="21"/>
      <c r="I129" s="3" t="str">
        <f t="shared" si="1"/>
        <v>Consult Pharmacy/Pediatric ID</v>
      </c>
    </row>
    <row r="130" spans="1:9" x14ac:dyDescent="0.25">
      <c r="A130" s="17"/>
      <c r="B130" s="17"/>
      <c r="C130" s="18"/>
      <c r="D130" s="19"/>
      <c r="E130" s="5">
        <f>IF(D130="",0,(YEAR(E2)-YEAR(D130)))</f>
        <v>0</v>
      </c>
      <c r="F130" s="19"/>
      <c r="G130" s="19"/>
      <c r="H130" s="21"/>
      <c r="I130" s="3" t="str">
        <f t="shared" si="1"/>
        <v>Consult Pharmacy/Pediatric ID</v>
      </c>
    </row>
    <row r="131" spans="1:9" x14ac:dyDescent="0.25">
      <c r="A131" s="17"/>
      <c r="B131" s="17"/>
      <c r="C131" s="18"/>
      <c r="D131" s="19"/>
      <c r="E131" s="5">
        <f>IF(D131="",0,(YEAR(E2)-YEAR(D131)))</f>
        <v>0</v>
      </c>
      <c r="F131" s="19"/>
      <c r="G131" s="19"/>
      <c r="H131" s="21"/>
      <c r="I131" s="3" t="str">
        <f t="shared" si="1"/>
        <v>Consult Pharmacy/Pediatric ID</v>
      </c>
    </row>
    <row r="132" spans="1:9" x14ac:dyDescent="0.25">
      <c r="A132" s="17"/>
      <c r="B132" s="17"/>
      <c r="C132" s="18"/>
      <c r="D132" s="19"/>
      <c r="E132" s="5">
        <f>IF(D132="",0,(YEAR(E2)-YEAR(D132)))</f>
        <v>0</v>
      </c>
      <c r="F132" s="19"/>
      <c r="G132" s="19"/>
      <c r="H132" s="21"/>
      <c r="I132" s="3" t="str">
        <f t="shared" si="1"/>
        <v>Consult Pharmacy/Pediatric ID</v>
      </c>
    </row>
    <row r="133" spans="1:9" x14ac:dyDescent="0.25">
      <c r="A133" s="17"/>
      <c r="B133" s="17"/>
      <c r="C133" s="18"/>
      <c r="D133" s="19"/>
      <c r="E133" s="5">
        <f>IF(D133="",0,(YEAR(E2)-YEAR(D133)))</f>
        <v>0</v>
      </c>
      <c r="F133" s="19"/>
      <c r="G133" s="19"/>
      <c r="H133" s="21"/>
      <c r="I133" s="3" t="str">
        <f t="shared" si="1"/>
        <v>Consult Pharmacy/Pediatric ID</v>
      </c>
    </row>
    <row r="134" spans="1:9" x14ac:dyDescent="0.25">
      <c r="A134" s="17"/>
      <c r="B134" s="17"/>
      <c r="C134" s="18"/>
      <c r="D134" s="19"/>
      <c r="E134" s="5">
        <f>IF(D134="",0,(YEAR(E2)-YEAR(D134)))</f>
        <v>0</v>
      </c>
      <c r="F134" s="19"/>
      <c r="G134" s="19"/>
      <c r="H134" s="21"/>
      <c r="I134" s="3" t="str">
        <f t="shared" ref="I134:I197" si="2">IF(E134&lt;=1,"Consult Pharmacy/Pediatric ID",IF(E134&lt;=18,IF(H134&lt;15,"30 mg Daily for 10 days or until the outbreak is determined to be over whichever occurs first",IF(OR(H134&lt;15,H134&lt;23),"45 mg Daily for 10 days or until the outbreak is determined to be over whichever occurs first",IF(AND(H134&gt;=23,H134&lt;40),"60 mg Daily for 10 days or until the outbreak is determined to be over whichever occurs first",IF(H134&gt;=40,"75 mg Daily for 10 days or until the outbreak is determined to be over whichever occurs first"))))))</f>
        <v>Consult Pharmacy/Pediatric ID</v>
      </c>
    </row>
    <row r="135" spans="1:9" x14ac:dyDescent="0.25">
      <c r="A135" s="17"/>
      <c r="B135" s="17"/>
      <c r="C135" s="18"/>
      <c r="D135" s="19"/>
      <c r="E135" s="5">
        <f>IF(D135="",0,(YEAR(E2)-YEAR(D135)))</f>
        <v>0</v>
      </c>
      <c r="F135" s="19"/>
      <c r="G135" s="19"/>
      <c r="H135" s="21"/>
      <c r="I135" s="3" t="str">
        <f t="shared" si="2"/>
        <v>Consult Pharmacy/Pediatric ID</v>
      </c>
    </row>
    <row r="136" spans="1:9" x14ac:dyDescent="0.25">
      <c r="A136" s="17"/>
      <c r="B136" s="17"/>
      <c r="C136" s="18"/>
      <c r="D136" s="19"/>
      <c r="E136" s="5">
        <f>IF(D136="",0,(YEAR(E2)-YEAR(D136)))</f>
        <v>0</v>
      </c>
      <c r="F136" s="19"/>
      <c r="G136" s="19"/>
      <c r="H136" s="21"/>
      <c r="I136" s="3" t="str">
        <f t="shared" si="2"/>
        <v>Consult Pharmacy/Pediatric ID</v>
      </c>
    </row>
    <row r="137" spans="1:9" x14ac:dyDescent="0.25">
      <c r="A137" s="17"/>
      <c r="B137" s="17"/>
      <c r="C137" s="18"/>
      <c r="D137" s="19"/>
      <c r="E137" s="5">
        <f>IF(D137="",0,(YEAR(E2)-YEAR(D137)))</f>
        <v>0</v>
      </c>
      <c r="F137" s="19"/>
      <c r="G137" s="19"/>
      <c r="H137" s="21"/>
      <c r="I137" s="3" t="str">
        <f t="shared" si="2"/>
        <v>Consult Pharmacy/Pediatric ID</v>
      </c>
    </row>
    <row r="138" spans="1:9" x14ac:dyDescent="0.25">
      <c r="A138" s="17"/>
      <c r="B138" s="17"/>
      <c r="C138" s="18"/>
      <c r="D138" s="19"/>
      <c r="E138" s="5">
        <f>IF(D138="",0,(YEAR(E2)-YEAR(D138)))</f>
        <v>0</v>
      </c>
      <c r="F138" s="19"/>
      <c r="G138" s="19"/>
      <c r="H138" s="21"/>
      <c r="I138" s="3" t="str">
        <f t="shared" si="2"/>
        <v>Consult Pharmacy/Pediatric ID</v>
      </c>
    </row>
    <row r="139" spans="1:9" x14ac:dyDescent="0.25">
      <c r="A139" s="17"/>
      <c r="B139" s="17"/>
      <c r="C139" s="18"/>
      <c r="D139" s="19"/>
      <c r="E139" s="5">
        <f>IF(D139="",0,(YEAR(E2)-YEAR(D139)))</f>
        <v>0</v>
      </c>
      <c r="F139" s="19"/>
      <c r="G139" s="19"/>
      <c r="H139" s="21"/>
      <c r="I139" s="3" t="str">
        <f t="shared" si="2"/>
        <v>Consult Pharmacy/Pediatric ID</v>
      </c>
    </row>
    <row r="140" spans="1:9" x14ac:dyDescent="0.25">
      <c r="A140" s="17"/>
      <c r="B140" s="17"/>
      <c r="C140" s="18"/>
      <c r="D140" s="19"/>
      <c r="E140" s="5">
        <f>IF(D140="",0,(YEAR(E2)-YEAR(D140)))</f>
        <v>0</v>
      </c>
      <c r="F140" s="19"/>
      <c r="G140" s="19"/>
      <c r="H140" s="21"/>
      <c r="I140" s="3" t="str">
        <f t="shared" si="2"/>
        <v>Consult Pharmacy/Pediatric ID</v>
      </c>
    </row>
    <row r="141" spans="1:9" x14ac:dyDescent="0.25">
      <c r="A141" s="17"/>
      <c r="B141" s="17"/>
      <c r="C141" s="18"/>
      <c r="D141" s="19"/>
      <c r="E141" s="5">
        <f>IF(D141="",0,(YEAR(E2)-YEAR(D141)))</f>
        <v>0</v>
      </c>
      <c r="F141" s="19"/>
      <c r="G141" s="19"/>
      <c r="H141" s="21"/>
      <c r="I141" s="3" t="str">
        <f t="shared" si="2"/>
        <v>Consult Pharmacy/Pediatric ID</v>
      </c>
    </row>
    <row r="142" spans="1:9" x14ac:dyDescent="0.25">
      <c r="A142" s="17"/>
      <c r="B142" s="17"/>
      <c r="C142" s="18"/>
      <c r="D142" s="19"/>
      <c r="E142" s="5">
        <f>IF(D142="",0,(YEAR(E2)-YEAR(D142)))</f>
        <v>0</v>
      </c>
      <c r="F142" s="19"/>
      <c r="G142" s="19"/>
      <c r="H142" s="21"/>
      <c r="I142" s="3" t="str">
        <f t="shared" si="2"/>
        <v>Consult Pharmacy/Pediatric ID</v>
      </c>
    </row>
    <row r="143" spans="1:9" x14ac:dyDescent="0.25">
      <c r="A143" s="17"/>
      <c r="B143" s="17"/>
      <c r="C143" s="18"/>
      <c r="D143" s="19"/>
      <c r="E143" s="5">
        <f>IF(D143="",0,(YEAR(E2)-YEAR(D143)))</f>
        <v>0</v>
      </c>
      <c r="F143" s="19"/>
      <c r="G143" s="19"/>
      <c r="H143" s="21"/>
      <c r="I143" s="3" t="str">
        <f t="shared" si="2"/>
        <v>Consult Pharmacy/Pediatric ID</v>
      </c>
    </row>
    <row r="144" spans="1:9" x14ac:dyDescent="0.25">
      <c r="A144" s="17"/>
      <c r="B144" s="17"/>
      <c r="C144" s="18"/>
      <c r="D144" s="19"/>
      <c r="E144" s="5">
        <f>IF(D144="",0,(YEAR(E2)-YEAR(D144)))</f>
        <v>0</v>
      </c>
      <c r="F144" s="19"/>
      <c r="G144" s="19"/>
      <c r="H144" s="21"/>
      <c r="I144" s="3" t="str">
        <f t="shared" si="2"/>
        <v>Consult Pharmacy/Pediatric ID</v>
      </c>
    </row>
    <row r="145" spans="1:9" x14ac:dyDescent="0.25">
      <c r="A145" s="17"/>
      <c r="B145" s="17"/>
      <c r="C145" s="18"/>
      <c r="D145" s="19"/>
      <c r="E145" s="5">
        <f>IF(D145="",0,(YEAR(E2)-YEAR(D145)))</f>
        <v>0</v>
      </c>
      <c r="F145" s="19"/>
      <c r="G145" s="19"/>
      <c r="H145" s="21"/>
      <c r="I145" s="3" t="str">
        <f t="shared" si="2"/>
        <v>Consult Pharmacy/Pediatric ID</v>
      </c>
    </row>
    <row r="146" spans="1:9" x14ac:dyDescent="0.25">
      <c r="A146" s="17"/>
      <c r="B146" s="17"/>
      <c r="C146" s="18"/>
      <c r="D146" s="19"/>
      <c r="E146" s="5">
        <f>IF(D146="",0,(YEAR(E2)-YEAR(D146)))</f>
        <v>0</v>
      </c>
      <c r="F146" s="19"/>
      <c r="G146" s="19"/>
      <c r="H146" s="21"/>
      <c r="I146" s="3" t="str">
        <f t="shared" si="2"/>
        <v>Consult Pharmacy/Pediatric ID</v>
      </c>
    </row>
    <row r="147" spans="1:9" x14ac:dyDescent="0.25">
      <c r="A147" s="17"/>
      <c r="B147" s="17"/>
      <c r="C147" s="18"/>
      <c r="D147" s="19"/>
      <c r="E147" s="5">
        <f>IF(D147="",0,(YEAR(E2)-YEAR(D147)))</f>
        <v>0</v>
      </c>
      <c r="F147" s="19"/>
      <c r="G147" s="19"/>
      <c r="H147" s="21"/>
      <c r="I147" s="3" t="str">
        <f t="shared" si="2"/>
        <v>Consult Pharmacy/Pediatric ID</v>
      </c>
    </row>
    <row r="148" spans="1:9" x14ac:dyDescent="0.25">
      <c r="A148" s="17"/>
      <c r="B148" s="17"/>
      <c r="C148" s="18"/>
      <c r="D148" s="19"/>
      <c r="E148" s="5">
        <f>IF(D148="",0,(YEAR(E2)-YEAR(D148)))</f>
        <v>0</v>
      </c>
      <c r="F148" s="19"/>
      <c r="G148" s="19"/>
      <c r="H148" s="21"/>
      <c r="I148" s="3" t="str">
        <f t="shared" si="2"/>
        <v>Consult Pharmacy/Pediatric ID</v>
      </c>
    </row>
    <row r="149" spans="1:9" x14ac:dyDescent="0.25">
      <c r="A149" s="17"/>
      <c r="B149" s="17"/>
      <c r="C149" s="18"/>
      <c r="D149" s="19"/>
      <c r="E149" s="5">
        <f>IF(D149="",0,(YEAR(E2)-YEAR(D149)))</f>
        <v>0</v>
      </c>
      <c r="F149" s="19"/>
      <c r="G149" s="19"/>
      <c r="H149" s="21"/>
      <c r="I149" s="3" t="str">
        <f t="shared" si="2"/>
        <v>Consult Pharmacy/Pediatric ID</v>
      </c>
    </row>
    <row r="150" spans="1:9" x14ac:dyDescent="0.25">
      <c r="A150" s="17"/>
      <c r="B150" s="17"/>
      <c r="C150" s="18"/>
      <c r="D150" s="19"/>
      <c r="E150" s="5">
        <f>IF(D150="",0,(YEAR(E2)-YEAR(D150)))</f>
        <v>0</v>
      </c>
      <c r="F150" s="19"/>
      <c r="G150" s="19"/>
      <c r="H150" s="21"/>
      <c r="I150" s="3" t="str">
        <f t="shared" si="2"/>
        <v>Consult Pharmacy/Pediatric ID</v>
      </c>
    </row>
    <row r="151" spans="1:9" x14ac:dyDescent="0.25">
      <c r="A151" s="17"/>
      <c r="B151" s="17"/>
      <c r="C151" s="18"/>
      <c r="D151" s="19"/>
      <c r="E151" s="5">
        <f>IF(D151="",0,(YEAR(E2)-YEAR(D151)))</f>
        <v>0</v>
      </c>
      <c r="F151" s="19"/>
      <c r="G151" s="19"/>
      <c r="H151" s="21"/>
      <c r="I151" s="3" t="str">
        <f t="shared" si="2"/>
        <v>Consult Pharmacy/Pediatric ID</v>
      </c>
    </row>
    <row r="152" spans="1:9" x14ac:dyDescent="0.25">
      <c r="A152" s="17"/>
      <c r="B152" s="17"/>
      <c r="C152" s="18"/>
      <c r="D152" s="19"/>
      <c r="E152" s="5">
        <f>IF(D152="",0,(YEAR(E2)-YEAR(D152)))</f>
        <v>0</v>
      </c>
      <c r="F152" s="19"/>
      <c r="G152" s="19"/>
      <c r="H152" s="21"/>
      <c r="I152" s="3" t="str">
        <f t="shared" si="2"/>
        <v>Consult Pharmacy/Pediatric ID</v>
      </c>
    </row>
    <row r="153" spans="1:9" x14ac:dyDescent="0.25">
      <c r="A153" s="17"/>
      <c r="B153" s="17"/>
      <c r="C153" s="18"/>
      <c r="D153" s="19"/>
      <c r="E153" s="5">
        <f>IF(D153="",0,(YEAR(E2)-YEAR(D153)))</f>
        <v>0</v>
      </c>
      <c r="F153" s="19"/>
      <c r="G153" s="19"/>
      <c r="H153" s="21"/>
      <c r="I153" s="3" t="str">
        <f t="shared" si="2"/>
        <v>Consult Pharmacy/Pediatric ID</v>
      </c>
    </row>
    <row r="154" spans="1:9" x14ac:dyDescent="0.25">
      <c r="A154" s="17"/>
      <c r="B154" s="17"/>
      <c r="C154" s="18"/>
      <c r="D154" s="19"/>
      <c r="E154" s="5">
        <f>IF(D154="",0,(YEAR(E2)-YEAR(D154)))</f>
        <v>0</v>
      </c>
      <c r="F154" s="19"/>
      <c r="G154" s="19"/>
      <c r="H154" s="21"/>
      <c r="I154" s="3" t="str">
        <f t="shared" si="2"/>
        <v>Consult Pharmacy/Pediatric ID</v>
      </c>
    </row>
    <row r="155" spans="1:9" x14ac:dyDescent="0.25">
      <c r="A155" s="17"/>
      <c r="B155" s="17"/>
      <c r="C155" s="18"/>
      <c r="D155" s="19"/>
      <c r="E155" s="5">
        <f>IF(D155="",0,(YEAR(E2)-YEAR(D155)))</f>
        <v>0</v>
      </c>
      <c r="F155" s="19"/>
      <c r="G155" s="19"/>
      <c r="H155" s="21"/>
      <c r="I155" s="3" t="str">
        <f t="shared" si="2"/>
        <v>Consult Pharmacy/Pediatric ID</v>
      </c>
    </row>
    <row r="156" spans="1:9" x14ac:dyDescent="0.25">
      <c r="A156" s="17"/>
      <c r="B156" s="17"/>
      <c r="C156" s="18"/>
      <c r="D156" s="19"/>
      <c r="E156" s="5">
        <f>IF(D156="",0,(YEAR(E2)-YEAR(D156)))</f>
        <v>0</v>
      </c>
      <c r="F156" s="19"/>
      <c r="G156" s="19"/>
      <c r="H156" s="21"/>
      <c r="I156" s="3" t="str">
        <f t="shared" si="2"/>
        <v>Consult Pharmacy/Pediatric ID</v>
      </c>
    </row>
    <row r="157" spans="1:9" x14ac:dyDescent="0.25">
      <c r="A157" s="17"/>
      <c r="B157" s="17"/>
      <c r="C157" s="18"/>
      <c r="D157" s="19"/>
      <c r="E157" s="5">
        <f>IF(D157="",0,(YEAR(E2)-YEAR(D157)))</f>
        <v>0</v>
      </c>
      <c r="F157" s="19"/>
      <c r="G157" s="19"/>
      <c r="H157" s="21"/>
      <c r="I157" s="3" t="str">
        <f t="shared" si="2"/>
        <v>Consult Pharmacy/Pediatric ID</v>
      </c>
    </row>
    <row r="158" spans="1:9" x14ac:dyDescent="0.25">
      <c r="A158" s="17"/>
      <c r="B158" s="17"/>
      <c r="C158" s="18"/>
      <c r="D158" s="19"/>
      <c r="E158" s="5">
        <f>IF(D158="",0,(YEAR(E2)-YEAR(D158)))</f>
        <v>0</v>
      </c>
      <c r="F158" s="19"/>
      <c r="G158" s="19"/>
      <c r="H158" s="21"/>
      <c r="I158" s="3" t="str">
        <f t="shared" si="2"/>
        <v>Consult Pharmacy/Pediatric ID</v>
      </c>
    </row>
    <row r="159" spans="1:9" x14ac:dyDescent="0.25">
      <c r="A159" s="17"/>
      <c r="B159" s="17"/>
      <c r="C159" s="18"/>
      <c r="D159" s="19"/>
      <c r="E159" s="5">
        <f>IF(D159="",0,(YEAR(E2)-YEAR(D159)))</f>
        <v>0</v>
      </c>
      <c r="F159" s="19"/>
      <c r="G159" s="19"/>
      <c r="H159" s="21"/>
      <c r="I159" s="3" t="str">
        <f t="shared" si="2"/>
        <v>Consult Pharmacy/Pediatric ID</v>
      </c>
    </row>
    <row r="160" spans="1:9" x14ac:dyDescent="0.25">
      <c r="A160" s="17"/>
      <c r="B160" s="17"/>
      <c r="C160" s="18"/>
      <c r="D160" s="19"/>
      <c r="E160" s="5">
        <f>IF(D160="",0,(YEAR(E2)-YEAR(D160)))</f>
        <v>0</v>
      </c>
      <c r="F160" s="19"/>
      <c r="G160" s="19"/>
      <c r="H160" s="21"/>
      <c r="I160" s="3" t="str">
        <f t="shared" si="2"/>
        <v>Consult Pharmacy/Pediatric ID</v>
      </c>
    </row>
    <row r="161" spans="1:9" x14ac:dyDescent="0.25">
      <c r="A161" s="17"/>
      <c r="B161" s="17"/>
      <c r="C161" s="18"/>
      <c r="D161" s="19"/>
      <c r="E161" s="5">
        <f>IF(D161="",0,(YEAR(E2)-YEAR(D161)))</f>
        <v>0</v>
      </c>
      <c r="F161" s="19"/>
      <c r="G161" s="19"/>
      <c r="H161" s="21"/>
      <c r="I161" s="3" t="str">
        <f t="shared" si="2"/>
        <v>Consult Pharmacy/Pediatric ID</v>
      </c>
    </row>
    <row r="162" spans="1:9" x14ac:dyDescent="0.25">
      <c r="A162" s="17"/>
      <c r="B162" s="17"/>
      <c r="C162" s="18"/>
      <c r="D162" s="19"/>
      <c r="E162" s="5">
        <f>IF(D162="",0,(YEAR(E2)-YEAR(D162)))</f>
        <v>0</v>
      </c>
      <c r="F162" s="19"/>
      <c r="G162" s="19"/>
      <c r="H162" s="21"/>
      <c r="I162" s="3" t="str">
        <f t="shared" si="2"/>
        <v>Consult Pharmacy/Pediatric ID</v>
      </c>
    </row>
    <row r="163" spans="1:9" x14ac:dyDescent="0.25">
      <c r="A163" s="17"/>
      <c r="B163" s="17"/>
      <c r="C163" s="18"/>
      <c r="D163" s="19"/>
      <c r="E163" s="5">
        <f>IF(D163="",0,(YEAR(E2)-YEAR(D163)))</f>
        <v>0</v>
      </c>
      <c r="F163" s="19"/>
      <c r="G163" s="19"/>
      <c r="H163" s="21"/>
      <c r="I163" s="3" t="str">
        <f t="shared" si="2"/>
        <v>Consult Pharmacy/Pediatric ID</v>
      </c>
    </row>
    <row r="164" spans="1:9" x14ac:dyDescent="0.25">
      <c r="A164" s="17"/>
      <c r="B164" s="17"/>
      <c r="C164" s="18"/>
      <c r="D164" s="19"/>
      <c r="E164" s="5">
        <f>IF(D164="",0,(YEAR(E2)-YEAR(D164)))</f>
        <v>0</v>
      </c>
      <c r="F164" s="19"/>
      <c r="G164" s="19"/>
      <c r="H164" s="21"/>
      <c r="I164" s="3" t="str">
        <f t="shared" si="2"/>
        <v>Consult Pharmacy/Pediatric ID</v>
      </c>
    </row>
    <row r="165" spans="1:9" x14ac:dyDescent="0.25">
      <c r="A165" s="17"/>
      <c r="B165" s="17"/>
      <c r="C165" s="18"/>
      <c r="D165" s="19"/>
      <c r="E165" s="5">
        <f>IF(D165="",0,(YEAR(E2)-YEAR(D165)))</f>
        <v>0</v>
      </c>
      <c r="F165" s="19"/>
      <c r="G165" s="19"/>
      <c r="H165" s="21"/>
      <c r="I165" s="3" t="str">
        <f t="shared" si="2"/>
        <v>Consult Pharmacy/Pediatric ID</v>
      </c>
    </row>
    <row r="166" spans="1:9" x14ac:dyDescent="0.25">
      <c r="A166" s="17"/>
      <c r="B166" s="17"/>
      <c r="C166" s="18"/>
      <c r="D166" s="19"/>
      <c r="E166" s="5">
        <f>IF(D166="",0,(YEAR(E2)-YEAR(D166)))</f>
        <v>0</v>
      </c>
      <c r="F166" s="19"/>
      <c r="G166" s="19"/>
      <c r="H166" s="21"/>
      <c r="I166" s="3" t="str">
        <f t="shared" si="2"/>
        <v>Consult Pharmacy/Pediatric ID</v>
      </c>
    </row>
    <row r="167" spans="1:9" x14ac:dyDescent="0.25">
      <c r="A167" s="17"/>
      <c r="B167" s="17"/>
      <c r="C167" s="18"/>
      <c r="D167" s="19"/>
      <c r="E167" s="5">
        <f>IF(D167="",0,(YEAR(E2)-YEAR(D167)))</f>
        <v>0</v>
      </c>
      <c r="F167" s="19"/>
      <c r="G167" s="19"/>
      <c r="H167" s="21"/>
      <c r="I167" s="3" t="str">
        <f t="shared" si="2"/>
        <v>Consult Pharmacy/Pediatric ID</v>
      </c>
    </row>
    <row r="168" spans="1:9" x14ac:dyDescent="0.25">
      <c r="A168" s="17"/>
      <c r="B168" s="17"/>
      <c r="C168" s="18"/>
      <c r="D168" s="19"/>
      <c r="E168" s="5">
        <f>IF(D168="",0,(YEAR(E2)-YEAR(D168)))</f>
        <v>0</v>
      </c>
      <c r="F168" s="19"/>
      <c r="G168" s="19"/>
      <c r="H168" s="21"/>
      <c r="I168" s="3" t="str">
        <f t="shared" si="2"/>
        <v>Consult Pharmacy/Pediatric ID</v>
      </c>
    </row>
    <row r="169" spans="1:9" x14ac:dyDescent="0.25">
      <c r="A169" s="17"/>
      <c r="B169" s="17"/>
      <c r="C169" s="18"/>
      <c r="D169" s="19"/>
      <c r="E169" s="5">
        <f>IF(D169="",0,(YEAR(E2)-YEAR(D169)))</f>
        <v>0</v>
      </c>
      <c r="F169" s="19"/>
      <c r="G169" s="19"/>
      <c r="H169" s="21"/>
      <c r="I169" s="3" t="str">
        <f t="shared" si="2"/>
        <v>Consult Pharmacy/Pediatric ID</v>
      </c>
    </row>
    <row r="170" spans="1:9" x14ac:dyDescent="0.25">
      <c r="A170" s="17"/>
      <c r="B170" s="17"/>
      <c r="C170" s="18"/>
      <c r="D170" s="19"/>
      <c r="E170" s="5">
        <f>IF(D170="",0,(YEAR(E2)-YEAR(D170)))</f>
        <v>0</v>
      </c>
      <c r="F170" s="19"/>
      <c r="G170" s="19"/>
      <c r="H170" s="21"/>
      <c r="I170" s="3" t="str">
        <f t="shared" si="2"/>
        <v>Consult Pharmacy/Pediatric ID</v>
      </c>
    </row>
    <row r="171" spans="1:9" x14ac:dyDescent="0.25">
      <c r="A171" s="17"/>
      <c r="B171" s="17"/>
      <c r="C171" s="18"/>
      <c r="D171" s="19"/>
      <c r="E171" s="5">
        <f>IF(D171="",0,(YEAR(E2)-YEAR(D171)))</f>
        <v>0</v>
      </c>
      <c r="F171" s="19"/>
      <c r="G171" s="19"/>
      <c r="H171" s="21"/>
      <c r="I171" s="3" t="str">
        <f t="shared" si="2"/>
        <v>Consult Pharmacy/Pediatric ID</v>
      </c>
    </row>
    <row r="172" spans="1:9" x14ac:dyDescent="0.25">
      <c r="A172" s="17"/>
      <c r="B172" s="17"/>
      <c r="C172" s="18"/>
      <c r="D172" s="19"/>
      <c r="E172" s="5">
        <f>IF(D172="",0,(YEAR(E2)-YEAR(D172)))</f>
        <v>0</v>
      </c>
      <c r="F172" s="19"/>
      <c r="G172" s="19"/>
      <c r="H172" s="21"/>
      <c r="I172" s="3" t="str">
        <f t="shared" si="2"/>
        <v>Consult Pharmacy/Pediatric ID</v>
      </c>
    </row>
    <row r="173" spans="1:9" x14ac:dyDescent="0.25">
      <c r="A173" s="17"/>
      <c r="B173" s="17"/>
      <c r="C173" s="18"/>
      <c r="D173" s="19"/>
      <c r="E173" s="5">
        <f>IF(D173="",0,(YEAR(E2)-YEAR(D173)))</f>
        <v>0</v>
      </c>
      <c r="F173" s="19"/>
      <c r="G173" s="19"/>
      <c r="H173" s="21"/>
      <c r="I173" s="3" t="str">
        <f t="shared" si="2"/>
        <v>Consult Pharmacy/Pediatric ID</v>
      </c>
    </row>
    <row r="174" spans="1:9" x14ac:dyDescent="0.25">
      <c r="A174" s="17"/>
      <c r="B174" s="17"/>
      <c r="C174" s="18"/>
      <c r="D174" s="19"/>
      <c r="E174" s="5">
        <f>IF(D174="",0,(YEAR(E2)-YEAR(D174)))</f>
        <v>0</v>
      </c>
      <c r="F174" s="19"/>
      <c r="G174" s="19"/>
      <c r="H174" s="21"/>
      <c r="I174" s="3" t="str">
        <f t="shared" si="2"/>
        <v>Consult Pharmacy/Pediatric ID</v>
      </c>
    </row>
    <row r="175" spans="1:9" x14ac:dyDescent="0.25">
      <c r="A175" s="17"/>
      <c r="B175" s="17"/>
      <c r="C175" s="18"/>
      <c r="D175" s="19"/>
      <c r="E175" s="5">
        <f>IF(D175="",0,(YEAR(E2)-YEAR(D175)))</f>
        <v>0</v>
      </c>
      <c r="F175" s="19"/>
      <c r="G175" s="19"/>
      <c r="H175" s="21"/>
      <c r="I175" s="3" t="str">
        <f t="shared" si="2"/>
        <v>Consult Pharmacy/Pediatric ID</v>
      </c>
    </row>
    <row r="176" spans="1:9" x14ac:dyDescent="0.25">
      <c r="A176" s="17"/>
      <c r="B176" s="17"/>
      <c r="C176" s="18"/>
      <c r="D176" s="19"/>
      <c r="E176" s="5">
        <f>IF(D176="",0,(YEAR(E2)-YEAR(D176)))</f>
        <v>0</v>
      </c>
      <c r="F176" s="19"/>
      <c r="G176" s="19"/>
      <c r="H176" s="21"/>
      <c r="I176" s="3" t="str">
        <f t="shared" si="2"/>
        <v>Consult Pharmacy/Pediatric ID</v>
      </c>
    </row>
    <row r="177" spans="1:9" x14ac:dyDescent="0.25">
      <c r="A177" s="17"/>
      <c r="B177" s="17"/>
      <c r="C177" s="18"/>
      <c r="D177" s="19"/>
      <c r="E177" s="5">
        <f>IF(D177="",0,(YEAR(E2)-YEAR(D177)))</f>
        <v>0</v>
      </c>
      <c r="F177" s="19"/>
      <c r="G177" s="19"/>
      <c r="H177" s="21"/>
      <c r="I177" s="3" t="str">
        <f t="shared" si="2"/>
        <v>Consult Pharmacy/Pediatric ID</v>
      </c>
    </row>
    <row r="178" spans="1:9" x14ac:dyDescent="0.25">
      <c r="A178" s="17"/>
      <c r="B178" s="17"/>
      <c r="C178" s="18"/>
      <c r="D178" s="19"/>
      <c r="E178" s="5">
        <f>IF(D178="",0,(YEAR(E2)-YEAR(D178)))</f>
        <v>0</v>
      </c>
      <c r="F178" s="19"/>
      <c r="G178" s="19"/>
      <c r="H178" s="21"/>
      <c r="I178" s="3" t="str">
        <f t="shared" si="2"/>
        <v>Consult Pharmacy/Pediatric ID</v>
      </c>
    </row>
    <row r="179" spans="1:9" x14ac:dyDescent="0.25">
      <c r="A179" s="17"/>
      <c r="B179" s="17"/>
      <c r="C179" s="18"/>
      <c r="D179" s="19"/>
      <c r="E179" s="5">
        <f>IF(D179="",0,(YEAR(E2)-YEAR(D179)))</f>
        <v>0</v>
      </c>
      <c r="F179" s="19"/>
      <c r="G179" s="19"/>
      <c r="H179" s="21"/>
      <c r="I179" s="3" t="str">
        <f t="shared" si="2"/>
        <v>Consult Pharmacy/Pediatric ID</v>
      </c>
    </row>
    <row r="180" spans="1:9" x14ac:dyDescent="0.25">
      <c r="A180" s="17"/>
      <c r="B180" s="17"/>
      <c r="C180" s="18"/>
      <c r="D180" s="19"/>
      <c r="E180" s="5">
        <f>IF(D180="",0,(YEAR(E2)-YEAR(D180)))</f>
        <v>0</v>
      </c>
      <c r="F180" s="19"/>
      <c r="G180" s="19"/>
      <c r="H180" s="21"/>
      <c r="I180" s="3" t="str">
        <f t="shared" si="2"/>
        <v>Consult Pharmacy/Pediatric ID</v>
      </c>
    </row>
    <row r="181" spans="1:9" x14ac:dyDescent="0.25">
      <c r="A181" s="17"/>
      <c r="B181" s="17"/>
      <c r="C181" s="18"/>
      <c r="D181" s="19"/>
      <c r="E181" s="5">
        <f>IF(D181="",0,(YEAR(E2)-YEAR(D181)))</f>
        <v>0</v>
      </c>
      <c r="F181" s="19"/>
      <c r="G181" s="19"/>
      <c r="H181" s="21"/>
      <c r="I181" s="3" t="str">
        <f t="shared" si="2"/>
        <v>Consult Pharmacy/Pediatric ID</v>
      </c>
    </row>
    <row r="182" spans="1:9" x14ac:dyDescent="0.25">
      <c r="A182" s="17"/>
      <c r="B182" s="17"/>
      <c r="C182" s="18"/>
      <c r="D182" s="19"/>
      <c r="E182" s="5">
        <f>IF(D182="",0,(YEAR(E2)-YEAR(D182)))</f>
        <v>0</v>
      </c>
      <c r="F182" s="19"/>
      <c r="G182" s="19"/>
      <c r="H182" s="21"/>
      <c r="I182" s="3" t="str">
        <f t="shared" si="2"/>
        <v>Consult Pharmacy/Pediatric ID</v>
      </c>
    </row>
    <row r="183" spans="1:9" x14ac:dyDescent="0.25">
      <c r="A183" s="17"/>
      <c r="B183" s="17"/>
      <c r="C183" s="18"/>
      <c r="D183" s="19"/>
      <c r="E183" s="5">
        <f>IF(D183="",0,(YEAR(E2)-YEAR(D183)))</f>
        <v>0</v>
      </c>
      <c r="F183" s="19"/>
      <c r="G183" s="19"/>
      <c r="H183" s="21"/>
      <c r="I183" s="3" t="str">
        <f t="shared" si="2"/>
        <v>Consult Pharmacy/Pediatric ID</v>
      </c>
    </row>
    <row r="184" spans="1:9" x14ac:dyDescent="0.25">
      <c r="A184" s="17"/>
      <c r="B184" s="17"/>
      <c r="C184" s="18"/>
      <c r="D184" s="19"/>
      <c r="E184" s="5">
        <f>IF(D184="",0,(YEAR(E2)-YEAR(D184)))</f>
        <v>0</v>
      </c>
      <c r="F184" s="19"/>
      <c r="G184" s="19"/>
      <c r="H184" s="21"/>
      <c r="I184" s="3" t="str">
        <f t="shared" si="2"/>
        <v>Consult Pharmacy/Pediatric ID</v>
      </c>
    </row>
    <row r="185" spans="1:9" x14ac:dyDescent="0.25">
      <c r="A185" s="17"/>
      <c r="B185" s="17"/>
      <c r="C185" s="18"/>
      <c r="D185" s="19"/>
      <c r="E185" s="5">
        <f>IF(D185="",0,(YEAR(E2)-YEAR(D185)))</f>
        <v>0</v>
      </c>
      <c r="F185" s="19"/>
      <c r="G185" s="19"/>
      <c r="H185" s="21"/>
      <c r="I185" s="3" t="str">
        <f t="shared" si="2"/>
        <v>Consult Pharmacy/Pediatric ID</v>
      </c>
    </row>
    <row r="186" spans="1:9" x14ac:dyDescent="0.25">
      <c r="A186" s="17"/>
      <c r="B186" s="17"/>
      <c r="C186" s="18"/>
      <c r="D186" s="19"/>
      <c r="E186" s="5">
        <f>IF(D186="",0,(YEAR(E2)-YEAR(D186)))</f>
        <v>0</v>
      </c>
      <c r="F186" s="19"/>
      <c r="G186" s="19"/>
      <c r="H186" s="21"/>
      <c r="I186" s="3" t="str">
        <f t="shared" si="2"/>
        <v>Consult Pharmacy/Pediatric ID</v>
      </c>
    </row>
    <row r="187" spans="1:9" x14ac:dyDescent="0.25">
      <c r="A187" s="17"/>
      <c r="B187" s="17"/>
      <c r="C187" s="18"/>
      <c r="D187" s="19"/>
      <c r="E187" s="5">
        <f>IF(D187="",0,(YEAR(E2)-YEAR(D187)))</f>
        <v>0</v>
      </c>
      <c r="F187" s="19"/>
      <c r="G187" s="19"/>
      <c r="H187" s="21"/>
      <c r="I187" s="3" t="str">
        <f t="shared" si="2"/>
        <v>Consult Pharmacy/Pediatric ID</v>
      </c>
    </row>
    <row r="188" spans="1:9" x14ac:dyDescent="0.25">
      <c r="A188" s="17"/>
      <c r="B188" s="17"/>
      <c r="C188" s="18"/>
      <c r="D188" s="19"/>
      <c r="E188" s="5">
        <f>IF(D188="",0,(YEAR(E2)-YEAR(D188)))</f>
        <v>0</v>
      </c>
      <c r="F188" s="19"/>
      <c r="G188" s="19"/>
      <c r="H188" s="21"/>
      <c r="I188" s="3" t="str">
        <f t="shared" si="2"/>
        <v>Consult Pharmacy/Pediatric ID</v>
      </c>
    </row>
    <row r="189" spans="1:9" x14ac:dyDescent="0.25">
      <c r="A189" s="17"/>
      <c r="B189" s="17"/>
      <c r="C189" s="18"/>
      <c r="D189" s="19"/>
      <c r="E189" s="5">
        <f>IF(D189="",0,(YEAR(E2)-YEAR(D189)))</f>
        <v>0</v>
      </c>
      <c r="F189" s="19"/>
      <c r="G189" s="19"/>
      <c r="H189" s="21"/>
      <c r="I189" s="3" t="str">
        <f t="shared" si="2"/>
        <v>Consult Pharmacy/Pediatric ID</v>
      </c>
    </row>
    <row r="190" spans="1:9" x14ac:dyDescent="0.25">
      <c r="A190" s="17"/>
      <c r="B190" s="17"/>
      <c r="C190" s="18"/>
      <c r="D190" s="19"/>
      <c r="E190" s="5">
        <f>IF(D190="",0,(YEAR(E2)-YEAR(D190)))</f>
        <v>0</v>
      </c>
      <c r="F190" s="19"/>
      <c r="G190" s="19"/>
      <c r="H190" s="21"/>
      <c r="I190" s="3" t="str">
        <f t="shared" si="2"/>
        <v>Consult Pharmacy/Pediatric ID</v>
      </c>
    </row>
    <row r="191" spans="1:9" x14ac:dyDescent="0.25">
      <c r="A191" s="17"/>
      <c r="B191" s="17"/>
      <c r="C191" s="18"/>
      <c r="D191" s="19"/>
      <c r="E191" s="5">
        <f>IF(D191="",0,(YEAR(E2)-YEAR(D191)))</f>
        <v>0</v>
      </c>
      <c r="F191" s="19"/>
      <c r="G191" s="19"/>
      <c r="H191" s="21"/>
      <c r="I191" s="3" t="str">
        <f t="shared" si="2"/>
        <v>Consult Pharmacy/Pediatric ID</v>
      </c>
    </row>
    <row r="192" spans="1:9" x14ac:dyDescent="0.25">
      <c r="A192" s="17"/>
      <c r="B192" s="17"/>
      <c r="C192" s="18"/>
      <c r="D192" s="19"/>
      <c r="E192" s="5">
        <f>IF(D192="",0,(YEAR(E2)-YEAR(D192)))</f>
        <v>0</v>
      </c>
      <c r="F192" s="19"/>
      <c r="G192" s="19"/>
      <c r="H192" s="21"/>
      <c r="I192" s="3" t="str">
        <f t="shared" si="2"/>
        <v>Consult Pharmacy/Pediatric ID</v>
      </c>
    </row>
    <row r="193" spans="1:9" x14ac:dyDescent="0.25">
      <c r="A193" s="17"/>
      <c r="B193" s="17"/>
      <c r="C193" s="18"/>
      <c r="D193" s="19"/>
      <c r="E193" s="5">
        <f>IF(D193="",0,(YEAR(E2)-YEAR(D193)))</f>
        <v>0</v>
      </c>
      <c r="F193" s="19"/>
      <c r="G193" s="19"/>
      <c r="H193" s="21"/>
      <c r="I193" s="3" t="str">
        <f t="shared" si="2"/>
        <v>Consult Pharmacy/Pediatric ID</v>
      </c>
    </row>
    <row r="194" spans="1:9" x14ac:dyDescent="0.25">
      <c r="A194" s="17"/>
      <c r="B194" s="17"/>
      <c r="C194" s="18"/>
      <c r="D194" s="19"/>
      <c r="E194" s="5">
        <f>IF(D194="",0,(YEAR(E2)-YEAR(D194)))</f>
        <v>0</v>
      </c>
      <c r="F194" s="19"/>
      <c r="G194" s="19"/>
      <c r="H194" s="21"/>
      <c r="I194" s="3" t="str">
        <f t="shared" si="2"/>
        <v>Consult Pharmacy/Pediatric ID</v>
      </c>
    </row>
    <row r="195" spans="1:9" x14ac:dyDescent="0.25">
      <c r="A195" s="17"/>
      <c r="B195" s="17"/>
      <c r="C195" s="18"/>
      <c r="D195" s="19"/>
      <c r="E195" s="5">
        <f>IF(D195="",0,(YEAR(E2)-YEAR(D195)))</f>
        <v>0</v>
      </c>
      <c r="F195" s="19"/>
      <c r="G195" s="19"/>
      <c r="H195" s="21"/>
      <c r="I195" s="3" t="str">
        <f t="shared" si="2"/>
        <v>Consult Pharmacy/Pediatric ID</v>
      </c>
    </row>
    <row r="196" spans="1:9" x14ac:dyDescent="0.25">
      <c r="A196" s="17"/>
      <c r="B196" s="17"/>
      <c r="C196" s="18"/>
      <c r="D196" s="19"/>
      <c r="E196" s="5">
        <f>IF(D196="",0,(YEAR(E2)-YEAR(D196)))</f>
        <v>0</v>
      </c>
      <c r="F196" s="19"/>
      <c r="G196" s="19"/>
      <c r="H196" s="21"/>
      <c r="I196" s="3" t="str">
        <f t="shared" si="2"/>
        <v>Consult Pharmacy/Pediatric ID</v>
      </c>
    </row>
    <row r="197" spans="1:9" x14ac:dyDescent="0.25">
      <c r="A197" s="17"/>
      <c r="B197" s="17"/>
      <c r="C197" s="18"/>
      <c r="D197" s="19"/>
      <c r="E197" s="5">
        <f>IF(D197="",0,(YEAR(E2)-YEAR(D197)))</f>
        <v>0</v>
      </c>
      <c r="F197" s="19"/>
      <c r="G197" s="19"/>
      <c r="H197" s="21"/>
      <c r="I197" s="3" t="str">
        <f t="shared" si="2"/>
        <v>Consult Pharmacy/Pediatric ID</v>
      </c>
    </row>
    <row r="198" spans="1:9" x14ac:dyDescent="0.25">
      <c r="A198" s="17"/>
      <c r="B198" s="17"/>
      <c r="C198" s="18"/>
      <c r="D198" s="19"/>
      <c r="E198" s="5">
        <f>IF(D198="",0,(YEAR(E2)-YEAR(D198)))</f>
        <v>0</v>
      </c>
      <c r="F198" s="19"/>
      <c r="G198" s="19"/>
      <c r="H198" s="21"/>
      <c r="I198" s="3" t="str">
        <f t="shared" ref="I198:I261" si="3">IF(E198&lt;=1,"Consult Pharmacy/Pediatric ID",IF(E198&lt;=18,IF(H198&lt;15,"30 mg Daily for 10 days or until the outbreak is determined to be over whichever occurs first",IF(OR(H198&lt;15,H198&lt;23),"45 mg Daily for 10 days or until the outbreak is determined to be over whichever occurs first",IF(AND(H198&gt;=23,H198&lt;40),"60 mg Daily for 10 days or until the outbreak is determined to be over whichever occurs first",IF(H198&gt;=40,"75 mg Daily for 10 days or until the outbreak is determined to be over whichever occurs first"))))))</f>
        <v>Consult Pharmacy/Pediatric ID</v>
      </c>
    </row>
    <row r="199" spans="1:9" x14ac:dyDescent="0.25">
      <c r="A199" s="17"/>
      <c r="B199" s="17"/>
      <c r="C199" s="18"/>
      <c r="D199" s="19"/>
      <c r="E199" s="5">
        <f>IF(D199="",0,(YEAR(E2)-YEAR(D199)))</f>
        <v>0</v>
      </c>
      <c r="F199" s="19"/>
      <c r="G199" s="19"/>
      <c r="H199" s="21"/>
      <c r="I199" s="3" t="str">
        <f t="shared" si="3"/>
        <v>Consult Pharmacy/Pediatric ID</v>
      </c>
    </row>
    <row r="200" spans="1:9" x14ac:dyDescent="0.25">
      <c r="A200" s="17"/>
      <c r="B200" s="17"/>
      <c r="C200" s="18"/>
      <c r="D200" s="19"/>
      <c r="E200" s="5">
        <f>IF(D200="",0,(YEAR(E2)-YEAR(D200)))</f>
        <v>0</v>
      </c>
      <c r="F200" s="19"/>
      <c r="G200" s="19"/>
      <c r="H200" s="21"/>
      <c r="I200" s="3" t="str">
        <f t="shared" si="3"/>
        <v>Consult Pharmacy/Pediatric ID</v>
      </c>
    </row>
    <row r="201" spans="1:9" x14ac:dyDescent="0.25">
      <c r="A201" s="17"/>
      <c r="B201" s="17"/>
      <c r="C201" s="18"/>
      <c r="D201" s="19"/>
      <c r="E201" s="5">
        <f>IF(D201="",0,(YEAR(E2)-YEAR(D201)))</f>
        <v>0</v>
      </c>
      <c r="F201" s="19"/>
      <c r="G201" s="19"/>
      <c r="H201" s="21"/>
      <c r="I201" s="3" t="str">
        <f t="shared" si="3"/>
        <v>Consult Pharmacy/Pediatric ID</v>
      </c>
    </row>
    <row r="202" spans="1:9" x14ac:dyDescent="0.25">
      <c r="A202" s="17"/>
      <c r="B202" s="17"/>
      <c r="C202" s="18"/>
      <c r="D202" s="19"/>
      <c r="E202" s="5">
        <f>IF(D202="",0,(YEAR(E2)-YEAR(D202)))</f>
        <v>0</v>
      </c>
      <c r="F202" s="19"/>
      <c r="G202" s="19"/>
      <c r="H202" s="21"/>
      <c r="I202" s="3" t="str">
        <f t="shared" si="3"/>
        <v>Consult Pharmacy/Pediatric ID</v>
      </c>
    </row>
    <row r="203" spans="1:9" x14ac:dyDescent="0.25">
      <c r="A203" s="17"/>
      <c r="B203" s="17"/>
      <c r="C203" s="18"/>
      <c r="D203" s="19"/>
      <c r="E203" s="5">
        <f>IF(D203="",0,(YEAR(E2)-YEAR(D203)))</f>
        <v>0</v>
      </c>
      <c r="F203" s="19"/>
      <c r="G203" s="19"/>
      <c r="H203" s="21"/>
      <c r="I203" s="3" t="str">
        <f t="shared" si="3"/>
        <v>Consult Pharmacy/Pediatric ID</v>
      </c>
    </row>
    <row r="204" spans="1:9" x14ac:dyDescent="0.25">
      <c r="A204" s="17"/>
      <c r="B204" s="17"/>
      <c r="C204" s="18"/>
      <c r="D204" s="19"/>
      <c r="E204" s="5">
        <f>IF(D204="",0,(YEAR(E2)-YEAR(D204)))</f>
        <v>0</v>
      </c>
      <c r="F204" s="19"/>
      <c r="G204" s="19"/>
      <c r="H204" s="21"/>
      <c r="I204" s="3" t="str">
        <f t="shared" si="3"/>
        <v>Consult Pharmacy/Pediatric ID</v>
      </c>
    </row>
    <row r="205" spans="1:9" x14ac:dyDescent="0.25">
      <c r="A205" s="17"/>
      <c r="B205" s="17"/>
      <c r="C205" s="18"/>
      <c r="D205" s="19"/>
      <c r="E205" s="5">
        <f>IF(D205="",0,(YEAR(E2)-YEAR(D205)))</f>
        <v>0</v>
      </c>
      <c r="F205" s="19"/>
      <c r="G205" s="19"/>
      <c r="H205" s="21"/>
      <c r="I205" s="3" t="str">
        <f t="shared" si="3"/>
        <v>Consult Pharmacy/Pediatric ID</v>
      </c>
    </row>
    <row r="206" spans="1:9" x14ac:dyDescent="0.25">
      <c r="A206" s="17"/>
      <c r="B206" s="17"/>
      <c r="C206" s="18"/>
      <c r="D206" s="19"/>
      <c r="E206" s="5">
        <f>IF(D206="",0,(YEAR(E2)-YEAR(D206)))</f>
        <v>0</v>
      </c>
      <c r="F206" s="19"/>
      <c r="G206" s="19"/>
      <c r="H206" s="21"/>
      <c r="I206" s="3" t="str">
        <f t="shared" si="3"/>
        <v>Consult Pharmacy/Pediatric ID</v>
      </c>
    </row>
    <row r="207" spans="1:9" x14ac:dyDescent="0.25">
      <c r="A207" s="17"/>
      <c r="B207" s="17"/>
      <c r="C207" s="18"/>
      <c r="D207" s="19"/>
      <c r="E207" s="5">
        <f>IF(D207="",0,(YEAR(E2)-YEAR(D207)))</f>
        <v>0</v>
      </c>
      <c r="F207" s="19"/>
      <c r="G207" s="19"/>
      <c r="H207" s="21"/>
      <c r="I207" s="3" t="str">
        <f t="shared" si="3"/>
        <v>Consult Pharmacy/Pediatric ID</v>
      </c>
    </row>
    <row r="208" spans="1:9" x14ac:dyDescent="0.25">
      <c r="A208" s="17"/>
      <c r="B208" s="17"/>
      <c r="C208" s="18"/>
      <c r="D208" s="19"/>
      <c r="E208" s="5">
        <f>IF(D208="",0,(YEAR(E2)-YEAR(D208)))</f>
        <v>0</v>
      </c>
      <c r="F208" s="19"/>
      <c r="G208" s="19"/>
      <c r="H208" s="21"/>
      <c r="I208" s="3" t="str">
        <f t="shared" si="3"/>
        <v>Consult Pharmacy/Pediatric ID</v>
      </c>
    </row>
    <row r="209" spans="1:9" x14ac:dyDescent="0.25">
      <c r="A209" s="17"/>
      <c r="B209" s="17"/>
      <c r="C209" s="18"/>
      <c r="D209" s="19"/>
      <c r="E209" s="5">
        <f>IF(D209="",0,(YEAR(E2)-YEAR(D209)))</f>
        <v>0</v>
      </c>
      <c r="F209" s="19"/>
      <c r="G209" s="19"/>
      <c r="H209" s="21"/>
      <c r="I209" s="3" t="str">
        <f t="shared" si="3"/>
        <v>Consult Pharmacy/Pediatric ID</v>
      </c>
    </row>
    <row r="210" spans="1:9" x14ac:dyDescent="0.25">
      <c r="A210" s="17"/>
      <c r="B210" s="17"/>
      <c r="C210" s="18"/>
      <c r="D210" s="19"/>
      <c r="E210" s="5">
        <f>IF(D210="",0,(YEAR(E2)-YEAR(D210)))</f>
        <v>0</v>
      </c>
      <c r="F210" s="19"/>
      <c r="G210" s="19"/>
      <c r="H210" s="21"/>
      <c r="I210" s="3" t="str">
        <f t="shared" si="3"/>
        <v>Consult Pharmacy/Pediatric ID</v>
      </c>
    </row>
    <row r="211" spans="1:9" x14ac:dyDescent="0.25">
      <c r="A211" s="17"/>
      <c r="B211" s="17"/>
      <c r="C211" s="18"/>
      <c r="D211" s="19"/>
      <c r="E211" s="5">
        <f>IF(D211="",0,(YEAR(E2)-YEAR(D211)))</f>
        <v>0</v>
      </c>
      <c r="F211" s="19"/>
      <c r="G211" s="19"/>
      <c r="H211" s="21"/>
      <c r="I211" s="3" t="str">
        <f t="shared" si="3"/>
        <v>Consult Pharmacy/Pediatric ID</v>
      </c>
    </row>
    <row r="212" spans="1:9" x14ac:dyDescent="0.25">
      <c r="A212" s="17"/>
      <c r="B212" s="17"/>
      <c r="C212" s="18"/>
      <c r="D212" s="19"/>
      <c r="E212" s="5">
        <f>IF(D212="",0,(YEAR(E2)-YEAR(D212)))</f>
        <v>0</v>
      </c>
      <c r="F212" s="19"/>
      <c r="G212" s="19"/>
      <c r="H212" s="21"/>
      <c r="I212" s="3" t="str">
        <f t="shared" si="3"/>
        <v>Consult Pharmacy/Pediatric ID</v>
      </c>
    </row>
    <row r="213" spans="1:9" x14ac:dyDescent="0.25">
      <c r="A213" s="17"/>
      <c r="B213" s="17"/>
      <c r="C213" s="18"/>
      <c r="D213" s="19"/>
      <c r="E213" s="5">
        <f>IF(D213="",0,(YEAR(E2)-YEAR(D213)))</f>
        <v>0</v>
      </c>
      <c r="F213" s="19"/>
      <c r="G213" s="19"/>
      <c r="H213" s="21"/>
      <c r="I213" s="3" t="str">
        <f t="shared" si="3"/>
        <v>Consult Pharmacy/Pediatric ID</v>
      </c>
    </row>
    <row r="214" spans="1:9" x14ac:dyDescent="0.25">
      <c r="A214" s="17"/>
      <c r="B214" s="17"/>
      <c r="C214" s="18"/>
      <c r="D214" s="19"/>
      <c r="E214" s="5">
        <f>IF(D214="",0,(YEAR(E2)-YEAR(D214)))</f>
        <v>0</v>
      </c>
      <c r="F214" s="19"/>
      <c r="G214" s="19"/>
      <c r="H214" s="21"/>
      <c r="I214" s="3" t="str">
        <f t="shared" si="3"/>
        <v>Consult Pharmacy/Pediatric ID</v>
      </c>
    </row>
    <row r="215" spans="1:9" x14ac:dyDescent="0.25">
      <c r="A215" s="17"/>
      <c r="B215" s="17"/>
      <c r="C215" s="18"/>
      <c r="D215" s="19"/>
      <c r="E215" s="5">
        <f>IF(D215="",0,(YEAR(E2)-YEAR(D215)))</f>
        <v>0</v>
      </c>
      <c r="F215" s="19"/>
      <c r="G215" s="19"/>
      <c r="H215" s="21"/>
      <c r="I215" s="3" t="str">
        <f t="shared" si="3"/>
        <v>Consult Pharmacy/Pediatric ID</v>
      </c>
    </row>
    <row r="216" spans="1:9" x14ac:dyDescent="0.25">
      <c r="A216" s="17"/>
      <c r="B216" s="17"/>
      <c r="C216" s="18"/>
      <c r="D216" s="19"/>
      <c r="E216" s="5">
        <f>IF(D216="",0,(YEAR(E2)-YEAR(D216)))</f>
        <v>0</v>
      </c>
      <c r="F216" s="19"/>
      <c r="G216" s="19"/>
      <c r="H216" s="21"/>
      <c r="I216" s="3" t="str">
        <f t="shared" si="3"/>
        <v>Consult Pharmacy/Pediatric ID</v>
      </c>
    </row>
    <row r="217" spans="1:9" x14ac:dyDescent="0.25">
      <c r="A217" s="17"/>
      <c r="B217" s="17"/>
      <c r="C217" s="18"/>
      <c r="D217" s="19"/>
      <c r="E217" s="5">
        <f>IF(D217="",0,(YEAR(E2)-YEAR(D217)))</f>
        <v>0</v>
      </c>
      <c r="F217" s="19"/>
      <c r="G217" s="19"/>
      <c r="H217" s="21"/>
      <c r="I217" s="3" t="str">
        <f t="shared" si="3"/>
        <v>Consult Pharmacy/Pediatric ID</v>
      </c>
    </row>
    <row r="218" spans="1:9" x14ac:dyDescent="0.25">
      <c r="A218" s="17"/>
      <c r="B218" s="17"/>
      <c r="C218" s="18"/>
      <c r="D218" s="19"/>
      <c r="E218" s="5">
        <f>IF(D218="",0,(YEAR(E2)-YEAR(D218)))</f>
        <v>0</v>
      </c>
      <c r="F218" s="19"/>
      <c r="G218" s="19"/>
      <c r="H218" s="21"/>
      <c r="I218" s="3" t="str">
        <f t="shared" si="3"/>
        <v>Consult Pharmacy/Pediatric ID</v>
      </c>
    </row>
    <row r="219" spans="1:9" x14ac:dyDescent="0.25">
      <c r="A219" s="17"/>
      <c r="B219" s="17"/>
      <c r="C219" s="18"/>
      <c r="D219" s="19"/>
      <c r="E219" s="5">
        <f>IF(D219="",0,(YEAR(E2)-YEAR(D219)))</f>
        <v>0</v>
      </c>
      <c r="F219" s="19"/>
      <c r="G219" s="19"/>
      <c r="H219" s="21"/>
      <c r="I219" s="3" t="str">
        <f t="shared" si="3"/>
        <v>Consult Pharmacy/Pediatric ID</v>
      </c>
    </row>
    <row r="220" spans="1:9" x14ac:dyDescent="0.25">
      <c r="A220" s="17"/>
      <c r="B220" s="17"/>
      <c r="C220" s="18"/>
      <c r="D220" s="19"/>
      <c r="E220" s="5">
        <f>IF(D220="",0,(YEAR(E2)-YEAR(D220)))</f>
        <v>0</v>
      </c>
      <c r="F220" s="19"/>
      <c r="G220" s="19"/>
      <c r="H220" s="21"/>
      <c r="I220" s="3" t="str">
        <f t="shared" si="3"/>
        <v>Consult Pharmacy/Pediatric ID</v>
      </c>
    </row>
    <row r="221" spans="1:9" x14ac:dyDescent="0.25">
      <c r="A221" s="17"/>
      <c r="B221" s="17"/>
      <c r="C221" s="18"/>
      <c r="D221" s="19"/>
      <c r="E221" s="5">
        <f>IF(D221="",0,(YEAR(E2)-YEAR(D221)))</f>
        <v>0</v>
      </c>
      <c r="F221" s="19"/>
      <c r="G221" s="19"/>
      <c r="H221" s="21"/>
      <c r="I221" s="3" t="str">
        <f t="shared" si="3"/>
        <v>Consult Pharmacy/Pediatric ID</v>
      </c>
    </row>
    <row r="222" spans="1:9" x14ac:dyDescent="0.25">
      <c r="A222" s="17"/>
      <c r="B222" s="17"/>
      <c r="C222" s="18"/>
      <c r="D222" s="19"/>
      <c r="E222" s="5">
        <f>IF(D222="",0,(YEAR(E2)-YEAR(D222)))</f>
        <v>0</v>
      </c>
      <c r="F222" s="19"/>
      <c r="G222" s="19"/>
      <c r="H222" s="21"/>
      <c r="I222" s="3" t="str">
        <f t="shared" si="3"/>
        <v>Consult Pharmacy/Pediatric ID</v>
      </c>
    </row>
    <row r="223" spans="1:9" x14ac:dyDescent="0.25">
      <c r="A223" s="17"/>
      <c r="B223" s="17"/>
      <c r="C223" s="18"/>
      <c r="D223" s="19"/>
      <c r="E223" s="5">
        <f>IF(D223="",0,(YEAR(E2)-YEAR(D223)))</f>
        <v>0</v>
      </c>
      <c r="F223" s="19"/>
      <c r="G223" s="19"/>
      <c r="H223" s="21"/>
      <c r="I223" s="3" t="str">
        <f t="shared" si="3"/>
        <v>Consult Pharmacy/Pediatric ID</v>
      </c>
    </row>
    <row r="224" spans="1:9" x14ac:dyDescent="0.25">
      <c r="A224" s="17"/>
      <c r="B224" s="17"/>
      <c r="C224" s="18"/>
      <c r="D224" s="19"/>
      <c r="E224" s="5">
        <f>IF(D224="",0,(YEAR(E2)-YEAR(D224)))</f>
        <v>0</v>
      </c>
      <c r="F224" s="19"/>
      <c r="G224" s="19"/>
      <c r="H224" s="21"/>
      <c r="I224" s="3" t="str">
        <f t="shared" si="3"/>
        <v>Consult Pharmacy/Pediatric ID</v>
      </c>
    </row>
    <row r="225" spans="1:9" x14ac:dyDescent="0.25">
      <c r="A225" s="17"/>
      <c r="B225" s="17"/>
      <c r="C225" s="18"/>
      <c r="D225" s="19"/>
      <c r="E225" s="5">
        <f>IF(D225="",0,(YEAR(E2)-YEAR(D225)))</f>
        <v>0</v>
      </c>
      <c r="F225" s="19"/>
      <c r="G225" s="19"/>
      <c r="H225" s="21"/>
      <c r="I225" s="3" t="str">
        <f t="shared" si="3"/>
        <v>Consult Pharmacy/Pediatric ID</v>
      </c>
    </row>
    <row r="226" spans="1:9" x14ac:dyDescent="0.25">
      <c r="A226" s="17"/>
      <c r="B226" s="17"/>
      <c r="C226" s="18"/>
      <c r="D226" s="19"/>
      <c r="E226" s="5">
        <f>IF(D226="",0,(YEAR(E2)-YEAR(D226)))</f>
        <v>0</v>
      </c>
      <c r="F226" s="19"/>
      <c r="G226" s="19"/>
      <c r="H226" s="21"/>
      <c r="I226" s="3" t="str">
        <f t="shared" si="3"/>
        <v>Consult Pharmacy/Pediatric ID</v>
      </c>
    </row>
    <row r="227" spans="1:9" x14ac:dyDescent="0.25">
      <c r="A227" s="17"/>
      <c r="B227" s="17"/>
      <c r="C227" s="18"/>
      <c r="D227" s="19"/>
      <c r="E227" s="5">
        <f>IF(D227="",0,(YEAR(E2)-YEAR(D227)))</f>
        <v>0</v>
      </c>
      <c r="F227" s="19"/>
      <c r="G227" s="19"/>
      <c r="H227" s="21"/>
      <c r="I227" s="3" t="str">
        <f t="shared" si="3"/>
        <v>Consult Pharmacy/Pediatric ID</v>
      </c>
    </row>
    <row r="228" spans="1:9" x14ac:dyDescent="0.25">
      <c r="A228" s="17"/>
      <c r="B228" s="17"/>
      <c r="C228" s="18"/>
      <c r="D228" s="19"/>
      <c r="E228" s="5">
        <f>IF(D228="",0,(YEAR(E2)-YEAR(D228)))</f>
        <v>0</v>
      </c>
      <c r="F228" s="19"/>
      <c r="G228" s="19"/>
      <c r="H228" s="21"/>
      <c r="I228" s="3" t="str">
        <f t="shared" si="3"/>
        <v>Consult Pharmacy/Pediatric ID</v>
      </c>
    </row>
    <row r="229" spans="1:9" x14ac:dyDescent="0.25">
      <c r="A229" s="17"/>
      <c r="B229" s="17"/>
      <c r="C229" s="18"/>
      <c r="D229" s="19"/>
      <c r="E229" s="5">
        <f>IF(D229="",0,(YEAR(E2)-YEAR(D229)))</f>
        <v>0</v>
      </c>
      <c r="F229" s="19"/>
      <c r="G229" s="19"/>
      <c r="H229" s="21"/>
      <c r="I229" s="3" t="str">
        <f t="shared" si="3"/>
        <v>Consult Pharmacy/Pediatric ID</v>
      </c>
    </row>
    <row r="230" spans="1:9" x14ac:dyDescent="0.25">
      <c r="A230" s="17"/>
      <c r="B230" s="17"/>
      <c r="C230" s="18"/>
      <c r="D230" s="19"/>
      <c r="E230" s="5">
        <f>IF(D230="",0,(YEAR(E2)-YEAR(D230)))</f>
        <v>0</v>
      </c>
      <c r="F230" s="19"/>
      <c r="G230" s="19"/>
      <c r="H230" s="21"/>
      <c r="I230" s="3" t="str">
        <f t="shared" si="3"/>
        <v>Consult Pharmacy/Pediatric ID</v>
      </c>
    </row>
    <row r="231" spans="1:9" x14ac:dyDescent="0.25">
      <c r="A231" s="17"/>
      <c r="B231" s="17"/>
      <c r="C231" s="18"/>
      <c r="D231" s="19"/>
      <c r="E231" s="5">
        <f>IF(D231="",0,(YEAR(E2)-YEAR(D231)))</f>
        <v>0</v>
      </c>
      <c r="F231" s="19"/>
      <c r="G231" s="19"/>
      <c r="H231" s="21"/>
      <c r="I231" s="3" t="str">
        <f t="shared" si="3"/>
        <v>Consult Pharmacy/Pediatric ID</v>
      </c>
    </row>
    <row r="232" spans="1:9" x14ac:dyDescent="0.25">
      <c r="A232" s="17"/>
      <c r="B232" s="17"/>
      <c r="C232" s="18"/>
      <c r="D232" s="19"/>
      <c r="E232" s="5">
        <f>IF(D232="",0,(YEAR(E2)-YEAR(D232)))</f>
        <v>0</v>
      </c>
      <c r="F232" s="19"/>
      <c r="G232" s="19"/>
      <c r="H232" s="21"/>
      <c r="I232" s="3" t="str">
        <f t="shared" si="3"/>
        <v>Consult Pharmacy/Pediatric ID</v>
      </c>
    </row>
    <row r="233" spans="1:9" x14ac:dyDescent="0.25">
      <c r="A233" s="17"/>
      <c r="B233" s="17"/>
      <c r="C233" s="18"/>
      <c r="D233" s="19"/>
      <c r="E233" s="5">
        <f>IF(D233="",0,(YEAR(E2)-YEAR(D233)))</f>
        <v>0</v>
      </c>
      <c r="F233" s="19"/>
      <c r="G233" s="19"/>
      <c r="H233" s="21"/>
      <c r="I233" s="3" t="str">
        <f t="shared" si="3"/>
        <v>Consult Pharmacy/Pediatric ID</v>
      </c>
    </row>
    <row r="234" spans="1:9" x14ac:dyDescent="0.25">
      <c r="A234" s="17"/>
      <c r="B234" s="17"/>
      <c r="C234" s="18"/>
      <c r="D234" s="19"/>
      <c r="E234" s="5">
        <f>IF(D234="",0,(YEAR(E2)-YEAR(D234)))</f>
        <v>0</v>
      </c>
      <c r="F234" s="19"/>
      <c r="G234" s="19"/>
      <c r="H234" s="21"/>
      <c r="I234" s="3" t="str">
        <f t="shared" si="3"/>
        <v>Consult Pharmacy/Pediatric ID</v>
      </c>
    </row>
    <row r="235" spans="1:9" x14ac:dyDescent="0.25">
      <c r="A235" s="17"/>
      <c r="B235" s="17"/>
      <c r="C235" s="18"/>
      <c r="D235" s="19"/>
      <c r="E235" s="5">
        <f>IF(D235="",0,(YEAR(E2)-YEAR(D235)))</f>
        <v>0</v>
      </c>
      <c r="F235" s="19"/>
      <c r="G235" s="19"/>
      <c r="H235" s="21"/>
      <c r="I235" s="3" t="str">
        <f t="shared" si="3"/>
        <v>Consult Pharmacy/Pediatric ID</v>
      </c>
    </row>
    <row r="236" spans="1:9" x14ac:dyDescent="0.25">
      <c r="A236" s="17"/>
      <c r="B236" s="17"/>
      <c r="C236" s="18"/>
      <c r="D236" s="19"/>
      <c r="E236" s="5">
        <f>IF(D236="",0,(YEAR(E2)-YEAR(D236)))</f>
        <v>0</v>
      </c>
      <c r="F236" s="19"/>
      <c r="G236" s="19"/>
      <c r="H236" s="21"/>
      <c r="I236" s="3" t="str">
        <f t="shared" si="3"/>
        <v>Consult Pharmacy/Pediatric ID</v>
      </c>
    </row>
    <row r="237" spans="1:9" x14ac:dyDescent="0.25">
      <c r="A237" s="17"/>
      <c r="B237" s="17"/>
      <c r="C237" s="18"/>
      <c r="D237" s="19"/>
      <c r="E237" s="5">
        <f>IF(D237="",0,(YEAR(E2)-YEAR(D237)))</f>
        <v>0</v>
      </c>
      <c r="F237" s="19"/>
      <c r="G237" s="19"/>
      <c r="H237" s="21"/>
      <c r="I237" s="3" t="str">
        <f t="shared" si="3"/>
        <v>Consult Pharmacy/Pediatric ID</v>
      </c>
    </row>
    <row r="238" spans="1:9" x14ac:dyDescent="0.25">
      <c r="A238" s="17"/>
      <c r="B238" s="17"/>
      <c r="C238" s="18"/>
      <c r="D238" s="19"/>
      <c r="E238" s="5">
        <f>IF(D238="",0,(YEAR(E2)-YEAR(D238)))</f>
        <v>0</v>
      </c>
      <c r="F238" s="19"/>
      <c r="G238" s="19"/>
      <c r="H238" s="21"/>
      <c r="I238" s="3" t="str">
        <f t="shared" si="3"/>
        <v>Consult Pharmacy/Pediatric ID</v>
      </c>
    </row>
    <row r="239" spans="1:9" x14ac:dyDescent="0.25">
      <c r="A239" s="17"/>
      <c r="B239" s="17"/>
      <c r="C239" s="18"/>
      <c r="D239" s="19"/>
      <c r="E239" s="5">
        <f>IF(D239="",0,(YEAR(E2)-YEAR(D239)))</f>
        <v>0</v>
      </c>
      <c r="F239" s="19"/>
      <c r="G239" s="19"/>
      <c r="H239" s="21"/>
      <c r="I239" s="3" t="str">
        <f t="shared" si="3"/>
        <v>Consult Pharmacy/Pediatric ID</v>
      </c>
    </row>
    <row r="240" spans="1:9" x14ac:dyDescent="0.25">
      <c r="A240" s="17"/>
      <c r="B240" s="17"/>
      <c r="C240" s="18"/>
      <c r="D240" s="19"/>
      <c r="E240" s="5">
        <f>IF(D240="",0,(YEAR(E2)-YEAR(D240)))</f>
        <v>0</v>
      </c>
      <c r="F240" s="19"/>
      <c r="G240" s="19"/>
      <c r="H240" s="21"/>
      <c r="I240" s="3" t="str">
        <f t="shared" si="3"/>
        <v>Consult Pharmacy/Pediatric ID</v>
      </c>
    </row>
    <row r="241" spans="1:9" x14ac:dyDescent="0.25">
      <c r="A241" s="17"/>
      <c r="B241" s="17"/>
      <c r="C241" s="18"/>
      <c r="D241" s="19"/>
      <c r="E241" s="5">
        <f>IF(D241="",0,(YEAR(E2)-YEAR(D241)))</f>
        <v>0</v>
      </c>
      <c r="F241" s="19"/>
      <c r="G241" s="19"/>
      <c r="H241" s="21"/>
      <c r="I241" s="3" t="str">
        <f t="shared" si="3"/>
        <v>Consult Pharmacy/Pediatric ID</v>
      </c>
    </row>
    <row r="242" spans="1:9" x14ac:dyDescent="0.25">
      <c r="A242" s="17"/>
      <c r="B242" s="17"/>
      <c r="C242" s="18"/>
      <c r="D242" s="19"/>
      <c r="E242" s="5">
        <f>IF(D242="",0,(YEAR(E2)-YEAR(D242)))</f>
        <v>0</v>
      </c>
      <c r="F242" s="19"/>
      <c r="G242" s="19"/>
      <c r="H242" s="21"/>
      <c r="I242" s="3" t="str">
        <f t="shared" si="3"/>
        <v>Consult Pharmacy/Pediatric ID</v>
      </c>
    </row>
    <row r="243" spans="1:9" x14ac:dyDescent="0.25">
      <c r="A243" s="17"/>
      <c r="B243" s="17"/>
      <c r="C243" s="18"/>
      <c r="D243" s="19"/>
      <c r="E243" s="5">
        <f>IF(D243="",0,(YEAR(E2)-YEAR(D243)))</f>
        <v>0</v>
      </c>
      <c r="F243" s="19"/>
      <c r="G243" s="19"/>
      <c r="H243" s="21"/>
      <c r="I243" s="3" t="str">
        <f t="shared" si="3"/>
        <v>Consult Pharmacy/Pediatric ID</v>
      </c>
    </row>
    <row r="244" spans="1:9" x14ac:dyDescent="0.25">
      <c r="A244" s="17"/>
      <c r="B244" s="17"/>
      <c r="C244" s="18"/>
      <c r="D244" s="19"/>
      <c r="E244" s="5">
        <f>IF(D244="",0,(YEAR(E2)-YEAR(D244)))</f>
        <v>0</v>
      </c>
      <c r="F244" s="19"/>
      <c r="G244" s="19"/>
      <c r="H244" s="21"/>
      <c r="I244" s="3" t="str">
        <f t="shared" si="3"/>
        <v>Consult Pharmacy/Pediatric ID</v>
      </c>
    </row>
    <row r="245" spans="1:9" x14ac:dyDescent="0.25">
      <c r="A245" s="17"/>
      <c r="B245" s="17"/>
      <c r="C245" s="18"/>
      <c r="D245" s="19"/>
      <c r="E245" s="5">
        <f>IF(D245="",0,(YEAR(E2)-YEAR(D245)))</f>
        <v>0</v>
      </c>
      <c r="F245" s="19"/>
      <c r="G245" s="19"/>
      <c r="H245" s="21"/>
      <c r="I245" s="3" t="str">
        <f t="shared" si="3"/>
        <v>Consult Pharmacy/Pediatric ID</v>
      </c>
    </row>
    <row r="246" spans="1:9" x14ac:dyDescent="0.25">
      <c r="A246" s="17"/>
      <c r="B246" s="17"/>
      <c r="C246" s="18"/>
      <c r="D246" s="19"/>
      <c r="E246" s="5">
        <f>IF(D246="",0,(YEAR(E2)-YEAR(D246)))</f>
        <v>0</v>
      </c>
      <c r="F246" s="19"/>
      <c r="G246" s="19"/>
      <c r="H246" s="21"/>
      <c r="I246" s="3" t="str">
        <f t="shared" si="3"/>
        <v>Consult Pharmacy/Pediatric ID</v>
      </c>
    </row>
    <row r="247" spans="1:9" x14ac:dyDescent="0.25">
      <c r="A247" s="17"/>
      <c r="B247" s="17"/>
      <c r="C247" s="18"/>
      <c r="D247" s="19"/>
      <c r="E247" s="5">
        <f>IF(D247="",0,(YEAR(E2)-YEAR(D247)))</f>
        <v>0</v>
      </c>
      <c r="F247" s="19"/>
      <c r="G247" s="19"/>
      <c r="H247" s="21"/>
      <c r="I247" s="3" t="str">
        <f t="shared" si="3"/>
        <v>Consult Pharmacy/Pediatric ID</v>
      </c>
    </row>
    <row r="248" spans="1:9" x14ac:dyDescent="0.25">
      <c r="A248" s="17"/>
      <c r="B248" s="17"/>
      <c r="C248" s="18"/>
      <c r="D248" s="19"/>
      <c r="E248" s="5">
        <f>IF(D248="",0,(YEAR(E2)-YEAR(D248)))</f>
        <v>0</v>
      </c>
      <c r="F248" s="19"/>
      <c r="G248" s="19"/>
      <c r="H248" s="21"/>
      <c r="I248" s="3" t="str">
        <f t="shared" si="3"/>
        <v>Consult Pharmacy/Pediatric ID</v>
      </c>
    </row>
    <row r="249" spans="1:9" x14ac:dyDescent="0.25">
      <c r="A249" s="17"/>
      <c r="B249" s="17"/>
      <c r="C249" s="18"/>
      <c r="D249" s="19"/>
      <c r="E249" s="5">
        <f>IF(D249="",0,(YEAR(E2)-YEAR(D249)))</f>
        <v>0</v>
      </c>
      <c r="F249" s="19"/>
      <c r="G249" s="19"/>
      <c r="H249" s="21"/>
      <c r="I249" s="3" t="str">
        <f t="shared" si="3"/>
        <v>Consult Pharmacy/Pediatric ID</v>
      </c>
    </row>
    <row r="250" spans="1:9" x14ac:dyDescent="0.25">
      <c r="A250" s="17"/>
      <c r="B250" s="17"/>
      <c r="C250" s="18"/>
      <c r="D250" s="19"/>
      <c r="E250" s="5">
        <f>IF(D250="",0,(YEAR(E2)-YEAR(D250)))</f>
        <v>0</v>
      </c>
      <c r="F250" s="19"/>
      <c r="G250" s="19"/>
      <c r="H250" s="21"/>
      <c r="I250" s="3" t="str">
        <f t="shared" si="3"/>
        <v>Consult Pharmacy/Pediatric ID</v>
      </c>
    </row>
    <row r="251" spans="1:9" x14ac:dyDescent="0.25">
      <c r="A251" s="17"/>
      <c r="B251" s="17"/>
      <c r="C251" s="18"/>
      <c r="D251" s="19"/>
      <c r="E251" s="5">
        <f>IF(D251="",0,(YEAR(E2)-YEAR(D251)))</f>
        <v>0</v>
      </c>
      <c r="F251" s="19"/>
      <c r="G251" s="19"/>
      <c r="H251" s="21"/>
      <c r="I251" s="3" t="str">
        <f t="shared" si="3"/>
        <v>Consult Pharmacy/Pediatric ID</v>
      </c>
    </row>
    <row r="252" spans="1:9" x14ac:dyDescent="0.25">
      <c r="A252" s="17"/>
      <c r="B252" s="17"/>
      <c r="C252" s="18"/>
      <c r="D252" s="19"/>
      <c r="E252" s="5">
        <f>IF(D252="",0,(YEAR(E2)-YEAR(D252)))</f>
        <v>0</v>
      </c>
      <c r="F252" s="19"/>
      <c r="G252" s="19"/>
      <c r="H252" s="21"/>
      <c r="I252" s="3" t="str">
        <f t="shared" si="3"/>
        <v>Consult Pharmacy/Pediatric ID</v>
      </c>
    </row>
    <row r="253" spans="1:9" x14ac:dyDescent="0.25">
      <c r="A253" s="17"/>
      <c r="B253" s="17"/>
      <c r="C253" s="18"/>
      <c r="D253" s="19"/>
      <c r="E253" s="5">
        <f>IF(D253="",0,(YEAR(E2)-YEAR(D253)))</f>
        <v>0</v>
      </c>
      <c r="F253" s="19"/>
      <c r="G253" s="19"/>
      <c r="H253" s="21"/>
      <c r="I253" s="3" t="str">
        <f t="shared" si="3"/>
        <v>Consult Pharmacy/Pediatric ID</v>
      </c>
    </row>
    <row r="254" spans="1:9" x14ac:dyDescent="0.25">
      <c r="A254" s="17"/>
      <c r="B254" s="17"/>
      <c r="C254" s="18"/>
      <c r="D254" s="19"/>
      <c r="E254" s="5">
        <f>IF(D254="",0,(YEAR(E2)-YEAR(D254)))</f>
        <v>0</v>
      </c>
      <c r="F254" s="19"/>
      <c r="G254" s="19"/>
      <c r="H254" s="21"/>
      <c r="I254" s="3" t="str">
        <f t="shared" si="3"/>
        <v>Consult Pharmacy/Pediatric ID</v>
      </c>
    </row>
    <row r="255" spans="1:9" x14ac:dyDescent="0.25">
      <c r="A255" s="17"/>
      <c r="B255" s="17"/>
      <c r="C255" s="18"/>
      <c r="D255" s="19"/>
      <c r="E255" s="5">
        <f>IF(D255="",0,(YEAR(E2)-YEAR(D255)))</f>
        <v>0</v>
      </c>
      <c r="F255" s="19"/>
      <c r="G255" s="19"/>
      <c r="H255" s="21"/>
      <c r="I255" s="3" t="str">
        <f t="shared" si="3"/>
        <v>Consult Pharmacy/Pediatric ID</v>
      </c>
    </row>
    <row r="256" spans="1:9" x14ac:dyDescent="0.25">
      <c r="A256" s="17"/>
      <c r="B256" s="17"/>
      <c r="C256" s="18"/>
      <c r="D256" s="19"/>
      <c r="E256" s="5">
        <f>IF(D256="",0,(YEAR(E2)-YEAR(D256)))</f>
        <v>0</v>
      </c>
      <c r="F256" s="19"/>
      <c r="G256" s="19"/>
      <c r="H256" s="21"/>
      <c r="I256" s="3" t="str">
        <f t="shared" si="3"/>
        <v>Consult Pharmacy/Pediatric ID</v>
      </c>
    </row>
    <row r="257" spans="1:9" x14ac:dyDescent="0.25">
      <c r="A257" s="17"/>
      <c r="B257" s="17"/>
      <c r="C257" s="18"/>
      <c r="D257" s="19"/>
      <c r="E257" s="5">
        <f>IF(D257="",0,(YEAR(E2)-YEAR(D257)))</f>
        <v>0</v>
      </c>
      <c r="F257" s="19"/>
      <c r="G257" s="19"/>
      <c r="H257" s="21"/>
      <c r="I257" s="3" t="str">
        <f t="shared" si="3"/>
        <v>Consult Pharmacy/Pediatric ID</v>
      </c>
    </row>
    <row r="258" spans="1:9" x14ac:dyDescent="0.25">
      <c r="A258" s="17"/>
      <c r="B258" s="17"/>
      <c r="C258" s="18"/>
      <c r="D258" s="19"/>
      <c r="E258" s="5">
        <f>IF(D258="",0,(YEAR(E2)-YEAR(D258)))</f>
        <v>0</v>
      </c>
      <c r="F258" s="19"/>
      <c r="G258" s="19"/>
      <c r="H258" s="21"/>
      <c r="I258" s="3" t="str">
        <f t="shared" si="3"/>
        <v>Consult Pharmacy/Pediatric ID</v>
      </c>
    </row>
    <row r="259" spans="1:9" x14ac:dyDescent="0.25">
      <c r="A259" s="17"/>
      <c r="B259" s="17"/>
      <c r="C259" s="18"/>
      <c r="D259" s="19"/>
      <c r="E259" s="5">
        <f>IF(D259="",0,(YEAR(E2)-YEAR(D259)))</f>
        <v>0</v>
      </c>
      <c r="F259" s="19"/>
      <c r="G259" s="19"/>
      <c r="H259" s="21"/>
      <c r="I259" s="3" t="str">
        <f t="shared" si="3"/>
        <v>Consult Pharmacy/Pediatric ID</v>
      </c>
    </row>
    <row r="260" spans="1:9" x14ac:dyDescent="0.25">
      <c r="A260" s="17"/>
      <c r="B260" s="17"/>
      <c r="C260" s="18"/>
      <c r="D260" s="19"/>
      <c r="E260" s="5">
        <f>IF(D260="",0,(YEAR(E2)-YEAR(D260)))</f>
        <v>0</v>
      </c>
      <c r="F260" s="19"/>
      <c r="G260" s="19"/>
      <c r="H260" s="21"/>
      <c r="I260" s="3" t="str">
        <f t="shared" si="3"/>
        <v>Consult Pharmacy/Pediatric ID</v>
      </c>
    </row>
    <row r="261" spans="1:9" x14ac:dyDescent="0.25">
      <c r="A261" s="17"/>
      <c r="B261" s="17"/>
      <c r="C261" s="18"/>
      <c r="D261" s="19"/>
      <c r="E261" s="5">
        <f>IF(D261="",0,(YEAR(E2)-YEAR(D261)))</f>
        <v>0</v>
      </c>
      <c r="F261" s="19"/>
      <c r="G261" s="19"/>
      <c r="H261" s="21"/>
      <c r="I261" s="3" t="str">
        <f t="shared" si="3"/>
        <v>Consult Pharmacy/Pediatric ID</v>
      </c>
    </row>
    <row r="262" spans="1:9" x14ac:dyDescent="0.25">
      <c r="A262" s="17"/>
      <c r="B262" s="17"/>
      <c r="C262" s="18"/>
      <c r="D262" s="19"/>
      <c r="E262" s="5">
        <f>IF(D262="",0,(YEAR(E2)-YEAR(D262)))</f>
        <v>0</v>
      </c>
      <c r="F262" s="19"/>
      <c r="G262" s="19"/>
      <c r="H262" s="21"/>
      <c r="I262" s="3" t="str">
        <f t="shared" ref="I262:I325" si="4">IF(E262&lt;=1,"Consult Pharmacy/Pediatric ID",IF(E262&lt;=18,IF(H262&lt;15,"30 mg Daily for 10 days or until the outbreak is determined to be over whichever occurs first",IF(OR(H262&lt;15,H262&lt;23),"45 mg Daily for 10 days or until the outbreak is determined to be over whichever occurs first",IF(AND(H262&gt;=23,H262&lt;40),"60 mg Daily for 10 days or until the outbreak is determined to be over whichever occurs first",IF(H262&gt;=40,"75 mg Daily for 10 days or until the outbreak is determined to be over whichever occurs first"))))))</f>
        <v>Consult Pharmacy/Pediatric ID</v>
      </c>
    </row>
    <row r="263" spans="1:9" x14ac:dyDescent="0.25">
      <c r="A263" s="17"/>
      <c r="B263" s="17"/>
      <c r="C263" s="18"/>
      <c r="D263" s="19"/>
      <c r="E263" s="5">
        <f>IF(D263="",0,(YEAR(E2)-YEAR(D263)))</f>
        <v>0</v>
      </c>
      <c r="F263" s="19"/>
      <c r="G263" s="19"/>
      <c r="H263" s="21"/>
      <c r="I263" s="3" t="str">
        <f t="shared" si="4"/>
        <v>Consult Pharmacy/Pediatric ID</v>
      </c>
    </row>
    <row r="264" spans="1:9" x14ac:dyDescent="0.25">
      <c r="A264" s="17"/>
      <c r="B264" s="17"/>
      <c r="C264" s="18"/>
      <c r="D264" s="19"/>
      <c r="E264" s="5">
        <f>IF(D264="",0,(YEAR(E2)-YEAR(D264)))</f>
        <v>0</v>
      </c>
      <c r="F264" s="19"/>
      <c r="G264" s="19"/>
      <c r="H264" s="21"/>
      <c r="I264" s="3" t="str">
        <f t="shared" si="4"/>
        <v>Consult Pharmacy/Pediatric ID</v>
      </c>
    </row>
    <row r="265" spans="1:9" x14ac:dyDescent="0.25">
      <c r="A265" s="17"/>
      <c r="B265" s="17"/>
      <c r="C265" s="18"/>
      <c r="D265" s="19"/>
      <c r="E265" s="5">
        <f>IF(D265="",0,(YEAR(E2)-YEAR(D265)))</f>
        <v>0</v>
      </c>
      <c r="F265" s="19"/>
      <c r="G265" s="19"/>
      <c r="H265" s="21"/>
      <c r="I265" s="3" t="str">
        <f t="shared" si="4"/>
        <v>Consult Pharmacy/Pediatric ID</v>
      </c>
    </row>
    <row r="266" spans="1:9" x14ac:dyDescent="0.25">
      <c r="A266" s="17"/>
      <c r="B266" s="17"/>
      <c r="C266" s="18"/>
      <c r="D266" s="19"/>
      <c r="E266" s="5">
        <f>IF(D266="",0,(YEAR(E2)-YEAR(D266)))</f>
        <v>0</v>
      </c>
      <c r="F266" s="19"/>
      <c r="G266" s="19"/>
      <c r="H266" s="21"/>
      <c r="I266" s="3" t="str">
        <f t="shared" si="4"/>
        <v>Consult Pharmacy/Pediatric ID</v>
      </c>
    </row>
    <row r="267" spans="1:9" x14ac:dyDescent="0.25">
      <c r="A267" s="17"/>
      <c r="B267" s="17"/>
      <c r="C267" s="18"/>
      <c r="D267" s="19"/>
      <c r="E267" s="5">
        <f>IF(D267="",0,(YEAR(E2)-YEAR(D267)))</f>
        <v>0</v>
      </c>
      <c r="F267" s="19"/>
      <c r="G267" s="19"/>
      <c r="H267" s="21"/>
      <c r="I267" s="3" t="str">
        <f t="shared" si="4"/>
        <v>Consult Pharmacy/Pediatric ID</v>
      </c>
    </row>
    <row r="268" spans="1:9" x14ac:dyDescent="0.25">
      <c r="A268" s="17"/>
      <c r="B268" s="17"/>
      <c r="C268" s="18"/>
      <c r="D268" s="19"/>
      <c r="E268" s="5">
        <f>IF(D268="",0,(YEAR(E2)-YEAR(D268)))</f>
        <v>0</v>
      </c>
      <c r="F268" s="19"/>
      <c r="G268" s="19"/>
      <c r="H268" s="21"/>
      <c r="I268" s="3" t="str">
        <f t="shared" si="4"/>
        <v>Consult Pharmacy/Pediatric ID</v>
      </c>
    </row>
    <row r="269" spans="1:9" x14ac:dyDescent="0.25">
      <c r="A269" s="17"/>
      <c r="B269" s="17"/>
      <c r="C269" s="18"/>
      <c r="D269" s="19"/>
      <c r="E269" s="5">
        <f>IF(D269="",0,(YEAR(E2)-YEAR(D269)))</f>
        <v>0</v>
      </c>
      <c r="F269" s="19"/>
      <c r="G269" s="19"/>
      <c r="H269" s="21"/>
      <c r="I269" s="3" t="str">
        <f t="shared" si="4"/>
        <v>Consult Pharmacy/Pediatric ID</v>
      </c>
    </row>
    <row r="270" spans="1:9" x14ac:dyDescent="0.25">
      <c r="A270" s="17"/>
      <c r="B270" s="17"/>
      <c r="C270" s="18"/>
      <c r="D270" s="19"/>
      <c r="E270" s="5">
        <f>IF(D270="",0,(YEAR(E2)-YEAR(D270)))</f>
        <v>0</v>
      </c>
      <c r="F270" s="19"/>
      <c r="G270" s="19"/>
      <c r="H270" s="21"/>
      <c r="I270" s="3" t="str">
        <f t="shared" si="4"/>
        <v>Consult Pharmacy/Pediatric ID</v>
      </c>
    </row>
    <row r="271" spans="1:9" x14ac:dyDescent="0.25">
      <c r="A271" s="17"/>
      <c r="B271" s="17"/>
      <c r="C271" s="18"/>
      <c r="D271" s="19"/>
      <c r="E271" s="5">
        <f>IF(D271="",0,(YEAR(E2)-YEAR(D271)))</f>
        <v>0</v>
      </c>
      <c r="F271" s="19"/>
      <c r="G271" s="19"/>
      <c r="H271" s="21"/>
      <c r="I271" s="3" t="str">
        <f t="shared" si="4"/>
        <v>Consult Pharmacy/Pediatric ID</v>
      </c>
    </row>
    <row r="272" spans="1:9" x14ac:dyDescent="0.25">
      <c r="A272" s="17"/>
      <c r="B272" s="17"/>
      <c r="C272" s="18"/>
      <c r="D272" s="19"/>
      <c r="E272" s="5">
        <f>IF(D272="",0,(YEAR(E2)-YEAR(D272)))</f>
        <v>0</v>
      </c>
      <c r="F272" s="19"/>
      <c r="G272" s="19"/>
      <c r="H272" s="21"/>
      <c r="I272" s="3" t="str">
        <f t="shared" si="4"/>
        <v>Consult Pharmacy/Pediatric ID</v>
      </c>
    </row>
    <row r="273" spans="1:9" x14ac:dyDescent="0.25">
      <c r="A273" s="17"/>
      <c r="B273" s="17"/>
      <c r="C273" s="18"/>
      <c r="D273" s="19"/>
      <c r="E273" s="5">
        <f>IF(D273="",0,(YEAR(E2)-YEAR(D273)))</f>
        <v>0</v>
      </c>
      <c r="F273" s="19"/>
      <c r="G273" s="19"/>
      <c r="H273" s="21"/>
      <c r="I273" s="3" t="str">
        <f t="shared" si="4"/>
        <v>Consult Pharmacy/Pediatric ID</v>
      </c>
    </row>
    <row r="274" spans="1:9" x14ac:dyDescent="0.25">
      <c r="A274" s="17"/>
      <c r="B274" s="17"/>
      <c r="C274" s="18"/>
      <c r="D274" s="19"/>
      <c r="E274" s="5">
        <f>IF(D274="",0,(YEAR(E2)-YEAR(D274)))</f>
        <v>0</v>
      </c>
      <c r="F274" s="19"/>
      <c r="G274" s="19"/>
      <c r="H274" s="21"/>
      <c r="I274" s="3" t="str">
        <f t="shared" si="4"/>
        <v>Consult Pharmacy/Pediatric ID</v>
      </c>
    </row>
    <row r="275" spans="1:9" x14ac:dyDescent="0.25">
      <c r="A275" s="17"/>
      <c r="B275" s="17"/>
      <c r="C275" s="18"/>
      <c r="D275" s="19"/>
      <c r="E275" s="5">
        <f>IF(D275="",0,(YEAR(E2)-YEAR(D275)))</f>
        <v>0</v>
      </c>
      <c r="F275" s="19"/>
      <c r="G275" s="19"/>
      <c r="H275" s="21"/>
      <c r="I275" s="3" t="str">
        <f t="shared" si="4"/>
        <v>Consult Pharmacy/Pediatric ID</v>
      </c>
    </row>
    <row r="276" spans="1:9" x14ac:dyDescent="0.25">
      <c r="A276" s="17"/>
      <c r="B276" s="17"/>
      <c r="C276" s="18"/>
      <c r="D276" s="19"/>
      <c r="E276" s="5">
        <f>IF(D276="",0,(YEAR(E2)-YEAR(D276)))</f>
        <v>0</v>
      </c>
      <c r="F276" s="19"/>
      <c r="G276" s="19"/>
      <c r="H276" s="21"/>
      <c r="I276" s="3" t="str">
        <f t="shared" si="4"/>
        <v>Consult Pharmacy/Pediatric ID</v>
      </c>
    </row>
    <row r="277" spans="1:9" x14ac:dyDescent="0.25">
      <c r="A277" s="17"/>
      <c r="B277" s="17"/>
      <c r="C277" s="18"/>
      <c r="D277" s="19"/>
      <c r="E277" s="5">
        <f>IF(D277="",0,(YEAR(E2)-YEAR(D277)))</f>
        <v>0</v>
      </c>
      <c r="F277" s="19"/>
      <c r="G277" s="19"/>
      <c r="H277" s="21"/>
      <c r="I277" s="3" t="str">
        <f t="shared" si="4"/>
        <v>Consult Pharmacy/Pediatric ID</v>
      </c>
    </row>
    <row r="278" spans="1:9" x14ac:dyDescent="0.25">
      <c r="A278" s="17"/>
      <c r="B278" s="17"/>
      <c r="C278" s="18"/>
      <c r="D278" s="19"/>
      <c r="E278" s="5">
        <f>IF(D278="",0,(YEAR(E2)-YEAR(D278)))</f>
        <v>0</v>
      </c>
      <c r="F278" s="19"/>
      <c r="G278" s="19"/>
      <c r="H278" s="21"/>
      <c r="I278" s="3" t="str">
        <f t="shared" si="4"/>
        <v>Consult Pharmacy/Pediatric ID</v>
      </c>
    </row>
    <row r="279" spans="1:9" x14ac:dyDescent="0.25">
      <c r="A279" s="17"/>
      <c r="B279" s="17"/>
      <c r="C279" s="18"/>
      <c r="D279" s="19"/>
      <c r="E279" s="5">
        <f>IF(D279="",0,(YEAR(E2)-YEAR(D279)))</f>
        <v>0</v>
      </c>
      <c r="F279" s="19"/>
      <c r="G279" s="19"/>
      <c r="H279" s="21"/>
      <c r="I279" s="3" t="str">
        <f t="shared" si="4"/>
        <v>Consult Pharmacy/Pediatric ID</v>
      </c>
    </row>
    <row r="280" spans="1:9" x14ac:dyDescent="0.25">
      <c r="A280" s="17"/>
      <c r="B280" s="17"/>
      <c r="C280" s="18"/>
      <c r="D280" s="19"/>
      <c r="E280" s="5">
        <f>IF(D280="",0,(YEAR(E2)-YEAR(D280)))</f>
        <v>0</v>
      </c>
      <c r="F280" s="19"/>
      <c r="G280" s="19"/>
      <c r="H280" s="21"/>
      <c r="I280" s="3" t="str">
        <f t="shared" si="4"/>
        <v>Consult Pharmacy/Pediatric ID</v>
      </c>
    </row>
    <row r="281" spans="1:9" x14ac:dyDescent="0.25">
      <c r="A281" s="17"/>
      <c r="B281" s="17"/>
      <c r="C281" s="18"/>
      <c r="D281" s="19"/>
      <c r="E281" s="5">
        <f>IF(D281="",0,(YEAR(E2)-YEAR(D281)))</f>
        <v>0</v>
      </c>
      <c r="F281" s="19"/>
      <c r="G281" s="19"/>
      <c r="H281" s="21"/>
      <c r="I281" s="3" t="str">
        <f t="shared" si="4"/>
        <v>Consult Pharmacy/Pediatric ID</v>
      </c>
    </row>
    <row r="282" spans="1:9" x14ac:dyDescent="0.25">
      <c r="A282" s="17"/>
      <c r="B282" s="17"/>
      <c r="C282" s="18"/>
      <c r="D282" s="19"/>
      <c r="E282" s="5">
        <f>IF(D282="",0,(YEAR(E2)-YEAR(D282)))</f>
        <v>0</v>
      </c>
      <c r="F282" s="19"/>
      <c r="G282" s="19"/>
      <c r="H282" s="21"/>
      <c r="I282" s="3" t="str">
        <f t="shared" si="4"/>
        <v>Consult Pharmacy/Pediatric ID</v>
      </c>
    </row>
    <row r="283" spans="1:9" x14ac:dyDescent="0.25">
      <c r="A283" s="17"/>
      <c r="B283" s="17"/>
      <c r="C283" s="18"/>
      <c r="D283" s="19"/>
      <c r="E283" s="5">
        <f>IF(D283="",0,(YEAR(E2)-YEAR(D283)))</f>
        <v>0</v>
      </c>
      <c r="F283" s="19"/>
      <c r="G283" s="19"/>
      <c r="H283" s="21"/>
      <c r="I283" s="3" t="str">
        <f t="shared" si="4"/>
        <v>Consult Pharmacy/Pediatric ID</v>
      </c>
    </row>
    <row r="284" spans="1:9" x14ac:dyDescent="0.25">
      <c r="A284" s="17"/>
      <c r="B284" s="17"/>
      <c r="C284" s="18"/>
      <c r="D284" s="19"/>
      <c r="E284" s="5">
        <f>IF(D284="",0,(YEAR(E2)-YEAR(D284)))</f>
        <v>0</v>
      </c>
      <c r="F284" s="19"/>
      <c r="G284" s="19"/>
      <c r="H284" s="21"/>
      <c r="I284" s="3" t="str">
        <f t="shared" si="4"/>
        <v>Consult Pharmacy/Pediatric ID</v>
      </c>
    </row>
    <row r="285" spans="1:9" x14ac:dyDescent="0.25">
      <c r="A285" s="17"/>
      <c r="B285" s="17"/>
      <c r="C285" s="18"/>
      <c r="D285" s="19"/>
      <c r="E285" s="5">
        <f>IF(D285="",0,(YEAR(E2)-YEAR(D285)))</f>
        <v>0</v>
      </c>
      <c r="F285" s="19"/>
      <c r="G285" s="19"/>
      <c r="H285" s="21"/>
      <c r="I285" s="3" t="str">
        <f t="shared" si="4"/>
        <v>Consult Pharmacy/Pediatric ID</v>
      </c>
    </row>
    <row r="286" spans="1:9" x14ac:dyDescent="0.25">
      <c r="A286" s="17"/>
      <c r="B286" s="17"/>
      <c r="C286" s="18"/>
      <c r="D286" s="19"/>
      <c r="E286" s="5">
        <f>IF(D286="",0,(YEAR(E2)-YEAR(D286)))</f>
        <v>0</v>
      </c>
      <c r="F286" s="19"/>
      <c r="G286" s="19"/>
      <c r="H286" s="21"/>
      <c r="I286" s="3" t="str">
        <f t="shared" si="4"/>
        <v>Consult Pharmacy/Pediatric ID</v>
      </c>
    </row>
    <row r="287" spans="1:9" x14ac:dyDescent="0.25">
      <c r="A287" s="17"/>
      <c r="B287" s="17"/>
      <c r="C287" s="18"/>
      <c r="D287" s="19"/>
      <c r="E287" s="5">
        <f>IF(D287="",0,(YEAR(E2)-YEAR(D287)))</f>
        <v>0</v>
      </c>
      <c r="F287" s="19"/>
      <c r="G287" s="19"/>
      <c r="H287" s="21"/>
      <c r="I287" s="3" t="str">
        <f t="shared" si="4"/>
        <v>Consult Pharmacy/Pediatric ID</v>
      </c>
    </row>
    <row r="288" spans="1:9" x14ac:dyDescent="0.25">
      <c r="A288" s="17"/>
      <c r="B288" s="17"/>
      <c r="C288" s="18"/>
      <c r="D288" s="19"/>
      <c r="E288" s="5">
        <f>IF(D288="",0,(YEAR(E2)-YEAR(D288)))</f>
        <v>0</v>
      </c>
      <c r="F288" s="19"/>
      <c r="G288" s="19"/>
      <c r="H288" s="21"/>
      <c r="I288" s="3" t="str">
        <f t="shared" si="4"/>
        <v>Consult Pharmacy/Pediatric ID</v>
      </c>
    </row>
    <row r="289" spans="1:9" x14ac:dyDescent="0.25">
      <c r="A289" s="17"/>
      <c r="B289" s="17"/>
      <c r="C289" s="18"/>
      <c r="D289" s="19"/>
      <c r="E289" s="5">
        <f>IF(D289="",0,(YEAR(E2)-YEAR(D289)))</f>
        <v>0</v>
      </c>
      <c r="F289" s="19"/>
      <c r="G289" s="19"/>
      <c r="H289" s="21"/>
      <c r="I289" s="3" t="str">
        <f t="shared" si="4"/>
        <v>Consult Pharmacy/Pediatric ID</v>
      </c>
    </row>
    <row r="290" spans="1:9" x14ac:dyDescent="0.25">
      <c r="A290" s="17"/>
      <c r="B290" s="17"/>
      <c r="C290" s="18"/>
      <c r="D290" s="19"/>
      <c r="E290" s="5">
        <f>IF(D290="",0,(YEAR(E2)-YEAR(D290)))</f>
        <v>0</v>
      </c>
      <c r="F290" s="19"/>
      <c r="G290" s="19"/>
      <c r="H290" s="21"/>
      <c r="I290" s="3" t="str">
        <f t="shared" si="4"/>
        <v>Consult Pharmacy/Pediatric ID</v>
      </c>
    </row>
    <row r="291" spans="1:9" x14ac:dyDescent="0.25">
      <c r="A291" s="17"/>
      <c r="B291" s="17"/>
      <c r="C291" s="18"/>
      <c r="D291" s="19"/>
      <c r="E291" s="5">
        <f>IF(D291="",0,(YEAR(E2)-YEAR(D291)))</f>
        <v>0</v>
      </c>
      <c r="F291" s="19"/>
      <c r="G291" s="19"/>
      <c r="H291" s="21"/>
      <c r="I291" s="3" t="str">
        <f t="shared" si="4"/>
        <v>Consult Pharmacy/Pediatric ID</v>
      </c>
    </row>
    <row r="292" spans="1:9" x14ac:dyDescent="0.25">
      <c r="A292" s="17"/>
      <c r="B292" s="17"/>
      <c r="C292" s="18"/>
      <c r="D292" s="19"/>
      <c r="E292" s="5">
        <f>IF(D292="",0,(YEAR(E2)-YEAR(D292)))</f>
        <v>0</v>
      </c>
      <c r="F292" s="19"/>
      <c r="G292" s="19"/>
      <c r="H292" s="21"/>
      <c r="I292" s="3" t="str">
        <f t="shared" si="4"/>
        <v>Consult Pharmacy/Pediatric ID</v>
      </c>
    </row>
    <row r="293" spans="1:9" x14ac:dyDescent="0.25">
      <c r="A293" s="17"/>
      <c r="B293" s="17"/>
      <c r="C293" s="18"/>
      <c r="D293" s="19"/>
      <c r="E293" s="5">
        <f>IF(D293="",0,(YEAR(E2)-YEAR(D293)))</f>
        <v>0</v>
      </c>
      <c r="F293" s="19"/>
      <c r="G293" s="19"/>
      <c r="H293" s="21"/>
      <c r="I293" s="3" t="str">
        <f t="shared" si="4"/>
        <v>Consult Pharmacy/Pediatric ID</v>
      </c>
    </row>
    <row r="294" spans="1:9" x14ac:dyDescent="0.25">
      <c r="A294" s="17"/>
      <c r="B294" s="17"/>
      <c r="C294" s="18"/>
      <c r="D294" s="19"/>
      <c r="E294" s="5">
        <f>IF(D294="",0,(YEAR(E2)-YEAR(D294)))</f>
        <v>0</v>
      </c>
      <c r="F294" s="19"/>
      <c r="G294" s="19"/>
      <c r="H294" s="21"/>
      <c r="I294" s="3" t="str">
        <f t="shared" si="4"/>
        <v>Consult Pharmacy/Pediatric ID</v>
      </c>
    </row>
    <row r="295" spans="1:9" x14ac:dyDescent="0.25">
      <c r="A295" s="17"/>
      <c r="B295" s="17"/>
      <c r="C295" s="18"/>
      <c r="D295" s="19"/>
      <c r="E295" s="5">
        <f>IF(D295="",0,(YEAR(E2)-YEAR(D295)))</f>
        <v>0</v>
      </c>
      <c r="F295" s="19"/>
      <c r="G295" s="19"/>
      <c r="H295" s="21"/>
      <c r="I295" s="3" t="str">
        <f t="shared" si="4"/>
        <v>Consult Pharmacy/Pediatric ID</v>
      </c>
    </row>
    <row r="296" spans="1:9" x14ac:dyDescent="0.25">
      <c r="A296" s="17"/>
      <c r="B296" s="17"/>
      <c r="C296" s="18"/>
      <c r="D296" s="19"/>
      <c r="E296" s="5">
        <f>IF(D296="",0,(YEAR(E2)-YEAR(D296)))</f>
        <v>0</v>
      </c>
      <c r="F296" s="19"/>
      <c r="G296" s="19"/>
      <c r="H296" s="21"/>
      <c r="I296" s="3" t="str">
        <f t="shared" si="4"/>
        <v>Consult Pharmacy/Pediatric ID</v>
      </c>
    </row>
    <row r="297" spans="1:9" x14ac:dyDescent="0.25">
      <c r="A297" s="17"/>
      <c r="B297" s="17"/>
      <c r="C297" s="18"/>
      <c r="D297" s="19"/>
      <c r="E297" s="5">
        <f>IF(D297="",0,(YEAR(E2)-YEAR(D297)))</f>
        <v>0</v>
      </c>
      <c r="F297" s="19"/>
      <c r="G297" s="19"/>
      <c r="H297" s="21"/>
      <c r="I297" s="3" t="str">
        <f t="shared" si="4"/>
        <v>Consult Pharmacy/Pediatric ID</v>
      </c>
    </row>
    <row r="298" spans="1:9" x14ac:dyDescent="0.25">
      <c r="A298" s="17"/>
      <c r="B298" s="17"/>
      <c r="C298" s="18"/>
      <c r="D298" s="19"/>
      <c r="E298" s="5">
        <f>IF(D298="",0,(YEAR(E2)-YEAR(D298)))</f>
        <v>0</v>
      </c>
      <c r="F298" s="19"/>
      <c r="G298" s="19"/>
      <c r="H298" s="21"/>
      <c r="I298" s="3" t="str">
        <f t="shared" si="4"/>
        <v>Consult Pharmacy/Pediatric ID</v>
      </c>
    </row>
    <row r="299" spans="1:9" x14ac:dyDescent="0.25">
      <c r="A299" s="17"/>
      <c r="B299" s="17"/>
      <c r="C299" s="18"/>
      <c r="D299" s="19"/>
      <c r="E299" s="5">
        <f>IF(D299="",0,(YEAR(E2)-YEAR(D299)))</f>
        <v>0</v>
      </c>
      <c r="F299" s="19"/>
      <c r="G299" s="19"/>
      <c r="H299" s="21"/>
      <c r="I299" s="3" t="str">
        <f t="shared" si="4"/>
        <v>Consult Pharmacy/Pediatric ID</v>
      </c>
    </row>
    <row r="300" spans="1:9" x14ac:dyDescent="0.25">
      <c r="A300" s="17"/>
      <c r="B300" s="17"/>
      <c r="C300" s="18"/>
      <c r="D300" s="19"/>
      <c r="E300" s="5">
        <f>IF(D300="",0,(YEAR(E2)-YEAR(D300)))</f>
        <v>0</v>
      </c>
      <c r="F300" s="19"/>
      <c r="G300" s="19"/>
      <c r="H300" s="21"/>
      <c r="I300" s="3" t="str">
        <f t="shared" si="4"/>
        <v>Consult Pharmacy/Pediatric ID</v>
      </c>
    </row>
    <row r="301" spans="1:9" x14ac:dyDescent="0.25">
      <c r="A301" s="17"/>
      <c r="B301" s="17"/>
      <c r="C301" s="18"/>
      <c r="D301" s="19"/>
      <c r="E301" s="5">
        <f>IF(D301="",0,(YEAR(E2)-YEAR(D301)))</f>
        <v>0</v>
      </c>
      <c r="F301" s="19"/>
      <c r="G301" s="19"/>
      <c r="H301" s="21"/>
      <c r="I301" s="3" t="str">
        <f t="shared" si="4"/>
        <v>Consult Pharmacy/Pediatric ID</v>
      </c>
    </row>
    <row r="302" spans="1:9" x14ac:dyDescent="0.25">
      <c r="A302" s="17"/>
      <c r="B302" s="17"/>
      <c r="C302" s="18"/>
      <c r="D302" s="19"/>
      <c r="E302" s="5">
        <f>IF(D302="",0,(YEAR(E2)-YEAR(D302)))</f>
        <v>0</v>
      </c>
      <c r="F302" s="19"/>
      <c r="G302" s="19"/>
      <c r="H302" s="21"/>
      <c r="I302" s="3" t="str">
        <f t="shared" si="4"/>
        <v>Consult Pharmacy/Pediatric ID</v>
      </c>
    </row>
    <row r="303" spans="1:9" x14ac:dyDescent="0.25">
      <c r="A303" s="17"/>
      <c r="B303" s="17"/>
      <c r="C303" s="18"/>
      <c r="D303" s="19"/>
      <c r="E303" s="5">
        <f>IF(D303="",0,(YEAR(E2)-YEAR(D303)))</f>
        <v>0</v>
      </c>
      <c r="F303" s="19"/>
      <c r="G303" s="19"/>
      <c r="H303" s="21"/>
      <c r="I303" s="3" t="str">
        <f t="shared" si="4"/>
        <v>Consult Pharmacy/Pediatric ID</v>
      </c>
    </row>
    <row r="304" spans="1:9" x14ac:dyDescent="0.25">
      <c r="A304" s="17"/>
      <c r="B304" s="17"/>
      <c r="C304" s="18"/>
      <c r="D304" s="19"/>
      <c r="E304" s="5">
        <f>IF(D304="",0,(YEAR(E2)-YEAR(D304)))</f>
        <v>0</v>
      </c>
      <c r="F304" s="19"/>
      <c r="G304" s="19"/>
      <c r="H304" s="21"/>
      <c r="I304" s="3" t="str">
        <f t="shared" si="4"/>
        <v>Consult Pharmacy/Pediatric ID</v>
      </c>
    </row>
    <row r="305" spans="1:9" x14ac:dyDescent="0.25">
      <c r="A305" s="17"/>
      <c r="B305" s="17"/>
      <c r="C305" s="18"/>
      <c r="D305" s="19"/>
      <c r="E305" s="5">
        <f>IF(D305="",0,(YEAR(E2)-YEAR(D305)))</f>
        <v>0</v>
      </c>
      <c r="F305" s="19"/>
      <c r="G305" s="19"/>
      <c r="H305" s="21"/>
      <c r="I305" s="3" t="str">
        <f t="shared" si="4"/>
        <v>Consult Pharmacy/Pediatric ID</v>
      </c>
    </row>
    <row r="306" spans="1:9" x14ac:dyDescent="0.25">
      <c r="A306" s="17"/>
      <c r="B306" s="17"/>
      <c r="C306" s="18"/>
      <c r="D306" s="19"/>
      <c r="E306" s="5">
        <f>IF(D306="",0,(YEAR(E2)-YEAR(D306)))</f>
        <v>0</v>
      </c>
      <c r="F306" s="19"/>
      <c r="G306" s="19"/>
      <c r="H306" s="21"/>
      <c r="I306" s="3" t="str">
        <f t="shared" si="4"/>
        <v>Consult Pharmacy/Pediatric ID</v>
      </c>
    </row>
    <row r="307" spans="1:9" x14ac:dyDescent="0.25">
      <c r="A307" s="17"/>
      <c r="B307" s="17"/>
      <c r="C307" s="18"/>
      <c r="D307" s="19"/>
      <c r="E307" s="5">
        <f>IF(D307="",0,(YEAR(E2)-YEAR(D307)))</f>
        <v>0</v>
      </c>
      <c r="F307" s="19"/>
      <c r="G307" s="19"/>
      <c r="H307" s="21"/>
      <c r="I307" s="3" t="str">
        <f t="shared" si="4"/>
        <v>Consult Pharmacy/Pediatric ID</v>
      </c>
    </row>
    <row r="308" spans="1:9" x14ac:dyDescent="0.25">
      <c r="A308" s="17"/>
      <c r="B308" s="17"/>
      <c r="C308" s="18"/>
      <c r="D308" s="19"/>
      <c r="E308" s="5">
        <f>IF(D308="",0,(YEAR(E2)-YEAR(D308)))</f>
        <v>0</v>
      </c>
      <c r="F308" s="19"/>
      <c r="G308" s="19"/>
      <c r="H308" s="21"/>
      <c r="I308" s="3" t="str">
        <f t="shared" si="4"/>
        <v>Consult Pharmacy/Pediatric ID</v>
      </c>
    </row>
    <row r="309" spans="1:9" x14ac:dyDescent="0.25">
      <c r="A309" s="17"/>
      <c r="B309" s="17"/>
      <c r="C309" s="18"/>
      <c r="D309" s="19"/>
      <c r="E309" s="5">
        <f>IF(D309="",0,(YEAR(E2)-YEAR(D309)))</f>
        <v>0</v>
      </c>
      <c r="F309" s="19"/>
      <c r="G309" s="19"/>
      <c r="H309" s="21"/>
      <c r="I309" s="3" t="str">
        <f t="shared" si="4"/>
        <v>Consult Pharmacy/Pediatric ID</v>
      </c>
    </row>
    <row r="310" spans="1:9" x14ac:dyDescent="0.25">
      <c r="A310" s="17"/>
      <c r="B310" s="17"/>
      <c r="C310" s="18"/>
      <c r="D310" s="19"/>
      <c r="E310" s="5">
        <f>IF(D310="",0,(YEAR(E2)-YEAR(D310)))</f>
        <v>0</v>
      </c>
      <c r="F310" s="19"/>
      <c r="G310" s="19"/>
      <c r="H310" s="21"/>
      <c r="I310" s="3" t="str">
        <f t="shared" si="4"/>
        <v>Consult Pharmacy/Pediatric ID</v>
      </c>
    </row>
    <row r="311" spans="1:9" x14ac:dyDescent="0.25">
      <c r="A311" s="17"/>
      <c r="B311" s="17"/>
      <c r="C311" s="18"/>
      <c r="D311" s="19"/>
      <c r="E311" s="5">
        <f>IF(D311="",0,(YEAR(E2)-YEAR(D311)))</f>
        <v>0</v>
      </c>
      <c r="F311" s="19"/>
      <c r="G311" s="19"/>
      <c r="H311" s="21"/>
      <c r="I311" s="3" t="str">
        <f t="shared" si="4"/>
        <v>Consult Pharmacy/Pediatric ID</v>
      </c>
    </row>
    <row r="312" spans="1:9" x14ac:dyDescent="0.25">
      <c r="A312" s="17"/>
      <c r="B312" s="17"/>
      <c r="C312" s="18"/>
      <c r="D312" s="19"/>
      <c r="E312" s="5">
        <f>IF(D312="",0,(YEAR(E2)-YEAR(D312)))</f>
        <v>0</v>
      </c>
      <c r="F312" s="19"/>
      <c r="G312" s="19"/>
      <c r="H312" s="21"/>
      <c r="I312" s="3" t="str">
        <f t="shared" si="4"/>
        <v>Consult Pharmacy/Pediatric ID</v>
      </c>
    </row>
    <row r="313" spans="1:9" x14ac:dyDescent="0.25">
      <c r="A313" s="17"/>
      <c r="B313" s="17"/>
      <c r="C313" s="18"/>
      <c r="D313" s="19"/>
      <c r="E313" s="5">
        <f>IF(D313="",0,(YEAR(E2)-YEAR(D313)))</f>
        <v>0</v>
      </c>
      <c r="F313" s="19"/>
      <c r="G313" s="19"/>
      <c r="H313" s="21"/>
      <c r="I313" s="3" t="str">
        <f t="shared" si="4"/>
        <v>Consult Pharmacy/Pediatric ID</v>
      </c>
    </row>
    <row r="314" spans="1:9" x14ac:dyDescent="0.25">
      <c r="A314" s="17"/>
      <c r="B314" s="17"/>
      <c r="C314" s="18"/>
      <c r="D314" s="19"/>
      <c r="E314" s="5">
        <f>IF(D314="",0,(YEAR(E2)-YEAR(D314)))</f>
        <v>0</v>
      </c>
      <c r="F314" s="19"/>
      <c r="G314" s="19"/>
      <c r="H314" s="21"/>
      <c r="I314" s="3" t="str">
        <f t="shared" si="4"/>
        <v>Consult Pharmacy/Pediatric ID</v>
      </c>
    </row>
    <row r="315" spans="1:9" x14ac:dyDescent="0.25">
      <c r="A315" s="17"/>
      <c r="B315" s="17"/>
      <c r="C315" s="18"/>
      <c r="D315" s="19"/>
      <c r="E315" s="5">
        <f>IF(D315="",0,(YEAR(E2)-YEAR(D315)))</f>
        <v>0</v>
      </c>
      <c r="F315" s="19"/>
      <c r="G315" s="19"/>
      <c r="H315" s="21"/>
      <c r="I315" s="3" t="str">
        <f t="shared" si="4"/>
        <v>Consult Pharmacy/Pediatric ID</v>
      </c>
    </row>
    <row r="316" spans="1:9" x14ac:dyDescent="0.25">
      <c r="A316" s="17"/>
      <c r="B316" s="17"/>
      <c r="C316" s="18"/>
      <c r="D316" s="19"/>
      <c r="E316" s="5">
        <f>IF(D316="",0,(YEAR(E2)-YEAR(D316)))</f>
        <v>0</v>
      </c>
      <c r="F316" s="19"/>
      <c r="G316" s="19"/>
      <c r="H316" s="21"/>
      <c r="I316" s="3" t="str">
        <f t="shared" si="4"/>
        <v>Consult Pharmacy/Pediatric ID</v>
      </c>
    </row>
    <row r="317" spans="1:9" x14ac:dyDescent="0.25">
      <c r="A317" s="17"/>
      <c r="B317" s="17"/>
      <c r="C317" s="18"/>
      <c r="D317" s="19"/>
      <c r="E317" s="5">
        <f>IF(D317="",0,(YEAR(E2)-YEAR(D317)))</f>
        <v>0</v>
      </c>
      <c r="F317" s="19"/>
      <c r="G317" s="19"/>
      <c r="H317" s="21"/>
      <c r="I317" s="3" t="str">
        <f t="shared" si="4"/>
        <v>Consult Pharmacy/Pediatric ID</v>
      </c>
    </row>
    <row r="318" spans="1:9" x14ac:dyDescent="0.25">
      <c r="A318" s="17"/>
      <c r="B318" s="17"/>
      <c r="C318" s="18"/>
      <c r="D318" s="19"/>
      <c r="E318" s="5">
        <f>IF(D318="",0,(YEAR(E2)-YEAR(D318)))</f>
        <v>0</v>
      </c>
      <c r="F318" s="19"/>
      <c r="G318" s="19"/>
      <c r="H318" s="21"/>
      <c r="I318" s="3" t="str">
        <f t="shared" si="4"/>
        <v>Consult Pharmacy/Pediatric ID</v>
      </c>
    </row>
    <row r="319" spans="1:9" x14ac:dyDescent="0.25">
      <c r="A319" s="17"/>
      <c r="B319" s="17"/>
      <c r="C319" s="18"/>
      <c r="D319" s="19"/>
      <c r="E319" s="5">
        <f>IF(D319="",0,(YEAR(E2)-YEAR(D319)))</f>
        <v>0</v>
      </c>
      <c r="F319" s="19"/>
      <c r="G319" s="19"/>
      <c r="H319" s="21"/>
      <c r="I319" s="3" t="str">
        <f t="shared" si="4"/>
        <v>Consult Pharmacy/Pediatric ID</v>
      </c>
    </row>
    <row r="320" spans="1:9" x14ac:dyDescent="0.25">
      <c r="A320" s="17"/>
      <c r="B320" s="17"/>
      <c r="C320" s="18"/>
      <c r="D320" s="19"/>
      <c r="E320" s="5">
        <f>IF(D320="",0,(YEAR(E2)-YEAR(D320)))</f>
        <v>0</v>
      </c>
      <c r="F320" s="19"/>
      <c r="G320" s="19"/>
      <c r="H320" s="21"/>
      <c r="I320" s="3" t="str">
        <f t="shared" si="4"/>
        <v>Consult Pharmacy/Pediatric ID</v>
      </c>
    </row>
    <row r="321" spans="1:9" x14ac:dyDescent="0.25">
      <c r="A321" s="17"/>
      <c r="B321" s="17"/>
      <c r="C321" s="18"/>
      <c r="D321" s="19"/>
      <c r="E321" s="5">
        <f>IF(D321="",0,(YEAR(E2)-YEAR(D321)))</f>
        <v>0</v>
      </c>
      <c r="F321" s="19"/>
      <c r="G321" s="19"/>
      <c r="H321" s="21"/>
      <c r="I321" s="3" t="str">
        <f t="shared" si="4"/>
        <v>Consult Pharmacy/Pediatric ID</v>
      </c>
    </row>
    <row r="322" spans="1:9" x14ac:dyDescent="0.25">
      <c r="A322" s="17"/>
      <c r="B322" s="17"/>
      <c r="C322" s="18"/>
      <c r="D322" s="19"/>
      <c r="E322" s="5">
        <f>IF(D322="",0,(YEAR(E2)-YEAR(D322)))</f>
        <v>0</v>
      </c>
      <c r="F322" s="19"/>
      <c r="G322" s="19"/>
      <c r="H322" s="21"/>
      <c r="I322" s="3" t="str">
        <f t="shared" si="4"/>
        <v>Consult Pharmacy/Pediatric ID</v>
      </c>
    </row>
    <row r="323" spans="1:9" x14ac:dyDescent="0.25">
      <c r="A323" s="17"/>
      <c r="B323" s="17"/>
      <c r="C323" s="18"/>
      <c r="D323" s="19"/>
      <c r="E323" s="5">
        <f>IF(D323="",0,(YEAR(E2)-YEAR(D323)))</f>
        <v>0</v>
      </c>
      <c r="F323" s="19"/>
      <c r="G323" s="19"/>
      <c r="H323" s="21"/>
      <c r="I323" s="3" t="str">
        <f t="shared" si="4"/>
        <v>Consult Pharmacy/Pediatric ID</v>
      </c>
    </row>
    <row r="324" spans="1:9" x14ac:dyDescent="0.25">
      <c r="A324" s="17"/>
      <c r="B324" s="17"/>
      <c r="C324" s="18"/>
      <c r="D324" s="19"/>
      <c r="E324" s="5">
        <f>IF(D324="",0,(YEAR(E2)-YEAR(D324)))</f>
        <v>0</v>
      </c>
      <c r="F324" s="19"/>
      <c r="G324" s="19"/>
      <c r="H324" s="21"/>
      <c r="I324" s="3" t="str">
        <f t="shared" si="4"/>
        <v>Consult Pharmacy/Pediatric ID</v>
      </c>
    </row>
    <row r="325" spans="1:9" x14ac:dyDescent="0.25">
      <c r="A325" s="17"/>
      <c r="B325" s="17"/>
      <c r="C325" s="18"/>
      <c r="D325" s="19"/>
      <c r="E325" s="5">
        <f>IF(D325="",0,(YEAR(E2)-YEAR(D325)))</f>
        <v>0</v>
      </c>
      <c r="F325" s="19"/>
      <c r="G325" s="19"/>
      <c r="H325" s="21"/>
      <c r="I325" s="3" t="str">
        <f t="shared" si="4"/>
        <v>Consult Pharmacy/Pediatric ID</v>
      </c>
    </row>
    <row r="326" spans="1:9" x14ac:dyDescent="0.25">
      <c r="A326" s="17"/>
      <c r="B326" s="17"/>
      <c r="C326" s="18"/>
      <c r="D326" s="19"/>
      <c r="E326" s="5">
        <f>IF(D326="",0,(YEAR(E2)-YEAR(D326)))</f>
        <v>0</v>
      </c>
      <c r="F326" s="19"/>
      <c r="G326" s="19"/>
      <c r="H326" s="21"/>
      <c r="I326" s="3" t="str">
        <f t="shared" ref="I326:I389" si="5">IF(E326&lt;=1,"Consult Pharmacy/Pediatric ID",IF(E326&lt;=18,IF(H326&lt;15,"30 mg Daily for 10 days or until the outbreak is determined to be over whichever occurs first",IF(OR(H326&lt;15,H326&lt;23),"45 mg Daily for 10 days or until the outbreak is determined to be over whichever occurs first",IF(AND(H326&gt;=23,H326&lt;40),"60 mg Daily for 10 days or until the outbreak is determined to be over whichever occurs first",IF(H326&gt;=40,"75 mg Daily for 10 days or until the outbreak is determined to be over whichever occurs first"))))))</f>
        <v>Consult Pharmacy/Pediatric ID</v>
      </c>
    </row>
    <row r="327" spans="1:9" x14ac:dyDescent="0.25">
      <c r="A327" s="17"/>
      <c r="B327" s="17"/>
      <c r="C327" s="18"/>
      <c r="D327" s="19"/>
      <c r="E327" s="5">
        <f>IF(D327="",0,(YEAR(E2)-YEAR(D327)))</f>
        <v>0</v>
      </c>
      <c r="F327" s="19"/>
      <c r="G327" s="19"/>
      <c r="H327" s="21"/>
      <c r="I327" s="3" t="str">
        <f t="shared" si="5"/>
        <v>Consult Pharmacy/Pediatric ID</v>
      </c>
    </row>
    <row r="328" spans="1:9" x14ac:dyDescent="0.25">
      <c r="A328" s="17"/>
      <c r="B328" s="17"/>
      <c r="C328" s="18"/>
      <c r="D328" s="19"/>
      <c r="E328" s="5">
        <f>IF(D328="",0,(YEAR(E2)-YEAR(D328)))</f>
        <v>0</v>
      </c>
      <c r="F328" s="19"/>
      <c r="G328" s="19"/>
      <c r="H328" s="21"/>
      <c r="I328" s="3" t="str">
        <f t="shared" si="5"/>
        <v>Consult Pharmacy/Pediatric ID</v>
      </c>
    </row>
    <row r="329" spans="1:9" x14ac:dyDescent="0.25">
      <c r="A329" s="17"/>
      <c r="B329" s="17"/>
      <c r="C329" s="18"/>
      <c r="D329" s="19"/>
      <c r="E329" s="5">
        <f>IF(D329="",0,(YEAR(E2)-YEAR(D329)))</f>
        <v>0</v>
      </c>
      <c r="F329" s="19"/>
      <c r="G329" s="19"/>
      <c r="H329" s="21"/>
      <c r="I329" s="3" t="str">
        <f t="shared" si="5"/>
        <v>Consult Pharmacy/Pediatric ID</v>
      </c>
    </row>
    <row r="330" spans="1:9" x14ac:dyDescent="0.25">
      <c r="A330" s="17"/>
      <c r="B330" s="17"/>
      <c r="C330" s="18"/>
      <c r="D330" s="19"/>
      <c r="E330" s="5">
        <f>IF(D330="",0,(YEAR(E2)-YEAR(D330)))</f>
        <v>0</v>
      </c>
      <c r="F330" s="19"/>
      <c r="G330" s="19"/>
      <c r="H330" s="21"/>
      <c r="I330" s="3" t="str">
        <f t="shared" si="5"/>
        <v>Consult Pharmacy/Pediatric ID</v>
      </c>
    </row>
    <row r="331" spans="1:9" x14ac:dyDescent="0.25">
      <c r="A331" s="17"/>
      <c r="B331" s="17"/>
      <c r="C331" s="18"/>
      <c r="D331" s="19"/>
      <c r="E331" s="5">
        <f>IF(D331="",0,(YEAR(E2)-YEAR(D331)))</f>
        <v>0</v>
      </c>
      <c r="F331" s="19"/>
      <c r="G331" s="19"/>
      <c r="H331" s="21"/>
      <c r="I331" s="3" t="str">
        <f t="shared" si="5"/>
        <v>Consult Pharmacy/Pediatric ID</v>
      </c>
    </row>
    <row r="332" spans="1:9" x14ac:dyDescent="0.25">
      <c r="A332" s="17"/>
      <c r="B332" s="17"/>
      <c r="C332" s="18"/>
      <c r="D332" s="19"/>
      <c r="E332" s="5">
        <f>IF(D332="",0,(YEAR(E2)-YEAR(D332)))</f>
        <v>0</v>
      </c>
      <c r="F332" s="19"/>
      <c r="G332" s="19"/>
      <c r="H332" s="21"/>
      <c r="I332" s="3" t="str">
        <f t="shared" si="5"/>
        <v>Consult Pharmacy/Pediatric ID</v>
      </c>
    </row>
    <row r="333" spans="1:9" x14ac:dyDescent="0.25">
      <c r="A333" s="17"/>
      <c r="B333" s="17"/>
      <c r="C333" s="18"/>
      <c r="D333" s="19"/>
      <c r="E333" s="5">
        <f>IF(D333="",0,(YEAR(E2)-YEAR(D333)))</f>
        <v>0</v>
      </c>
      <c r="F333" s="19"/>
      <c r="G333" s="19"/>
      <c r="H333" s="21"/>
      <c r="I333" s="3" t="str">
        <f t="shared" si="5"/>
        <v>Consult Pharmacy/Pediatric ID</v>
      </c>
    </row>
    <row r="334" spans="1:9" x14ac:dyDescent="0.25">
      <c r="A334" s="17"/>
      <c r="B334" s="17"/>
      <c r="C334" s="18"/>
      <c r="D334" s="19"/>
      <c r="E334" s="5">
        <f>IF(D334="",0,(YEAR(E2)-YEAR(D334)))</f>
        <v>0</v>
      </c>
      <c r="F334" s="19"/>
      <c r="G334" s="19"/>
      <c r="H334" s="21"/>
      <c r="I334" s="3" t="str">
        <f t="shared" si="5"/>
        <v>Consult Pharmacy/Pediatric ID</v>
      </c>
    </row>
    <row r="335" spans="1:9" x14ac:dyDescent="0.25">
      <c r="A335" s="17"/>
      <c r="B335" s="17"/>
      <c r="C335" s="18"/>
      <c r="D335" s="19"/>
      <c r="E335" s="5">
        <f>IF(D335="",0,(YEAR(E2)-YEAR(D335)))</f>
        <v>0</v>
      </c>
      <c r="F335" s="19"/>
      <c r="G335" s="19"/>
      <c r="H335" s="21"/>
      <c r="I335" s="3" t="str">
        <f t="shared" si="5"/>
        <v>Consult Pharmacy/Pediatric ID</v>
      </c>
    </row>
    <row r="336" spans="1:9" x14ac:dyDescent="0.25">
      <c r="A336" s="17"/>
      <c r="B336" s="17"/>
      <c r="C336" s="18"/>
      <c r="D336" s="19"/>
      <c r="E336" s="5">
        <f>IF(D336="",0,(YEAR(E2)-YEAR(D336)))</f>
        <v>0</v>
      </c>
      <c r="F336" s="19"/>
      <c r="G336" s="19"/>
      <c r="H336" s="21"/>
      <c r="I336" s="3" t="str">
        <f t="shared" si="5"/>
        <v>Consult Pharmacy/Pediatric ID</v>
      </c>
    </row>
    <row r="337" spans="1:9" x14ac:dyDescent="0.25">
      <c r="A337" s="17"/>
      <c r="B337" s="17"/>
      <c r="C337" s="18"/>
      <c r="D337" s="19"/>
      <c r="E337" s="5">
        <f>IF(D337="",0,(YEAR(E2)-YEAR(D337)))</f>
        <v>0</v>
      </c>
      <c r="F337" s="19"/>
      <c r="G337" s="19"/>
      <c r="H337" s="21"/>
      <c r="I337" s="3" t="str">
        <f t="shared" si="5"/>
        <v>Consult Pharmacy/Pediatric ID</v>
      </c>
    </row>
    <row r="338" spans="1:9" x14ac:dyDescent="0.25">
      <c r="A338" s="17"/>
      <c r="B338" s="17"/>
      <c r="C338" s="18"/>
      <c r="D338" s="19"/>
      <c r="E338" s="5">
        <f>IF(D338="",0,(YEAR(E2)-YEAR(D338)))</f>
        <v>0</v>
      </c>
      <c r="F338" s="19"/>
      <c r="G338" s="19"/>
      <c r="H338" s="21"/>
      <c r="I338" s="3" t="str">
        <f t="shared" si="5"/>
        <v>Consult Pharmacy/Pediatric ID</v>
      </c>
    </row>
    <row r="339" spans="1:9" x14ac:dyDescent="0.25">
      <c r="A339" s="17"/>
      <c r="B339" s="17"/>
      <c r="C339" s="18"/>
      <c r="D339" s="19"/>
      <c r="E339" s="5">
        <f>IF(D339="",0,(YEAR(E2)-YEAR(D339)))</f>
        <v>0</v>
      </c>
      <c r="F339" s="19"/>
      <c r="G339" s="19"/>
      <c r="H339" s="21"/>
      <c r="I339" s="3" t="str">
        <f t="shared" si="5"/>
        <v>Consult Pharmacy/Pediatric ID</v>
      </c>
    </row>
    <row r="340" spans="1:9" x14ac:dyDescent="0.25">
      <c r="A340" s="17"/>
      <c r="B340" s="17"/>
      <c r="C340" s="18"/>
      <c r="D340" s="19"/>
      <c r="E340" s="5">
        <f>IF(D340="",0,(YEAR(E2)-YEAR(D340)))</f>
        <v>0</v>
      </c>
      <c r="F340" s="19"/>
      <c r="G340" s="19"/>
      <c r="H340" s="21"/>
      <c r="I340" s="3" t="str">
        <f t="shared" si="5"/>
        <v>Consult Pharmacy/Pediatric ID</v>
      </c>
    </row>
    <row r="341" spans="1:9" x14ac:dyDescent="0.25">
      <c r="A341" s="17"/>
      <c r="B341" s="17"/>
      <c r="C341" s="18"/>
      <c r="D341" s="19"/>
      <c r="E341" s="5">
        <f>IF(D341="",0,(YEAR(E2)-YEAR(D341)))</f>
        <v>0</v>
      </c>
      <c r="F341" s="19"/>
      <c r="G341" s="19"/>
      <c r="H341" s="21"/>
      <c r="I341" s="3" t="str">
        <f t="shared" si="5"/>
        <v>Consult Pharmacy/Pediatric ID</v>
      </c>
    </row>
    <row r="342" spans="1:9" x14ac:dyDescent="0.25">
      <c r="A342" s="17"/>
      <c r="B342" s="17"/>
      <c r="C342" s="18"/>
      <c r="D342" s="19"/>
      <c r="E342" s="5">
        <f>IF(D342="",0,(YEAR(E2)-YEAR(D342)))</f>
        <v>0</v>
      </c>
      <c r="F342" s="19"/>
      <c r="G342" s="19"/>
      <c r="H342" s="21"/>
      <c r="I342" s="3" t="str">
        <f t="shared" si="5"/>
        <v>Consult Pharmacy/Pediatric ID</v>
      </c>
    </row>
    <row r="343" spans="1:9" x14ac:dyDescent="0.25">
      <c r="A343" s="17"/>
      <c r="B343" s="17"/>
      <c r="C343" s="18"/>
      <c r="D343" s="19"/>
      <c r="E343" s="5">
        <f>IF(D343="",0,(YEAR(E2)-YEAR(D343)))</f>
        <v>0</v>
      </c>
      <c r="F343" s="19"/>
      <c r="G343" s="19"/>
      <c r="H343" s="21"/>
      <c r="I343" s="3" t="str">
        <f t="shared" si="5"/>
        <v>Consult Pharmacy/Pediatric ID</v>
      </c>
    </row>
    <row r="344" spans="1:9" x14ac:dyDescent="0.25">
      <c r="A344" s="17"/>
      <c r="B344" s="17"/>
      <c r="C344" s="18"/>
      <c r="D344" s="19"/>
      <c r="E344" s="5">
        <f>IF(D344="",0,(YEAR(E2)-YEAR(D344)))</f>
        <v>0</v>
      </c>
      <c r="F344" s="19"/>
      <c r="G344" s="19"/>
      <c r="H344" s="21"/>
      <c r="I344" s="3" t="str">
        <f t="shared" si="5"/>
        <v>Consult Pharmacy/Pediatric ID</v>
      </c>
    </row>
    <row r="345" spans="1:9" x14ac:dyDescent="0.25">
      <c r="A345" s="17"/>
      <c r="B345" s="17"/>
      <c r="C345" s="18"/>
      <c r="D345" s="19"/>
      <c r="E345" s="5">
        <f>IF(D345="",0,(YEAR(E2)-YEAR(D345)))</f>
        <v>0</v>
      </c>
      <c r="F345" s="19"/>
      <c r="G345" s="19"/>
      <c r="H345" s="21"/>
      <c r="I345" s="3" t="str">
        <f t="shared" si="5"/>
        <v>Consult Pharmacy/Pediatric ID</v>
      </c>
    </row>
    <row r="346" spans="1:9" x14ac:dyDescent="0.25">
      <c r="A346" s="17"/>
      <c r="B346" s="17"/>
      <c r="C346" s="18"/>
      <c r="D346" s="19"/>
      <c r="E346" s="5">
        <f>IF(D346="",0,(YEAR(E2)-YEAR(D346)))</f>
        <v>0</v>
      </c>
      <c r="F346" s="19"/>
      <c r="G346" s="19"/>
      <c r="H346" s="21"/>
      <c r="I346" s="3" t="str">
        <f t="shared" si="5"/>
        <v>Consult Pharmacy/Pediatric ID</v>
      </c>
    </row>
    <row r="347" spans="1:9" x14ac:dyDescent="0.25">
      <c r="A347" s="17"/>
      <c r="B347" s="17"/>
      <c r="C347" s="18"/>
      <c r="D347" s="19"/>
      <c r="E347" s="5">
        <f>IF(D347="",0,(YEAR(E2)-YEAR(D347)))</f>
        <v>0</v>
      </c>
      <c r="F347" s="19"/>
      <c r="G347" s="19"/>
      <c r="H347" s="21"/>
      <c r="I347" s="3" t="str">
        <f t="shared" si="5"/>
        <v>Consult Pharmacy/Pediatric ID</v>
      </c>
    </row>
    <row r="348" spans="1:9" x14ac:dyDescent="0.25">
      <c r="A348" s="17"/>
      <c r="B348" s="17"/>
      <c r="C348" s="18"/>
      <c r="D348" s="19"/>
      <c r="E348" s="5">
        <f>IF(D348="",0,(YEAR(E2)-YEAR(D348)))</f>
        <v>0</v>
      </c>
      <c r="F348" s="19"/>
      <c r="G348" s="19"/>
      <c r="H348" s="21"/>
      <c r="I348" s="3" t="str">
        <f t="shared" si="5"/>
        <v>Consult Pharmacy/Pediatric ID</v>
      </c>
    </row>
    <row r="349" spans="1:9" x14ac:dyDescent="0.25">
      <c r="A349" s="17"/>
      <c r="B349" s="17"/>
      <c r="C349" s="18"/>
      <c r="D349" s="19"/>
      <c r="E349" s="5">
        <f>IF(D349="",0,(YEAR(E2)-YEAR(D349)))</f>
        <v>0</v>
      </c>
      <c r="F349" s="19"/>
      <c r="G349" s="19"/>
      <c r="H349" s="21"/>
      <c r="I349" s="3" t="str">
        <f t="shared" si="5"/>
        <v>Consult Pharmacy/Pediatric ID</v>
      </c>
    </row>
    <row r="350" spans="1:9" x14ac:dyDescent="0.25">
      <c r="A350" s="17"/>
      <c r="B350" s="17"/>
      <c r="C350" s="18"/>
      <c r="D350" s="19"/>
      <c r="E350" s="5">
        <f>IF(D350="",0,(YEAR(E2)-YEAR(D350)))</f>
        <v>0</v>
      </c>
      <c r="F350" s="19"/>
      <c r="G350" s="19"/>
      <c r="H350" s="21"/>
      <c r="I350" s="3" t="str">
        <f t="shared" si="5"/>
        <v>Consult Pharmacy/Pediatric ID</v>
      </c>
    </row>
    <row r="351" spans="1:9" x14ac:dyDescent="0.25">
      <c r="A351" s="17"/>
      <c r="B351" s="17"/>
      <c r="C351" s="18"/>
      <c r="D351" s="19"/>
      <c r="E351" s="5">
        <f>IF(D351="",0,(YEAR(E2)-YEAR(D351)))</f>
        <v>0</v>
      </c>
      <c r="F351" s="19"/>
      <c r="G351" s="19"/>
      <c r="H351" s="21"/>
      <c r="I351" s="3" t="str">
        <f t="shared" si="5"/>
        <v>Consult Pharmacy/Pediatric ID</v>
      </c>
    </row>
    <row r="352" spans="1:9" x14ac:dyDescent="0.25">
      <c r="A352" s="17"/>
      <c r="B352" s="17"/>
      <c r="C352" s="18"/>
      <c r="D352" s="19"/>
      <c r="E352" s="5">
        <f>IF(D352="",0,(YEAR(E2)-YEAR(D352)))</f>
        <v>0</v>
      </c>
      <c r="F352" s="19"/>
      <c r="G352" s="19"/>
      <c r="H352" s="21"/>
      <c r="I352" s="3" t="str">
        <f t="shared" si="5"/>
        <v>Consult Pharmacy/Pediatric ID</v>
      </c>
    </row>
    <row r="353" spans="1:9" x14ac:dyDescent="0.25">
      <c r="A353" s="17"/>
      <c r="B353" s="17"/>
      <c r="C353" s="18"/>
      <c r="D353" s="19"/>
      <c r="E353" s="5">
        <f>IF(D353="",0,(YEAR(E2)-YEAR(D353)))</f>
        <v>0</v>
      </c>
      <c r="F353" s="19"/>
      <c r="G353" s="19"/>
      <c r="H353" s="21"/>
      <c r="I353" s="3" t="str">
        <f t="shared" si="5"/>
        <v>Consult Pharmacy/Pediatric ID</v>
      </c>
    </row>
    <row r="354" spans="1:9" x14ac:dyDescent="0.25">
      <c r="A354" s="17"/>
      <c r="B354" s="17"/>
      <c r="C354" s="18"/>
      <c r="D354" s="19"/>
      <c r="E354" s="5">
        <f>IF(D354="",0,(YEAR(E2)-YEAR(D354)))</f>
        <v>0</v>
      </c>
      <c r="F354" s="19"/>
      <c r="G354" s="19"/>
      <c r="H354" s="21"/>
      <c r="I354" s="3" t="str">
        <f t="shared" si="5"/>
        <v>Consult Pharmacy/Pediatric ID</v>
      </c>
    </row>
    <row r="355" spans="1:9" x14ac:dyDescent="0.25">
      <c r="A355" s="17"/>
      <c r="B355" s="17"/>
      <c r="C355" s="18"/>
      <c r="D355" s="19"/>
      <c r="E355" s="5">
        <f>IF(D355="",0,(YEAR(E2)-YEAR(D355)))</f>
        <v>0</v>
      </c>
      <c r="F355" s="19"/>
      <c r="G355" s="19"/>
      <c r="H355" s="21"/>
      <c r="I355" s="3" t="str">
        <f t="shared" si="5"/>
        <v>Consult Pharmacy/Pediatric ID</v>
      </c>
    </row>
    <row r="356" spans="1:9" x14ac:dyDescent="0.25">
      <c r="A356" s="17"/>
      <c r="B356" s="17"/>
      <c r="C356" s="18"/>
      <c r="D356" s="19"/>
      <c r="E356" s="5">
        <f>IF(D356="",0,(YEAR(E2)-YEAR(D356)))</f>
        <v>0</v>
      </c>
      <c r="F356" s="19"/>
      <c r="G356" s="19"/>
      <c r="H356" s="21"/>
      <c r="I356" s="3" t="str">
        <f t="shared" si="5"/>
        <v>Consult Pharmacy/Pediatric ID</v>
      </c>
    </row>
    <row r="357" spans="1:9" x14ac:dyDescent="0.25">
      <c r="A357" s="17"/>
      <c r="B357" s="17"/>
      <c r="C357" s="18"/>
      <c r="D357" s="19"/>
      <c r="E357" s="5">
        <f>IF(D357="",0,(YEAR(E2)-YEAR(D357)))</f>
        <v>0</v>
      </c>
      <c r="F357" s="19"/>
      <c r="G357" s="19"/>
      <c r="H357" s="21"/>
      <c r="I357" s="3" t="str">
        <f t="shared" si="5"/>
        <v>Consult Pharmacy/Pediatric ID</v>
      </c>
    </row>
    <row r="358" spans="1:9" x14ac:dyDescent="0.25">
      <c r="A358" s="17"/>
      <c r="B358" s="17"/>
      <c r="C358" s="18"/>
      <c r="D358" s="19"/>
      <c r="E358" s="5">
        <f>IF(D358="",0,(YEAR(E2)-YEAR(D358)))</f>
        <v>0</v>
      </c>
      <c r="F358" s="19"/>
      <c r="G358" s="19"/>
      <c r="H358" s="21"/>
      <c r="I358" s="3" t="str">
        <f t="shared" si="5"/>
        <v>Consult Pharmacy/Pediatric ID</v>
      </c>
    </row>
    <row r="359" spans="1:9" x14ac:dyDescent="0.25">
      <c r="A359" s="17"/>
      <c r="B359" s="17"/>
      <c r="C359" s="18"/>
      <c r="D359" s="19"/>
      <c r="E359" s="5">
        <f>IF(D359="",0,(YEAR(E2)-YEAR(D359)))</f>
        <v>0</v>
      </c>
      <c r="F359" s="19"/>
      <c r="G359" s="19"/>
      <c r="H359" s="21"/>
      <c r="I359" s="3" t="str">
        <f t="shared" si="5"/>
        <v>Consult Pharmacy/Pediatric ID</v>
      </c>
    </row>
    <row r="360" spans="1:9" x14ac:dyDescent="0.25">
      <c r="A360" s="17"/>
      <c r="B360" s="17"/>
      <c r="C360" s="18"/>
      <c r="D360" s="19"/>
      <c r="E360" s="5">
        <f>IF(D360="",0,(YEAR(E2)-YEAR(D360)))</f>
        <v>0</v>
      </c>
      <c r="F360" s="19"/>
      <c r="G360" s="19"/>
      <c r="H360" s="21"/>
      <c r="I360" s="3" t="str">
        <f t="shared" si="5"/>
        <v>Consult Pharmacy/Pediatric ID</v>
      </c>
    </row>
    <row r="361" spans="1:9" x14ac:dyDescent="0.25">
      <c r="A361" s="17"/>
      <c r="B361" s="17"/>
      <c r="C361" s="18"/>
      <c r="D361" s="19"/>
      <c r="E361" s="5">
        <f>IF(D361="",0,(YEAR(E2)-YEAR(D361)))</f>
        <v>0</v>
      </c>
      <c r="F361" s="19"/>
      <c r="G361" s="19"/>
      <c r="H361" s="21"/>
      <c r="I361" s="3" t="str">
        <f t="shared" si="5"/>
        <v>Consult Pharmacy/Pediatric ID</v>
      </c>
    </row>
    <row r="362" spans="1:9" x14ac:dyDescent="0.25">
      <c r="A362" s="17"/>
      <c r="B362" s="17"/>
      <c r="C362" s="18"/>
      <c r="D362" s="19"/>
      <c r="E362" s="5">
        <f>IF(D362="",0,(YEAR(E2)-YEAR(D362)))</f>
        <v>0</v>
      </c>
      <c r="F362" s="19"/>
      <c r="G362" s="19"/>
      <c r="H362" s="21"/>
      <c r="I362" s="3" t="str">
        <f t="shared" si="5"/>
        <v>Consult Pharmacy/Pediatric ID</v>
      </c>
    </row>
    <row r="363" spans="1:9" x14ac:dyDescent="0.25">
      <c r="A363" s="17"/>
      <c r="B363" s="17"/>
      <c r="C363" s="18"/>
      <c r="D363" s="19"/>
      <c r="E363" s="5">
        <f>IF(D363="",0,(YEAR(E2)-YEAR(D363)))</f>
        <v>0</v>
      </c>
      <c r="F363" s="19"/>
      <c r="G363" s="19"/>
      <c r="H363" s="21"/>
      <c r="I363" s="3" t="str">
        <f t="shared" si="5"/>
        <v>Consult Pharmacy/Pediatric ID</v>
      </c>
    </row>
    <row r="364" spans="1:9" x14ac:dyDescent="0.25">
      <c r="A364" s="17"/>
      <c r="B364" s="17"/>
      <c r="C364" s="18"/>
      <c r="D364" s="19"/>
      <c r="E364" s="5">
        <f>IF(D364="",0,(YEAR(E2)-YEAR(D364)))</f>
        <v>0</v>
      </c>
      <c r="F364" s="19"/>
      <c r="G364" s="19"/>
      <c r="H364" s="21"/>
      <c r="I364" s="3" t="str">
        <f t="shared" si="5"/>
        <v>Consult Pharmacy/Pediatric ID</v>
      </c>
    </row>
    <row r="365" spans="1:9" x14ac:dyDescent="0.25">
      <c r="A365" s="17"/>
      <c r="B365" s="17"/>
      <c r="C365" s="18"/>
      <c r="D365" s="19"/>
      <c r="E365" s="5">
        <f>IF(D365="",0,(YEAR(E2)-YEAR(D365)))</f>
        <v>0</v>
      </c>
      <c r="F365" s="19"/>
      <c r="G365" s="19"/>
      <c r="H365" s="21"/>
      <c r="I365" s="3" t="str">
        <f t="shared" si="5"/>
        <v>Consult Pharmacy/Pediatric ID</v>
      </c>
    </row>
    <row r="366" spans="1:9" x14ac:dyDescent="0.25">
      <c r="A366" s="17"/>
      <c r="B366" s="17"/>
      <c r="C366" s="18"/>
      <c r="D366" s="19"/>
      <c r="E366" s="5">
        <f>IF(D366="",0,(YEAR(E2)-YEAR(D366)))</f>
        <v>0</v>
      </c>
      <c r="F366" s="19"/>
      <c r="G366" s="19"/>
      <c r="H366" s="21"/>
      <c r="I366" s="3" t="str">
        <f t="shared" si="5"/>
        <v>Consult Pharmacy/Pediatric ID</v>
      </c>
    </row>
    <row r="367" spans="1:9" x14ac:dyDescent="0.25">
      <c r="A367" s="17"/>
      <c r="B367" s="17"/>
      <c r="C367" s="18"/>
      <c r="D367" s="19"/>
      <c r="E367" s="5">
        <f>IF(D367="",0,(YEAR(E2)-YEAR(D367)))</f>
        <v>0</v>
      </c>
      <c r="F367" s="19"/>
      <c r="G367" s="19"/>
      <c r="H367" s="21"/>
      <c r="I367" s="3" t="str">
        <f t="shared" si="5"/>
        <v>Consult Pharmacy/Pediatric ID</v>
      </c>
    </row>
    <row r="368" spans="1:9" x14ac:dyDescent="0.25">
      <c r="A368" s="17"/>
      <c r="B368" s="17"/>
      <c r="C368" s="18"/>
      <c r="D368" s="19"/>
      <c r="E368" s="5">
        <f>IF(D368="",0,(YEAR(E2)-YEAR(D368)))</f>
        <v>0</v>
      </c>
      <c r="F368" s="19"/>
      <c r="G368" s="19"/>
      <c r="H368" s="21"/>
      <c r="I368" s="3" t="str">
        <f t="shared" si="5"/>
        <v>Consult Pharmacy/Pediatric ID</v>
      </c>
    </row>
    <row r="369" spans="1:9" x14ac:dyDescent="0.25">
      <c r="A369" s="17"/>
      <c r="B369" s="17"/>
      <c r="C369" s="18"/>
      <c r="D369" s="19"/>
      <c r="E369" s="5">
        <f>IF(D369="",0,(YEAR(E2)-YEAR(D369)))</f>
        <v>0</v>
      </c>
      <c r="F369" s="19"/>
      <c r="G369" s="19"/>
      <c r="H369" s="21"/>
      <c r="I369" s="3" t="str">
        <f t="shared" si="5"/>
        <v>Consult Pharmacy/Pediatric ID</v>
      </c>
    </row>
    <row r="370" spans="1:9" x14ac:dyDescent="0.25">
      <c r="A370" s="17"/>
      <c r="B370" s="17"/>
      <c r="C370" s="18"/>
      <c r="D370" s="19"/>
      <c r="E370" s="5">
        <f>IF(D370="",0,(YEAR(E2)-YEAR(D370)))</f>
        <v>0</v>
      </c>
      <c r="F370" s="19"/>
      <c r="G370" s="19"/>
      <c r="H370" s="21"/>
      <c r="I370" s="3" t="str">
        <f t="shared" si="5"/>
        <v>Consult Pharmacy/Pediatric ID</v>
      </c>
    </row>
    <row r="371" spans="1:9" x14ac:dyDescent="0.25">
      <c r="A371" s="17"/>
      <c r="B371" s="17"/>
      <c r="C371" s="18"/>
      <c r="D371" s="19"/>
      <c r="E371" s="5">
        <f>IF(D371="",0,(YEAR(E2)-YEAR(D371)))</f>
        <v>0</v>
      </c>
      <c r="F371" s="19"/>
      <c r="G371" s="19"/>
      <c r="H371" s="21"/>
      <c r="I371" s="3" t="str">
        <f t="shared" si="5"/>
        <v>Consult Pharmacy/Pediatric ID</v>
      </c>
    </row>
    <row r="372" spans="1:9" x14ac:dyDescent="0.25">
      <c r="A372" s="17"/>
      <c r="B372" s="17"/>
      <c r="C372" s="18"/>
      <c r="D372" s="19"/>
      <c r="E372" s="5">
        <f>IF(D372="",0,(YEAR(E2)-YEAR(D372)))</f>
        <v>0</v>
      </c>
      <c r="F372" s="19"/>
      <c r="G372" s="19"/>
      <c r="H372" s="21"/>
      <c r="I372" s="3" t="str">
        <f t="shared" si="5"/>
        <v>Consult Pharmacy/Pediatric ID</v>
      </c>
    </row>
    <row r="373" spans="1:9" x14ac:dyDescent="0.25">
      <c r="A373" s="17"/>
      <c r="B373" s="17"/>
      <c r="C373" s="18"/>
      <c r="D373" s="19"/>
      <c r="E373" s="5">
        <f>IF(D373="",0,(YEAR(E2)-YEAR(D373)))</f>
        <v>0</v>
      </c>
      <c r="F373" s="19"/>
      <c r="G373" s="19"/>
      <c r="H373" s="21"/>
      <c r="I373" s="3" t="str">
        <f t="shared" si="5"/>
        <v>Consult Pharmacy/Pediatric ID</v>
      </c>
    </row>
    <row r="374" spans="1:9" x14ac:dyDescent="0.25">
      <c r="A374" s="17"/>
      <c r="B374" s="17"/>
      <c r="C374" s="18"/>
      <c r="D374" s="19"/>
      <c r="E374" s="5">
        <f>IF(D374="",0,(YEAR(E2)-YEAR(D374)))</f>
        <v>0</v>
      </c>
      <c r="F374" s="19"/>
      <c r="G374" s="19"/>
      <c r="H374" s="21"/>
      <c r="I374" s="3" t="str">
        <f t="shared" si="5"/>
        <v>Consult Pharmacy/Pediatric ID</v>
      </c>
    </row>
    <row r="375" spans="1:9" x14ac:dyDescent="0.25">
      <c r="A375" s="17"/>
      <c r="B375" s="17"/>
      <c r="C375" s="18"/>
      <c r="D375" s="19"/>
      <c r="E375" s="5">
        <f>IF(D375="",0,(YEAR(E2)-YEAR(D375)))</f>
        <v>0</v>
      </c>
      <c r="F375" s="19"/>
      <c r="G375" s="19"/>
      <c r="H375" s="21"/>
      <c r="I375" s="3" t="str">
        <f t="shared" si="5"/>
        <v>Consult Pharmacy/Pediatric ID</v>
      </c>
    </row>
    <row r="376" spans="1:9" x14ac:dyDescent="0.25">
      <c r="A376" s="17"/>
      <c r="B376" s="17"/>
      <c r="C376" s="18"/>
      <c r="D376" s="19"/>
      <c r="E376" s="5">
        <f>IF(D376="",0,(YEAR(E2)-YEAR(D376)))</f>
        <v>0</v>
      </c>
      <c r="F376" s="19"/>
      <c r="G376" s="19"/>
      <c r="H376" s="21"/>
      <c r="I376" s="3" t="str">
        <f t="shared" si="5"/>
        <v>Consult Pharmacy/Pediatric ID</v>
      </c>
    </row>
    <row r="377" spans="1:9" x14ac:dyDescent="0.25">
      <c r="A377" s="17"/>
      <c r="B377" s="17"/>
      <c r="C377" s="18"/>
      <c r="D377" s="19"/>
      <c r="E377" s="5">
        <f>IF(D377="",0,(YEAR(E2)-YEAR(D377)))</f>
        <v>0</v>
      </c>
      <c r="F377" s="19"/>
      <c r="G377" s="19"/>
      <c r="H377" s="21"/>
      <c r="I377" s="3" t="str">
        <f t="shared" si="5"/>
        <v>Consult Pharmacy/Pediatric ID</v>
      </c>
    </row>
    <row r="378" spans="1:9" x14ac:dyDescent="0.25">
      <c r="A378" s="17"/>
      <c r="B378" s="17"/>
      <c r="C378" s="18"/>
      <c r="D378" s="19"/>
      <c r="E378" s="5">
        <f>IF(D378="",0,(YEAR(E2)-YEAR(D378)))</f>
        <v>0</v>
      </c>
      <c r="F378" s="19"/>
      <c r="G378" s="19"/>
      <c r="H378" s="21"/>
      <c r="I378" s="3" t="str">
        <f t="shared" si="5"/>
        <v>Consult Pharmacy/Pediatric ID</v>
      </c>
    </row>
    <row r="379" spans="1:9" x14ac:dyDescent="0.25">
      <c r="A379" s="17"/>
      <c r="B379" s="17"/>
      <c r="C379" s="18"/>
      <c r="D379" s="19"/>
      <c r="E379" s="5">
        <f>IF(D379="",0,(YEAR(E2)-YEAR(D379)))</f>
        <v>0</v>
      </c>
      <c r="F379" s="19"/>
      <c r="G379" s="19"/>
      <c r="H379" s="21"/>
      <c r="I379" s="3" t="str">
        <f t="shared" si="5"/>
        <v>Consult Pharmacy/Pediatric ID</v>
      </c>
    </row>
    <row r="380" spans="1:9" x14ac:dyDescent="0.25">
      <c r="A380" s="17"/>
      <c r="B380" s="17"/>
      <c r="C380" s="18"/>
      <c r="D380" s="19"/>
      <c r="E380" s="5">
        <f>IF(D380="",0,(YEAR(E2)-YEAR(D380)))</f>
        <v>0</v>
      </c>
      <c r="F380" s="19"/>
      <c r="G380" s="19"/>
      <c r="H380" s="21"/>
      <c r="I380" s="3" t="str">
        <f t="shared" si="5"/>
        <v>Consult Pharmacy/Pediatric ID</v>
      </c>
    </row>
    <row r="381" spans="1:9" x14ac:dyDescent="0.25">
      <c r="A381" s="17"/>
      <c r="B381" s="17"/>
      <c r="C381" s="18"/>
      <c r="D381" s="19"/>
      <c r="E381" s="5">
        <f>IF(D381="",0,(YEAR(E2)-YEAR(D381)))</f>
        <v>0</v>
      </c>
      <c r="F381" s="19"/>
      <c r="G381" s="19"/>
      <c r="H381" s="21"/>
      <c r="I381" s="3" t="str">
        <f t="shared" si="5"/>
        <v>Consult Pharmacy/Pediatric ID</v>
      </c>
    </row>
    <row r="382" spans="1:9" x14ac:dyDescent="0.25">
      <c r="A382" s="17"/>
      <c r="B382" s="17"/>
      <c r="C382" s="18"/>
      <c r="D382" s="19"/>
      <c r="E382" s="5">
        <f>IF(D382="",0,(YEAR(E2)-YEAR(D382)))</f>
        <v>0</v>
      </c>
      <c r="F382" s="19"/>
      <c r="G382" s="19"/>
      <c r="H382" s="21"/>
      <c r="I382" s="3" t="str">
        <f t="shared" si="5"/>
        <v>Consult Pharmacy/Pediatric ID</v>
      </c>
    </row>
    <row r="383" spans="1:9" x14ac:dyDescent="0.25">
      <c r="A383" s="17"/>
      <c r="B383" s="17"/>
      <c r="C383" s="18"/>
      <c r="D383" s="19"/>
      <c r="E383" s="5">
        <f>IF(D383="",0,(YEAR(E2)-YEAR(D383)))</f>
        <v>0</v>
      </c>
      <c r="F383" s="19"/>
      <c r="G383" s="19"/>
      <c r="H383" s="21"/>
      <c r="I383" s="3" t="str">
        <f t="shared" si="5"/>
        <v>Consult Pharmacy/Pediatric ID</v>
      </c>
    </row>
    <row r="384" spans="1:9" x14ac:dyDescent="0.25">
      <c r="A384" s="17"/>
      <c r="B384" s="17"/>
      <c r="C384" s="18"/>
      <c r="D384" s="19"/>
      <c r="E384" s="5">
        <f>IF(D384="",0,(YEAR(E2)-YEAR(D384)))</f>
        <v>0</v>
      </c>
      <c r="F384" s="19"/>
      <c r="G384" s="19"/>
      <c r="H384" s="21"/>
      <c r="I384" s="3" t="str">
        <f t="shared" si="5"/>
        <v>Consult Pharmacy/Pediatric ID</v>
      </c>
    </row>
    <row r="385" spans="1:9" x14ac:dyDescent="0.25">
      <c r="A385" s="17"/>
      <c r="B385" s="17"/>
      <c r="C385" s="18"/>
      <c r="D385" s="19"/>
      <c r="E385" s="5">
        <f>IF(D385="",0,(YEAR(E2)-YEAR(D385)))</f>
        <v>0</v>
      </c>
      <c r="F385" s="19"/>
      <c r="G385" s="19"/>
      <c r="H385" s="21"/>
      <c r="I385" s="3" t="str">
        <f t="shared" si="5"/>
        <v>Consult Pharmacy/Pediatric ID</v>
      </c>
    </row>
    <row r="386" spans="1:9" x14ac:dyDescent="0.25">
      <c r="A386" s="17"/>
      <c r="B386" s="17"/>
      <c r="C386" s="18"/>
      <c r="D386" s="19"/>
      <c r="E386" s="5">
        <f>IF(D386="",0,(YEAR(E2)-YEAR(D386)))</f>
        <v>0</v>
      </c>
      <c r="F386" s="19"/>
      <c r="G386" s="19"/>
      <c r="H386" s="21"/>
      <c r="I386" s="3" t="str">
        <f t="shared" si="5"/>
        <v>Consult Pharmacy/Pediatric ID</v>
      </c>
    </row>
    <row r="387" spans="1:9" x14ac:dyDescent="0.25">
      <c r="A387" s="17"/>
      <c r="B387" s="17"/>
      <c r="C387" s="18"/>
      <c r="D387" s="19"/>
      <c r="E387" s="5">
        <f>IF(D387="",0,(YEAR(E2)-YEAR(D387)))</f>
        <v>0</v>
      </c>
      <c r="F387" s="19"/>
      <c r="G387" s="19"/>
      <c r="H387" s="21"/>
      <c r="I387" s="3" t="str">
        <f t="shared" si="5"/>
        <v>Consult Pharmacy/Pediatric ID</v>
      </c>
    </row>
    <row r="388" spans="1:9" x14ac:dyDescent="0.25">
      <c r="A388" s="17"/>
      <c r="B388" s="17"/>
      <c r="C388" s="18"/>
      <c r="D388" s="19"/>
      <c r="E388" s="5">
        <f>IF(D388="",0,(YEAR(E2)-YEAR(D388)))</f>
        <v>0</v>
      </c>
      <c r="F388" s="19"/>
      <c r="G388" s="19"/>
      <c r="H388" s="21"/>
      <c r="I388" s="3" t="str">
        <f t="shared" si="5"/>
        <v>Consult Pharmacy/Pediatric ID</v>
      </c>
    </row>
    <row r="389" spans="1:9" x14ac:dyDescent="0.25">
      <c r="A389" s="17"/>
      <c r="B389" s="17"/>
      <c r="C389" s="18"/>
      <c r="D389" s="19"/>
      <c r="E389" s="5">
        <f>IF(D389="",0,(YEAR(E2)-YEAR(D389)))</f>
        <v>0</v>
      </c>
      <c r="F389" s="19"/>
      <c r="G389" s="19"/>
      <c r="H389" s="21"/>
      <c r="I389" s="3" t="str">
        <f t="shared" si="5"/>
        <v>Consult Pharmacy/Pediatric ID</v>
      </c>
    </row>
    <row r="390" spans="1:9" x14ac:dyDescent="0.25">
      <c r="A390" s="17"/>
      <c r="B390" s="17"/>
      <c r="C390" s="18"/>
      <c r="D390" s="19"/>
      <c r="E390" s="5">
        <f>IF(D390="",0,(YEAR(E2)-YEAR(D390)))</f>
        <v>0</v>
      </c>
      <c r="F390" s="19"/>
      <c r="G390" s="19"/>
      <c r="H390" s="21"/>
      <c r="I390" s="3" t="str">
        <f t="shared" ref="I390:I399" si="6">IF(E390&lt;=1,"Consult Pharmacy/Pediatric ID",IF(E390&lt;=18,IF(H390&lt;15,"30 mg Daily for 10 days or until the outbreak is determined to be over whichever occurs first",IF(OR(H390&lt;15,H390&lt;23),"45 mg Daily for 10 days or until the outbreak is determined to be over whichever occurs first",IF(AND(H390&gt;=23,H390&lt;40),"60 mg Daily for 10 days or until the outbreak is determined to be over whichever occurs first",IF(H390&gt;=40,"75 mg Daily for 10 days or until the outbreak is determined to be over whichever occurs first"))))))</f>
        <v>Consult Pharmacy/Pediatric ID</v>
      </c>
    </row>
    <row r="391" spans="1:9" x14ac:dyDescent="0.25">
      <c r="A391" s="17"/>
      <c r="B391" s="17"/>
      <c r="C391" s="18"/>
      <c r="D391" s="19"/>
      <c r="E391" s="5">
        <f>IF(D391="",0,(YEAR(E2)-YEAR(D391)))</f>
        <v>0</v>
      </c>
      <c r="F391" s="19"/>
      <c r="G391" s="19"/>
      <c r="H391" s="21"/>
      <c r="I391" s="3" t="str">
        <f t="shared" si="6"/>
        <v>Consult Pharmacy/Pediatric ID</v>
      </c>
    </row>
    <row r="392" spans="1:9" x14ac:dyDescent="0.25">
      <c r="A392" s="17"/>
      <c r="B392" s="17"/>
      <c r="C392" s="18"/>
      <c r="D392" s="19"/>
      <c r="E392" s="5">
        <f>IF(D392="",0,(YEAR(E2)-YEAR(D392)))</f>
        <v>0</v>
      </c>
      <c r="F392" s="19"/>
      <c r="G392" s="19"/>
      <c r="H392" s="21"/>
      <c r="I392" s="3" t="str">
        <f t="shared" si="6"/>
        <v>Consult Pharmacy/Pediatric ID</v>
      </c>
    </row>
    <row r="393" spans="1:9" x14ac:dyDescent="0.25">
      <c r="A393" s="17"/>
      <c r="B393" s="17"/>
      <c r="C393" s="18"/>
      <c r="D393" s="19"/>
      <c r="E393" s="5">
        <f>IF(D393="",0,(YEAR(E2)-YEAR(D393)))</f>
        <v>0</v>
      </c>
      <c r="F393" s="19"/>
      <c r="G393" s="19"/>
      <c r="H393" s="21"/>
      <c r="I393" s="3" t="str">
        <f t="shared" si="6"/>
        <v>Consult Pharmacy/Pediatric ID</v>
      </c>
    </row>
    <row r="394" spans="1:9" x14ac:dyDescent="0.25">
      <c r="A394" s="17"/>
      <c r="B394" s="17"/>
      <c r="C394" s="18"/>
      <c r="D394" s="19"/>
      <c r="E394" s="5">
        <f>IF(D394="",0,(YEAR(E2)-YEAR(D394)))</f>
        <v>0</v>
      </c>
      <c r="F394" s="19"/>
      <c r="G394" s="19"/>
      <c r="H394" s="21"/>
      <c r="I394" s="3" t="str">
        <f t="shared" si="6"/>
        <v>Consult Pharmacy/Pediatric ID</v>
      </c>
    </row>
    <row r="395" spans="1:9" x14ac:dyDescent="0.25">
      <c r="A395" s="17"/>
      <c r="B395" s="17"/>
      <c r="C395" s="18"/>
      <c r="D395" s="19"/>
      <c r="E395" s="5">
        <f>IF(D395="",0,(YEAR(E2)-YEAR(D395)))</f>
        <v>0</v>
      </c>
      <c r="F395" s="19"/>
      <c r="G395" s="19"/>
      <c r="H395" s="21"/>
      <c r="I395" s="3" t="str">
        <f t="shared" si="6"/>
        <v>Consult Pharmacy/Pediatric ID</v>
      </c>
    </row>
    <row r="396" spans="1:9" x14ac:dyDescent="0.25">
      <c r="A396" s="17"/>
      <c r="B396" s="17"/>
      <c r="C396" s="18"/>
      <c r="D396" s="19"/>
      <c r="E396" s="5">
        <f>IF(D396="",0,(YEAR(E2)-YEAR(D396)))</f>
        <v>0</v>
      </c>
      <c r="F396" s="19"/>
      <c r="G396" s="19"/>
      <c r="H396" s="21"/>
      <c r="I396" s="3" t="str">
        <f t="shared" si="6"/>
        <v>Consult Pharmacy/Pediatric ID</v>
      </c>
    </row>
    <row r="397" spans="1:9" x14ac:dyDescent="0.25">
      <c r="A397" s="17"/>
      <c r="B397" s="17"/>
      <c r="C397" s="18"/>
      <c r="D397" s="19"/>
      <c r="E397" s="5">
        <f>IF(D397="",0,(YEAR(E2)-YEAR(D397)))</f>
        <v>0</v>
      </c>
      <c r="F397" s="19"/>
      <c r="G397" s="19"/>
      <c r="H397" s="21"/>
      <c r="I397" s="3" t="str">
        <f t="shared" si="6"/>
        <v>Consult Pharmacy/Pediatric ID</v>
      </c>
    </row>
    <row r="398" spans="1:9" x14ac:dyDescent="0.25">
      <c r="A398" s="17"/>
      <c r="B398" s="17"/>
      <c r="C398" s="18"/>
      <c r="D398" s="19"/>
      <c r="E398" s="5">
        <f>IF(D398="",0,(YEAR(E2)-YEAR(D398)))</f>
        <v>0</v>
      </c>
      <c r="F398" s="19"/>
      <c r="G398" s="19"/>
      <c r="H398" s="21"/>
      <c r="I398" s="3" t="str">
        <f t="shared" si="6"/>
        <v>Consult Pharmacy/Pediatric ID</v>
      </c>
    </row>
    <row r="399" spans="1:9" x14ac:dyDescent="0.25">
      <c r="A399" s="17"/>
      <c r="B399" s="17"/>
      <c r="C399" s="18"/>
      <c r="D399" s="19"/>
      <c r="E399" s="5">
        <f>IF(D399="",0,(YEAR(E2)-YEAR(D399)))</f>
        <v>0</v>
      </c>
      <c r="F399" s="19"/>
      <c r="G399" s="19"/>
      <c r="H399" s="21"/>
      <c r="I399" s="3" t="str">
        <f t="shared" si="6"/>
        <v>Consult Pharmacy/Pediatric ID</v>
      </c>
    </row>
    <row r="400" spans="1:9" x14ac:dyDescent="0.25">
      <c r="F400" s="1"/>
      <c r="G400" s="1"/>
    </row>
    <row r="401" spans="6:7" x14ac:dyDescent="0.25">
      <c r="F401" s="1"/>
      <c r="G401" s="1"/>
    </row>
    <row r="402" spans="6:7" x14ac:dyDescent="0.25">
      <c r="F402" s="1"/>
      <c r="G402" s="1"/>
    </row>
    <row r="403" spans="6:7" x14ac:dyDescent="0.25">
      <c r="F403" s="1"/>
      <c r="G403" s="1"/>
    </row>
    <row r="404" spans="6:7" x14ac:dyDescent="0.25">
      <c r="F404" s="1"/>
      <c r="G404" s="1"/>
    </row>
    <row r="405" spans="6:7" x14ac:dyDescent="0.25">
      <c r="F405" s="1"/>
      <c r="G405" s="1"/>
    </row>
    <row r="406" spans="6:7" x14ac:dyDescent="0.25">
      <c r="F406" s="1"/>
      <c r="G406" s="1"/>
    </row>
    <row r="407" spans="6:7" x14ac:dyDescent="0.25">
      <c r="F407" s="1"/>
      <c r="G407" s="1"/>
    </row>
    <row r="408" spans="6:7" x14ac:dyDescent="0.25">
      <c r="F408" s="1"/>
      <c r="G408" s="1"/>
    </row>
    <row r="409" spans="6:7" x14ac:dyDescent="0.25">
      <c r="F409" s="1"/>
      <c r="G409" s="1"/>
    </row>
    <row r="410" spans="6:7" x14ac:dyDescent="0.25">
      <c r="F410" s="1"/>
      <c r="G410" s="1"/>
    </row>
    <row r="411" spans="6:7" x14ac:dyDescent="0.25">
      <c r="F411" s="1"/>
      <c r="G411" s="1"/>
    </row>
    <row r="412" spans="6:7" x14ac:dyDescent="0.25">
      <c r="F412" s="1"/>
      <c r="G412" s="1"/>
    </row>
    <row r="413" spans="6:7" x14ac:dyDescent="0.25">
      <c r="F413" s="1"/>
      <c r="G413" s="1"/>
    </row>
    <row r="414" spans="6:7" x14ac:dyDescent="0.25">
      <c r="F414" s="1"/>
      <c r="G414" s="1"/>
    </row>
    <row r="415" spans="6:7" x14ac:dyDescent="0.25">
      <c r="F415" s="1"/>
      <c r="G415" s="1"/>
    </row>
    <row r="416" spans="6:7" x14ac:dyDescent="0.25">
      <c r="F416" s="1"/>
      <c r="G416" s="1"/>
    </row>
    <row r="417" spans="6:7" x14ac:dyDescent="0.25">
      <c r="F417" s="1"/>
      <c r="G417" s="1"/>
    </row>
    <row r="418" spans="6:7" x14ac:dyDescent="0.25">
      <c r="F418" s="1"/>
      <c r="G418" s="1"/>
    </row>
    <row r="419" spans="6:7" x14ac:dyDescent="0.25">
      <c r="F419" s="1"/>
      <c r="G419" s="1"/>
    </row>
    <row r="420" spans="6:7" x14ac:dyDescent="0.25">
      <c r="F420" s="1"/>
      <c r="G420" s="1"/>
    </row>
    <row r="421" spans="6:7" x14ac:dyDescent="0.25">
      <c r="F421" s="1"/>
      <c r="G421" s="1"/>
    </row>
    <row r="422" spans="6:7" x14ac:dyDescent="0.25">
      <c r="F422" s="1"/>
      <c r="G422" s="1"/>
    </row>
    <row r="423" spans="6:7" x14ac:dyDescent="0.25">
      <c r="F423" s="1"/>
      <c r="G423" s="1"/>
    </row>
    <row r="424" spans="6:7" x14ac:dyDescent="0.25">
      <c r="F424" s="1"/>
      <c r="G424" s="1"/>
    </row>
    <row r="425" spans="6:7" x14ac:dyDescent="0.25">
      <c r="F425" s="1"/>
      <c r="G425" s="1"/>
    </row>
    <row r="426" spans="6:7" x14ac:dyDescent="0.25">
      <c r="F426" s="1"/>
      <c r="G426" s="1"/>
    </row>
    <row r="427" spans="6:7" x14ac:dyDescent="0.25">
      <c r="F427" s="1"/>
      <c r="G427" s="1"/>
    </row>
    <row r="428" spans="6:7" x14ac:dyDescent="0.25">
      <c r="F428" s="1"/>
      <c r="G428" s="1"/>
    </row>
    <row r="429" spans="6:7" x14ac:dyDescent="0.25">
      <c r="F429" s="1"/>
      <c r="G429" s="1"/>
    </row>
    <row r="430" spans="6:7" x14ac:dyDescent="0.25">
      <c r="F430" s="1"/>
      <c r="G430" s="1"/>
    </row>
    <row r="431" spans="6:7" x14ac:dyDescent="0.25">
      <c r="F431" s="1"/>
      <c r="G431" s="1"/>
    </row>
    <row r="432" spans="6:7" x14ac:dyDescent="0.25">
      <c r="F432" s="1"/>
      <c r="G432" s="1"/>
    </row>
    <row r="433" spans="6:7" x14ac:dyDescent="0.25">
      <c r="F433" s="1"/>
      <c r="G433" s="1"/>
    </row>
    <row r="434" spans="6:7" x14ac:dyDescent="0.25">
      <c r="F434" s="1"/>
      <c r="G434" s="1"/>
    </row>
    <row r="435" spans="6:7" x14ac:dyDescent="0.25">
      <c r="F435" s="1"/>
      <c r="G435" s="1"/>
    </row>
    <row r="436" spans="6:7" x14ac:dyDescent="0.25">
      <c r="F436" s="1"/>
      <c r="G436" s="1"/>
    </row>
    <row r="437" spans="6:7" x14ac:dyDescent="0.25">
      <c r="F437" s="1"/>
      <c r="G437" s="1"/>
    </row>
    <row r="438" spans="6:7" x14ac:dyDescent="0.25">
      <c r="F438" s="1"/>
      <c r="G438" s="1"/>
    </row>
    <row r="439" spans="6:7" x14ac:dyDescent="0.25">
      <c r="F439" s="1"/>
      <c r="G439" s="1"/>
    </row>
    <row r="440" spans="6:7" x14ac:dyDescent="0.25">
      <c r="F440" s="1"/>
      <c r="G440" s="1"/>
    </row>
    <row r="441" spans="6:7" x14ac:dyDescent="0.25">
      <c r="F441" s="1"/>
      <c r="G441" s="1"/>
    </row>
    <row r="442" spans="6:7" x14ac:dyDescent="0.25">
      <c r="F442" s="1"/>
      <c r="G442" s="1"/>
    </row>
    <row r="443" spans="6:7" x14ac:dyDescent="0.25">
      <c r="F443" s="1"/>
      <c r="G443" s="1"/>
    </row>
    <row r="444" spans="6:7" x14ac:dyDescent="0.25">
      <c r="F444" s="1"/>
      <c r="G444" s="1"/>
    </row>
    <row r="445" spans="6:7" x14ac:dyDescent="0.25">
      <c r="F445" s="1"/>
      <c r="G445" s="1"/>
    </row>
    <row r="446" spans="6:7" x14ac:dyDescent="0.25">
      <c r="F446" s="1"/>
      <c r="G446" s="1"/>
    </row>
    <row r="447" spans="6:7" x14ac:dyDescent="0.25">
      <c r="F447" s="1"/>
      <c r="G447" s="1"/>
    </row>
    <row r="448" spans="6:7" x14ac:dyDescent="0.25">
      <c r="F448" s="1"/>
      <c r="G448" s="1"/>
    </row>
    <row r="449" spans="6:7" x14ac:dyDescent="0.25">
      <c r="F449" s="1"/>
      <c r="G449" s="1"/>
    </row>
    <row r="450" spans="6:7" x14ac:dyDescent="0.25">
      <c r="F450" s="1"/>
      <c r="G450" s="1"/>
    </row>
    <row r="451" spans="6:7" x14ac:dyDescent="0.25">
      <c r="F451" s="1"/>
      <c r="G451" s="1"/>
    </row>
    <row r="452" spans="6:7" x14ac:dyDescent="0.25">
      <c r="F452" s="1"/>
      <c r="G452" s="1"/>
    </row>
    <row r="453" spans="6:7" x14ac:dyDescent="0.25">
      <c r="F453" s="1"/>
      <c r="G453" s="1"/>
    </row>
    <row r="454" spans="6:7" x14ac:dyDescent="0.25">
      <c r="F454" s="1"/>
      <c r="G454" s="1"/>
    </row>
    <row r="455" spans="6:7" x14ac:dyDescent="0.25">
      <c r="F455" s="1"/>
      <c r="G455" s="1"/>
    </row>
    <row r="456" spans="6:7" x14ac:dyDescent="0.25">
      <c r="F456" s="1"/>
      <c r="G456" s="1"/>
    </row>
    <row r="457" spans="6:7" x14ac:dyDescent="0.25">
      <c r="F457" s="1"/>
      <c r="G457" s="1"/>
    </row>
    <row r="458" spans="6:7" x14ac:dyDescent="0.25">
      <c r="F458" s="1"/>
      <c r="G458" s="1"/>
    </row>
    <row r="459" spans="6:7" x14ac:dyDescent="0.25">
      <c r="F459" s="1"/>
      <c r="G459" s="1"/>
    </row>
    <row r="460" spans="6:7" x14ac:dyDescent="0.25">
      <c r="F460" s="1"/>
      <c r="G460" s="1"/>
    </row>
    <row r="461" spans="6:7" x14ac:dyDescent="0.25">
      <c r="F461" s="1"/>
      <c r="G461" s="1"/>
    </row>
    <row r="462" spans="6:7" x14ac:dyDescent="0.25">
      <c r="F462" s="1"/>
      <c r="G462" s="1"/>
    </row>
    <row r="463" spans="6:7" x14ac:dyDescent="0.25">
      <c r="F463" s="1"/>
      <c r="G463" s="1"/>
    </row>
    <row r="464" spans="6:7" x14ac:dyDescent="0.25">
      <c r="F464" s="1"/>
      <c r="G464" s="1"/>
    </row>
    <row r="465" spans="6:7" x14ac:dyDescent="0.25">
      <c r="F465" s="1"/>
      <c r="G465" s="1"/>
    </row>
    <row r="466" spans="6:7" x14ac:dyDescent="0.25">
      <c r="F466" s="1"/>
      <c r="G466" s="1"/>
    </row>
    <row r="467" spans="6:7" x14ac:dyDescent="0.25">
      <c r="F467" s="1"/>
      <c r="G467" s="1"/>
    </row>
    <row r="468" spans="6:7" x14ac:dyDescent="0.25">
      <c r="F468" s="1"/>
      <c r="G468" s="1"/>
    </row>
    <row r="469" spans="6:7" x14ac:dyDescent="0.25">
      <c r="F469" s="1"/>
      <c r="G469" s="1"/>
    </row>
    <row r="470" spans="6:7" x14ac:dyDescent="0.25">
      <c r="F470" s="1"/>
      <c r="G470" s="1"/>
    </row>
    <row r="471" spans="6:7" x14ac:dyDescent="0.25">
      <c r="F471" s="1"/>
      <c r="G471" s="1"/>
    </row>
    <row r="472" spans="6:7" x14ac:dyDescent="0.25">
      <c r="F472" s="1"/>
      <c r="G472" s="1"/>
    </row>
    <row r="473" spans="6:7" x14ac:dyDescent="0.25">
      <c r="F473" s="1"/>
      <c r="G473" s="1"/>
    </row>
    <row r="474" spans="6:7" x14ac:dyDescent="0.25">
      <c r="F474" s="1"/>
      <c r="G474" s="1"/>
    </row>
    <row r="475" spans="6:7" x14ac:dyDescent="0.25">
      <c r="F475" s="1"/>
      <c r="G475" s="1"/>
    </row>
    <row r="476" spans="6:7" x14ac:dyDescent="0.25">
      <c r="F476" s="1"/>
      <c r="G476" s="1"/>
    </row>
    <row r="477" spans="6:7" x14ac:dyDescent="0.25">
      <c r="F477" s="1"/>
      <c r="G477" s="1"/>
    </row>
    <row r="478" spans="6:7" x14ac:dyDescent="0.25">
      <c r="F478" s="1"/>
      <c r="G478" s="1"/>
    </row>
    <row r="479" spans="6:7" x14ac:dyDescent="0.25">
      <c r="F479" s="1"/>
      <c r="G479" s="1"/>
    </row>
    <row r="480" spans="6:7" x14ac:dyDescent="0.25">
      <c r="F480" s="1"/>
      <c r="G480" s="1"/>
    </row>
    <row r="481" spans="6:7" x14ac:dyDescent="0.25">
      <c r="F481" s="1"/>
      <c r="G481" s="1"/>
    </row>
    <row r="482" spans="6:7" x14ac:dyDescent="0.25">
      <c r="F482" s="1"/>
      <c r="G482" s="1"/>
    </row>
    <row r="483" spans="6:7" x14ac:dyDescent="0.25">
      <c r="F483" s="1"/>
      <c r="G483" s="1"/>
    </row>
    <row r="484" spans="6:7" x14ac:dyDescent="0.25">
      <c r="F484" s="1"/>
      <c r="G484" s="1"/>
    </row>
    <row r="485" spans="6:7" x14ac:dyDescent="0.25">
      <c r="F485" s="1"/>
      <c r="G485" s="1"/>
    </row>
    <row r="486" spans="6:7" x14ac:dyDescent="0.25">
      <c r="F486" s="1"/>
      <c r="G486" s="1"/>
    </row>
    <row r="487" spans="6:7" x14ac:dyDescent="0.25">
      <c r="F487" s="1"/>
      <c r="G487" s="1"/>
    </row>
    <row r="488" spans="6:7" x14ac:dyDescent="0.25">
      <c r="F488" s="1"/>
      <c r="G488" s="1"/>
    </row>
    <row r="489" spans="6:7" x14ac:dyDescent="0.25">
      <c r="F489" s="1"/>
      <c r="G489" s="1"/>
    </row>
    <row r="490" spans="6:7" x14ac:dyDescent="0.25">
      <c r="F490" s="1"/>
      <c r="G490" s="1"/>
    </row>
    <row r="491" spans="6:7" x14ac:dyDescent="0.25">
      <c r="F491" s="1"/>
      <c r="G491" s="1"/>
    </row>
    <row r="492" spans="6:7" x14ac:dyDescent="0.25">
      <c r="F492" s="1"/>
      <c r="G492" s="1"/>
    </row>
    <row r="493" spans="6:7" x14ac:dyDescent="0.25">
      <c r="F493" s="1"/>
      <c r="G493" s="1"/>
    </row>
    <row r="494" spans="6:7" x14ac:dyDescent="0.25">
      <c r="F494" s="1"/>
      <c r="G494" s="1"/>
    </row>
    <row r="495" spans="6:7" x14ac:dyDescent="0.25">
      <c r="F495" s="1"/>
      <c r="G495" s="1"/>
    </row>
    <row r="496" spans="6:7" x14ac:dyDescent="0.25">
      <c r="F496" s="1"/>
      <c r="G496" s="1"/>
    </row>
    <row r="497" spans="6:7" x14ac:dyDescent="0.25">
      <c r="F497" s="1"/>
      <c r="G497" s="1"/>
    </row>
    <row r="498" spans="6:7" x14ac:dyDescent="0.25">
      <c r="F498" s="1"/>
      <c r="G498" s="1"/>
    </row>
    <row r="499" spans="6:7" x14ac:dyDescent="0.25">
      <c r="F499" s="1"/>
      <c r="G499" s="1"/>
    </row>
    <row r="500" spans="6:7" x14ac:dyDescent="0.25">
      <c r="F500" s="1"/>
      <c r="G500" s="1"/>
    </row>
    <row r="501" spans="6:7" x14ac:dyDescent="0.25">
      <c r="F501" s="1"/>
      <c r="G501" s="1"/>
    </row>
    <row r="502" spans="6:7" x14ac:dyDescent="0.25">
      <c r="F502" s="1"/>
      <c r="G502" s="1"/>
    </row>
    <row r="503" spans="6:7" x14ac:dyDescent="0.25">
      <c r="F503" s="1"/>
      <c r="G503" s="1"/>
    </row>
    <row r="504" spans="6:7" x14ac:dyDescent="0.25">
      <c r="F504" s="1"/>
      <c r="G504" s="1"/>
    </row>
    <row r="505" spans="6:7" x14ac:dyDescent="0.25">
      <c r="F505" s="1"/>
      <c r="G505" s="1"/>
    </row>
    <row r="506" spans="6:7" x14ac:dyDescent="0.25">
      <c r="F506" s="1"/>
      <c r="G506" s="1"/>
    </row>
    <row r="507" spans="6:7" x14ac:dyDescent="0.25">
      <c r="F507" s="1"/>
      <c r="G507" s="1"/>
    </row>
    <row r="508" spans="6:7" x14ac:dyDescent="0.25">
      <c r="F508" s="1"/>
      <c r="G508" s="1"/>
    </row>
    <row r="509" spans="6:7" x14ac:dyDescent="0.25">
      <c r="F509" s="1"/>
      <c r="G509" s="1"/>
    </row>
    <row r="510" spans="6:7" x14ac:dyDescent="0.25">
      <c r="F510" s="1"/>
      <c r="G510" s="1"/>
    </row>
    <row r="511" spans="6:7" x14ac:dyDescent="0.25">
      <c r="F511" s="1"/>
      <c r="G511" s="1"/>
    </row>
    <row r="512" spans="6:7" x14ac:dyDescent="0.25">
      <c r="F512" s="1"/>
      <c r="G512" s="1"/>
    </row>
    <row r="513" spans="6:7" x14ac:dyDescent="0.25">
      <c r="F513" s="1"/>
      <c r="G513" s="1"/>
    </row>
    <row r="514" spans="6:7" x14ac:dyDescent="0.25">
      <c r="F514" s="1"/>
      <c r="G514" s="1"/>
    </row>
    <row r="515" spans="6:7" x14ac:dyDescent="0.25">
      <c r="F515" s="1"/>
      <c r="G515" s="1"/>
    </row>
    <row r="516" spans="6:7" x14ac:dyDescent="0.25">
      <c r="F516" s="1"/>
      <c r="G516" s="1"/>
    </row>
    <row r="517" spans="6:7" x14ac:dyDescent="0.25">
      <c r="F517" s="1"/>
      <c r="G517" s="1"/>
    </row>
    <row r="518" spans="6:7" x14ac:dyDescent="0.25">
      <c r="F518" s="1"/>
      <c r="G518" s="1"/>
    </row>
    <row r="519" spans="6:7" x14ac:dyDescent="0.25">
      <c r="F519" s="1"/>
      <c r="G519" s="1"/>
    </row>
    <row r="520" spans="6:7" x14ac:dyDescent="0.25">
      <c r="F520" s="1"/>
      <c r="G520" s="1"/>
    </row>
    <row r="521" spans="6:7" x14ac:dyDescent="0.25">
      <c r="F521" s="1"/>
      <c r="G521" s="1"/>
    </row>
    <row r="522" spans="6:7" x14ac:dyDescent="0.25">
      <c r="F522" s="1"/>
      <c r="G522" s="1"/>
    </row>
    <row r="523" spans="6:7" x14ac:dyDescent="0.25">
      <c r="F523" s="1"/>
      <c r="G523" s="1"/>
    </row>
    <row r="524" spans="6:7" x14ac:dyDescent="0.25">
      <c r="F524" s="1"/>
      <c r="G524" s="1"/>
    </row>
    <row r="525" spans="6:7" x14ac:dyDescent="0.25">
      <c r="F525" s="1"/>
      <c r="G525" s="1"/>
    </row>
    <row r="526" spans="6:7" x14ac:dyDescent="0.25">
      <c r="F526" s="1"/>
      <c r="G526" s="1"/>
    </row>
    <row r="527" spans="6:7" x14ac:dyDescent="0.25">
      <c r="F527" s="1"/>
      <c r="G527" s="1"/>
    </row>
    <row r="528" spans="6:7" x14ac:dyDescent="0.25">
      <c r="F528" s="1"/>
      <c r="G528" s="1"/>
    </row>
    <row r="529" spans="6:7" x14ac:dyDescent="0.25">
      <c r="F529" s="1"/>
      <c r="G529" s="1"/>
    </row>
    <row r="530" spans="6:7" x14ac:dyDescent="0.25">
      <c r="F530" s="1"/>
      <c r="G530" s="1"/>
    </row>
    <row r="531" spans="6:7" x14ac:dyDescent="0.25">
      <c r="F531" s="1"/>
      <c r="G531" s="1"/>
    </row>
    <row r="532" spans="6:7" x14ac:dyDescent="0.25">
      <c r="F532" s="1"/>
      <c r="G532" s="1"/>
    </row>
    <row r="533" spans="6:7" x14ac:dyDescent="0.25">
      <c r="F533" s="1"/>
      <c r="G533" s="1"/>
    </row>
    <row r="534" spans="6:7" x14ac:dyDescent="0.25">
      <c r="F534" s="1"/>
      <c r="G534" s="1"/>
    </row>
    <row r="535" spans="6:7" x14ac:dyDescent="0.25">
      <c r="F535" s="1"/>
      <c r="G535" s="1"/>
    </row>
    <row r="536" spans="6:7" x14ac:dyDescent="0.25">
      <c r="F536" s="1"/>
      <c r="G536" s="1"/>
    </row>
    <row r="537" spans="6:7" x14ac:dyDescent="0.25">
      <c r="F537" s="1"/>
      <c r="G537" s="1"/>
    </row>
    <row r="538" spans="6:7" x14ac:dyDescent="0.25">
      <c r="F538" s="1"/>
      <c r="G538" s="1"/>
    </row>
    <row r="539" spans="6:7" x14ac:dyDescent="0.25">
      <c r="F539" s="1"/>
      <c r="G539" s="1"/>
    </row>
    <row r="540" spans="6:7" x14ac:dyDescent="0.25">
      <c r="F540" s="1"/>
      <c r="G540" s="1"/>
    </row>
    <row r="541" spans="6:7" x14ac:dyDescent="0.25">
      <c r="F541" s="1"/>
      <c r="G541" s="1"/>
    </row>
    <row r="542" spans="6:7" x14ac:dyDescent="0.25">
      <c r="F542" s="1"/>
      <c r="G542" s="1"/>
    </row>
    <row r="543" spans="6:7" x14ac:dyDescent="0.25">
      <c r="F543" s="1"/>
      <c r="G543" s="1"/>
    </row>
    <row r="544" spans="6:7" x14ac:dyDescent="0.25">
      <c r="F544" s="1"/>
      <c r="G544" s="1"/>
    </row>
    <row r="545" spans="6:7" x14ac:dyDescent="0.25">
      <c r="F545" s="1"/>
      <c r="G545" s="1"/>
    </row>
    <row r="546" spans="6:7" x14ac:dyDescent="0.25">
      <c r="F546" s="1"/>
      <c r="G546" s="1"/>
    </row>
    <row r="547" spans="6:7" x14ac:dyDescent="0.25">
      <c r="F547" s="1"/>
      <c r="G547" s="1"/>
    </row>
    <row r="548" spans="6:7" x14ac:dyDescent="0.25">
      <c r="F548" s="1"/>
      <c r="G548" s="1"/>
    </row>
    <row r="549" spans="6:7" x14ac:dyDescent="0.25">
      <c r="F549" s="1"/>
      <c r="G549" s="1"/>
    </row>
    <row r="550" spans="6:7" x14ac:dyDescent="0.25">
      <c r="F550" s="1"/>
      <c r="G550" s="1"/>
    </row>
    <row r="551" spans="6:7" x14ac:dyDescent="0.25">
      <c r="F551" s="1"/>
      <c r="G551" s="1"/>
    </row>
    <row r="552" spans="6:7" x14ac:dyDescent="0.25">
      <c r="F552" s="1"/>
      <c r="G552" s="1"/>
    </row>
    <row r="553" spans="6:7" x14ac:dyDescent="0.25">
      <c r="F553" s="1"/>
      <c r="G553" s="1"/>
    </row>
    <row r="554" spans="6:7" x14ac:dyDescent="0.25">
      <c r="F554" s="1"/>
      <c r="G554" s="1"/>
    </row>
    <row r="555" spans="6:7" x14ac:dyDescent="0.25">
      <c r="F555" s="1"/>
      <c r="G555" s="1"/>
    </row>
    <row r="556" spans="6:7" x14ac:dyDescent="0.25">
      <c r="F556" s="1"/>
      <c r="G556" s="1"/>
    </row>
    <row r="557" spans="6:7" x14ac:dyDescent="0.25">
      <c r="F557" s="1"/>
      <c r="G557" s="1"/>
    </row>
    <row r="558" spans="6:7" x14ac:dyDescent="0.25">
      <c r="F558" s="1"/>
      <c r="G558" s="1"/>
    </row>
    <row r="559" spans="6:7" x14ac:dyDescent="0.25">
      <c r="F559" s="1"/>
      <c r="G559" s="1"/>
    </row>
    <row r="560" spans="6:7" x14ac:dyDescent="0.25">
      <c r="F560" s="1"/>
      <c r="G560" s="1"/>
    </row>
    <row r="561" spans="6:7" x14ac:dyDescent="0.25">
      <c r="F561" s="1"/>
      <c r="G561" s="1"/>
    </row>
    <row r="562" spans="6:7" x14ac:dyDescent="0.25">
      <c r="F562" s="1"/>
      <c r="G562" s="1"/>
    </row>
    <row r="563" spans="6:7" x14ac:dyDescent="0.25">
      <c r="F563" s="1"/>
      <c r="G563" s="1"/>
    </row>
    <row r="564" spans="6:7" x14ac:dyDescent="0.25">
      <c r="F564" s="1"/>
      <c r="G564" s="1"/>
    </row>
    <row r="565" spans="6:7" x14ac:dyDescent="0.25">
      <c r="F565" s="1"/>
      <c r="G565" s="1"/>
    </row>
    <row r="566" spans="6:7" x14ac:dyDescent="0.25">
      <c r="F566" s="1"/>
      <c r="G566" s="1"/>
    </row>
    <row r="567" spans="6:7" x14ac:dyDescent="0.25">
      <c r="F567" s="1"/>
      <c r="G567" s="1"/>
    </row>
    <row r="568" spans="6:7" x14ac:dyDescent="0.25">
      <c r="F568" s="1"/>
      <c r="G568" s="1"/>
    </row>
    <row r="569" spans="6:7" x14ac:dyDescent="0.25">
      <c r="F569" s="1"/>
      <c r="G569" s="1"/>
    </row>
    <row r="570" spans="6:7" x14ac:dyDescent="0.25">
      <c r="F570" s="1"/>
      <c r="G570" s="1"/>
    </row>
    <row r="571" spans="6:7" x14ac:dyDescent="0.25">
      <c r="F571" s="1"/>
      <c r="G571" s="1"/>
    </row>
    <row r="572" spans="6:7" x14ac:dyDescent="0.25">
      <c r="F572" s="1"/>
      <c r="G572" s="1"/>
    </row>
    <row r="573" spans="6:7" x14ac:dyDescent="0.25">
      <c r="F573" s="1"/>
      <c r="G573" s="1"/>
    </row>
    <row r="574" spans="6:7" x14ac:dyDescent="0.25">
      <c r="F574" s="1"/>
      <c r="G574" s="1"/>
    </row>
    <row r="575" spans="6:7" x14ac:dyDescent="0.25">
      <c r="F575" s="1"/>
      <c r="G575" s="1"/>
    </row>
    <row r="576" spans="6:7" x14ac:dyDescent="0.25">
      <c r="F576" s="1"/>
      <c r="G576" s="1"/>
    </row>
    <row r="577" spans="6:7" x14ac:dyDescent="0.25">
      <c r="F577" s="1"/>
      <c r="G577" s="1"/>
    </row>
    <row r="578" spans="6:7" x14ac:dyDescent="0.25">
      <c r="F578" s="1"/>
      <c r="G578" s="1"/>
    </row>
    <row r="579" spans="6:7" x14ac:dyDescent="0.25">
      <c r="F579" s="1"/>
      <c r="G579" s="1"/>
    </row>
    <row r="580" spans="6:7" x14ac:dyDescent="0.25">
      <c r="F580" s="1"/>
      <c r="G580" s="1"/>
    </row>
    <row r="581" spans="6:7" x14ac:dyDescent="0.25">
      <c r="F581" s="1"/>
      <c r="G581" s="1"/>
    </row>
    <row r="582" spans="6:7" x14ac:dyDescent="0.25">
      <c r="F582" s="1"/>
      <c r="G582" s="1"/>
    </row>
    <row r="583" spans="6:7" x14ac:dyDescent="0.25">
      <c r="F583" s="1"/>
      <c r="G583" s="1"/>
    </row>
    <row r="584" spans="6:7" x14ac:dyDescent="0.25">
      <c r="F584" s="1"/>
      <c r="G584" s="1"/>
    </row>
    <row r="585" spans="6:7" x14ac:dyDescent="0.25">
      <c r="F585" s="1"/>
      <c r="G585" s="1"/>
    </row>
    <row r="586" spans="6:7" x14ac:dyDescent="0.25">
      <c r="F586" s="1"/>
      <c r="G586" s="1"/>
    </row>
    <row r="587" spans="6:7" x14ac:dyDescent="0.25">
      <c r="F587" s="1"/>
      <c r="G587" s="1"/>
    </row>
    <row r="588" spans="6:7" x14ac:dyDescent="0.25">
      <c r="F588" s="1"/>
      <c r="G588" s="1"/>
    </row>
    <row r="589" spans="6:7" x14ac:dyDescent="0.25">
      <c r="F589" s="1"/>
      <c r="G589" s="1"/>
    </row>
    <row r="590" spans="6:7" x14ac:dyDescent="0.25">
      <c r="F590" s="1"/>
      <c r="G590" s="1"/>
    </row>
    <row r="591" spans="6:7" x14ac:dyDescent="0.25">
      <c r="F591" s="1"/>
      <c r="G591" s="1"/>
    </row>
    <row r="592" spans="6:7" x14ac:dyDescent="0.25">
      <c r="F592" s="1"/>
      <c r="G592" s="1"/>
    </row>
    <row r="593" spans="6:7" x14ac:dyDescent="0.25">
      <c r="F593" s="1"/>
      <c r="G593" s="1"/>
    </row>
    <row r="594" spans="6:7" x14ac:dyDescent="0.25">
      <c r="F594" s="1"/>
      <c r="G594" s="1"/>
    </row>
    <row r="595" spans="6:7" x14ac:dyDescent="0.25">
      <c r="F595" s="1"/>
      <c r="G595" s="1"/>
    </row>
    <row r="596" spans="6:7" x14ac:dyDescent="0.25">
      <c r="F596" s="1"/>
      <c r="G596" s="1"/>
    </row>
    <row r="597" spans="6:7" x14ac:dyDescent="0.25">
      <c r="F597" s="1"/>
      <c r="G597" s="1"/>
    </row>
    <row r="598" spans="6:7" x14ac:dyDescent="0.25">
      <c r="F598" s="1"/>
      <c r="G598" s="1"/>
    </row>
    <row r="599" spans="6:7" x14ac:dyDescent="0.25">
      <c r="F599" s="1"/>
      <c r="G599" s="1"/>
    </row>
    <row r="600" spans="6:7" x14ac:dyDescent="0.25">
      <c r="F600" s="1"/>
      <c r="G600" s="1"/>
    </row>
    <row r="601" spans="6:7" x14ac:dyDescent="0.25">
      <c r="F601" s="1"/>
      <c r="G601" s="1"/>
    </row>
    <row r="602" spans="6:7" x14ac:dyDescent="0.25">
      <c r="F602" s="1"/>
      <c r="G602" s="1"/>
    </row>
    <row r="603" spans="6:7" x14ac:dyDescent="0.25">
      <c r="F603" s="1"/>
      <c r="G603" s="1"/>
    </row>
    <row r="604" spans="6:7" x14ac:dyDescent="0.25">
      <c r="F604" s="1"/>
      <c r="G604" s="1"/>
    </row>
    <row r="605" spans="6:7" x14ac:dyDescent="0.25">
      <c r="F605" s="1"/>
      <c r="G605" s="1"/>
    </row>
    <row r="606" spans="6:7" x14ac:dyDescent="0.25">
      <c r="F606" s="1"/>
      <c r="G606" s="1"/>
    </row>
    <row r="607" spans="6:7" x14ac:dyDescent="0.25">
      <c r="F607" s="1"/>
      <c r="G607" s="1"/>
    </row>
    <row r="608" spans="6:7" x14ac:dyDescent="0.25">
      <c r="F608" s="1"/>
      <c r="G608" s="1"/>
    </row>
    <row r="609" spans="6:7" x14ac:dyDescent="0.25">
      <c r="F609" s="1"/>
      <c r="G609" s="1"/>
    </row>
    <row r="610" spans="6:7" x14ac:dyDescent="0.25">
      <c r="F610" s="1"/>
      <c r="G610" s="1"/>
    </row>
    <row r="611" spans="6:7" x14ac:dyDescent="0.25">
      <c r="F611" s="1"/>
      <c r="G611" s="1"/>
    </row>
    <row r="612" spans="6:7" x14ac:dyDescent="0.25">
      <c r="F612" s="1"/>
      <c r="G612" s="1"/>
    </row>
    <row r="613" spans="6:7" x14ac:dyDescent="0.25">
      <c r="F613" s="1"/>
      <c r="G613" s="1"/>
    </row>
    <row r="614" spans="6:7" x14ac:dyDescent="0.25">
      <c r="F614" s="1"/>
      <c r="G614" s="1"/>
    </row>
    <row r="615" spans="6:7" x14ac:dyDescent="0.25">
      <c r="F615" s="1"/>
      <c r="G615" s="1"/>
    </row>
    <row r="616" spans="6:7" x14ac:dyDescent="0.25">
      <c r="F616" s="1"/>
      <c r="G616" s="1"/>
    </row>
    <row r="617" spans="6:7" x14ac:dyDescent="0.25">
      <c r="F617" s="1"/>
      <c r="G617" s="1"/>
    </row>
    <row r="618" spans="6:7" x14ac:dyDescent="0.25">
      <c r="F618" s="1"/>
      <c r="G618" s="1"/>
    </row>
    <row r="619" spans="6:7" x14ac:dyDescent="0.25">
      <c r="F619" s="1"/>
      <c r="G619" s="1"/>
    </row>
    <row r="620" spans="6:7" x14ac:dyDescent="0.25">
      <c r="F620" s="1"/>
      <c r="G620" s="1"/>
    </row>
    <row r="621" spans="6:7" x14ac:dyDescent="0.25">
      <c r="F621" s="1"/>
      <c r="G621" s="1"/>
    </row>
    <row r="622" spans="6:7" x14ac:dyDescent="0.25">
      <c r="F622" s="1"/>
      <c r="G622" s="1"/>
    </row>
    <row r="623" spans="6:7" x14ac:dyDescent="0.25">
      <c r="F623" s="1"/>
      <c r="G623" s="1"/>
    </row>
    <row r="624" spans="6:7" x14ac:dyDescent="0.25">
      <c r="F624" s="1"/>
      <c r="G624" s="1"/>
    </row>
    <row r="625" spans="6:7" x14ac:dyDescent="0.25">
      <c r="F625" s="1"/>
      <c r="G625" s="1"/>
    </row>
    <row r="626" spans="6:7" x14ac:dyDescent="0.25">
      <c r="F626" s="1"/>
      <c r="G626" s="1"/>
    </row>
    <row r="627" spans="6:7" x14ac:dyDescent="0.25">
      <c r="F627" s="1"/>
      <c r="G627" s="1"/>
    </row>
    <row r="628" spans="6:7" x14ac:dyDescent="0.25">
      <c r="F628" s="1"/>
      <c r="G628" s="1"/>
    </row>
    <row r="629" spans="6:7" x14ac:dyDescent="0.25">
      <c r="F629" s="1"/>
      <c r="G629" s="1"/>
    </row>
    <row r="630" spans="6:7" x14ac:dyDescent="0.25">
      <c r="F630" s="1"/>
      <c r="G630" s="1"/>
    </row>
    <row r="631" spans="6:7" x14ac:dyDescent="0.25">
      <c r="F631" s="1"/>
      <c r="G631" s="1"/>
    </row>
    <row r="632" spans="6:7" x14ac:dyDescent="0.25">
      <c r="F632" s="1"/>
      <c r="G632" s="1"/>
    </row>
    <row r="633" spans="6:7" x14ac:dyDescent="0.25">
      <c r="F633" s="1"/>
      <c r="G633" s="1"/>
    </row>
    <row r="634" spans="6:7" x14ac:dyDescent="0.25">
      <c r="F634" s="1"/>
      <c r="G634" s="1"/>
    </row>
    <row r="635" spans="6:7" x14ac:dyDescent="0.25">
      <c r="F635" s="1"/>
      <c r="G635" s="1"/>
    </row>
    <row r="636" spans="6:7" x14ac:dyDescent="0.25">
      <c r="F636" s="1"/>
      <c r="G636" s="1"/>
    </row>
    <row r="637" spans="6:7" x14ac:dyDescent="0.25">
      <c r="F637" s="1"/>
      <c r="G637" s="1"/>
    </row>
    <row r="638" spans="6:7" x14ac:dyDescent="0.25">
      <c r="F638" s="1"/>
      <c r="G638" s="1"/>
    </row>
    <row r="639" spans="6:7" x14ac:dyDescent="0.25">
      <c r="F639" s="1"/>
      <c r="G639" s="1"/>
    </row>
    <row r="640" spans="6:7" x14ac:dyDescent="0.25">
      <c r="F640" s="1"/>
      <c r="G640" s="1"/>
    </row>
    <row r="641" spans="6:7" x14ac:dyDescent="0.25">
      <c r="F641" s="1"/>
      <c r="G641" s="1"/>
    </row>
    <row r="642" spans="6:7" x14ac:dyDescent="0.25">
      <c r="F642" s="1"/>
      <c r="G642" s="1"/>
    </row>
    <row r="643" spans="6:7" x14ac:dyDescent="0.25">
      <c r="F643" s="1"/>
      <c r="G643" s="1"/>
    </row>
    <row r="644" spans="6:7" x14ac:dyDescent="0.25">
      <c r="F644" s="1"/>
      <c r="G644" s="1"/>
    </row>
    <row r="645" spans="6:7" x14ac:dyDescent="0.25">
      <c r="F645" s="1"/>
      <c r="G645" s="1"/>
    </row>
    <row r="646" spans="6:7" x14ac:dyDescent="0.25">
      <c r="F646" s="1"/>
      <c r="G646" s="1"/>
    </row>
    <row r="647" spans="6:7" x14ac:dyDescent="0.25">
      <c r="F647" s="1"/>
      <c r="G647" s="1"/>
    </row>
    <row r="648" spans="6:7" x14ac:dyDescent="0.25">
      <c r="F648" s="1"/>
      <c r="G648" s="1"/>
    </row>
    <row r="649" spans="6:7" x14ac:dyDescent="0.25">
      <c r="F649" s="1"/>
      <c r="G649" s="1"/>
    </row>
    <row r="650" spans="6:7" x14ac:dyDescent="0.25">
      <c r="F650" s="1"/>
      <c r="G650" s="1"/>
    </row>
    <row r="651" spans="6:7" x14ac:dyDescent="0.25">
      <c r="F651" s="1"/>
      <c r="G651" s="1"/>
    </row>
    <row r="652" spans="6:7" x14ac:dyDescent="0.25">
      <c r="F652" s="1"/>
      <c r="G652" s="1"/>
    </row>
    <row r="653" spans="6:7" x14ac:dyDescent="0.25">
      <c r="F653" s="1"/>
      <c r="G653" s="1"/>
    </row>
    <row r="654" spans="6:7" x14ac:dyDescent="0.25">
      <c r="F654" s="1"/>
      <c r="G654" s="1"/>
    </row>
    <row r="655" spans="6:7" x14ac:dyDescent="0.25">
      <c r="F655" s="1"/>
      <c r="G655" s="1"/>
    </row>
    <row r="656" spans="6:7" x14ac:dyDescent="0.25">
      <c r="F656" s="1"/>
      <c r="G656" s="1"/>
    </row>
    <row r="657" spans="6:7" x14ac:dyDescent="0.25">
      <c r="F657" s="1"/>
      <c r="G657" s="1"/>
    </row>
    <row r="658" spans="6:7" x14ac:dyDescent="0.25">
      <c r="F658" s="1"/>
      <c r="G658" s="1"/>
    </row>
    <row r="659" spans="6:7" x14ac:dyDescent="0.25">
      <c r="F659" s="1"/>
      <c r="G659" s="1"/>
    </row>
    <row r="660" spans="6:7" x14ac:dyDescent="0.25">
      <c r="F660" s="1"/>
      <c r="G660" s="1"/>
    </row>
    <row r="661" spans="6:7" x14ac:dyDescent="0.25">
      <c r="F661" s="1"/>
      <c r="G661" s="1"/>
    </row>
    <row r="662" spans="6:7" x14ac:dyDescent="0.25">
      <c r="F662" s="1"/>
      <c r="G662" s="1"/>
    </row>
    <row r="663" spans="6:7" x14ac:dyDescent="0.25">
      <c r="F663" s="1"/>
      <c r="G663" s="1"/>
    </row>
    <row r="664" spans="6:7" x14ac:dyDescent="0.25">
      <c r="F664" s="1"/>
      <c r="G664" s="1"/>
    </row>
    <row r="665" spans="6:7" x14ac:dyDescent="0.25">
      <c r="F665" s="1"/>
      <c r="G665" s="1"/>
    </row>
    <row r="666" spans="6:7" x14ac:dyDescent="0.25">
      <c r="F666" s="1"/>
      <c r="G666" s="1"/>
    </row>
    <row r="667" spans="6:7" x14ac:dyDescent="0.25">
      <c r="F667" s="1"/>
      <c r="G667" s="1"/>
    </row>
    <row r="668" spans="6:7" x14ac:dyDescent="0.25">
      <c r="F668" s="1"/>
      <c r="G668" s="1"/>
    </row>
    <row r="669" spans="6:7" x14ac:dyDescent="0.25">
      <c r="F669" s="1"/>
      <c r="G669" s="1"/>
    </row>
    <row r="670" spans="6:7" x14ac:dyDescent="0.25">
      <c r="F670" s="1"/>
      <c r="G670" s="1"/>
    </row>
    <row r="671" spans="6:7" x14ac:dyDescent="0.25">
      <c r="F671" s="1"/>
      <c r="G671" s="1"/>
    </row>
    <row r="672" spans="6:7" x14ac:dyDescent="0.25">
      <c r="F672" s="1"/>
      <c r="G672" s="1"/>
    </row>
    <row r="673" spans="6:7" x14ac:dyDescent="0.25">
      <c r="F673" s="1"/>
      <c r="G673" s="1"/>
    </row>
    <row r="674" spans="6:7" x14ac:dyDescent="0.25">
      <c r="F674" s="1"/>
      <c r="G674" s="1"/>
    </row>
    <row r="675" spans="6:7" x14ac:dyDescent="0.25">
      <c r="F675" s="1"/>
      <c r="G675" s="1"/>
    </row>
    <row r="676" spans="6:7" x14ac:dyDescent="0.25">
      <c r="F676" s="1"/>
      <c r="G676" s="1"/>
    </row>
    <row r="677" spans="6:7" x14ac:dyDescent="0.25">
      <c r="F677" s="1"/>
      <c r="G677" s="1"/>
    </row>
    <row r="678" spans="6:7" x14ac:dyDescent="0.25">
      <c r="F678" s="1"/>
      <c r="G678" s="1"/>
    </row>
    <row r="679" spans="6:7" x14ac:dyDescent="0.25">
      <c r="F679" s="1"/>
      <c r="G679" s="1"/>
    </row>
    <row r="680" spans="6:7" x14ac:dyDescent="0.25">
      <c r="F680" s="1"/>
      <c r="G680" s="1"/>
    </row>
    <row r="681" spans="6:7" x14ac:dyDescent="0.25">
      <c r="F681" s="1"/>
      <c r="G681" s="1"/>
    </row>
    <row r="682" spans="6:7" x14ac:dyDescent="0.25">
      <c r="F682" s="1"/>
      <c r="G682" s="1"/>
    </row>
    <row r="683" spans="6:7" x14ac:dyDescent="0.25">
      <c r="F683" s="1"/>
      <c r="G683" s="1"/>
    </row>
    <row r="684" spans="6:7" x14ac:dyDescent="0.25">
      <c r="F684" s="1"/>
      <c r="G684" s="1"/>
    </row>
    <row r="685" spans="6:7" x14ac:dyDescent="0.25">
      <c r="F685" s="1"/>
      <c r="G685" s="1"/>
    </row>
    <row r="686" spans="6:7" x14ac:dyDescent="0.25">
      <c r="F686" s="1"/>
      <c r="G686" s="1"/>
    </row>
    <row r="687" spans="6:7" x14ac:dyDescent="0.25">
      <c r="F687" s="1"/>
      <c r="G687" s="1"/>
    </row>
    <row r="688" spans="6:7" x14ac:dyDescent="0.25">
      <c r="F688" s="1"/>
      <c r="G688" s="1"/>
    </row>
    <row r="689" spans="6:7" x14ac:dyDescent="0.25">
      <c r="F689" s="1"/>
      <c r="G689" s="1"/>
    </row>
    <row r="690" spans="6:7" x14ac:dyDescent="0.25">
      <c r="F690" s="1"/>
      <c r="G690" s="1"/>
    </row>
    <row r="691" spans="6:7" x14ac:dyDescent="0.25">
      <c r="F691" s="1"/>
      <c r="G691" s="1"/>
    </row>
    <row r="692" spans="6:7" x14ac:dyDescent="0.25">
      <c r="F692" s="1"/>
      <c r="G692" s="1"/>
    </row>
    <row r="693" spans="6:7" x14ac:dyDescent="0.25">
      <c r="F693" s="1"/>
      <c r="G693" s="1"/>
    </row>
    <row r="694" spans="6:7" x14ac:dyDescent="0.25">
      <c r="F694" s="1"/>
      <c r="G694" s="1"/>
    </row>
    <row r="695" spans="6:7" x14ac:dyDescent="0.25">
      <c r="F695" s="1"/>
      <c r="G695" s="1"/>
    </row>
    <row r="696" spans="6:7" x14ac:dyDescent="0.25">
      <c r="F696" s="1"/>
      <c r="G696" s="1"/>
    </row>
    <row r="697" spans="6:7" x14ac:dyDescent="0.25">
      <c r="F697" s="1"/>
      <c r="G697" s="1"/>
    </row>
    <row r="698" spans="6:7" x14ac:dyDescent="0.25">
      <c r="F698" s="1"/>
      <c r="G698" s="1"/>
    </row>
    <row r="699" spans="6:7" x14ac:dyDescent="0.25">
      <c r="F699" s="1"/>
      <c r="G699" s="1"/>
    </row>
    <row r="700" spans="6:7" x14ac:dyDescent="0.25">
      <c r="F700" s="1"/>
      <c r="G700" s="1"/>
    </row>
    <row r="701" spans="6:7" x14ac:dyDescent="0.25">
      <c r="F701" s="1"/>
      <c r="G701" s="1"/>
    </row>
    <row r="702" spans="6:7" x14ac:dyDescent="0.25">
      <c r="F702" s="1"/>
      <c r="G702" s="1"/>
    </row>
    <row r="703" spans="6:7" x14ac:dyDescent="0.25">
      <c r="F703" s="1"/>
      <c r="G703" s="1"/>
    </row>
    <row r="704" spans="6:7" x14ac:dyDescent="0.25">
      <c r="F704" s="1"/>
      <c r="G704" s="1"/>
    </row>
    <row r="705" spans="6:7" x14ac:dyDescent="0.25">
      <c r="F705" s="1"/>
      <c r="G705" s="1"/>
    </row>
    <row r="706" spans="6:7" x14ac:dyDescent="0.25">
      <c r="F706" s="1"/>
      <c r="G706" s="1"/>
    </row>
    <row r="707" spans="6:7" x14ac:dyDescent="0.25">
      <c r="F707" s="1"/>
      <c r="G707" s="1"/>
    </row>
    <row r="708" spans="6:7" x14ac:dyDescent="0.25">
      <c r="F708" s="1"/>
      <c r="G708" s="1"/>
    </row>
    <row r="709" spans="6:7" x14ac:dyDescent="0.25">
      <c r="F709" s="1"/>
      <c r="G709" s="1"/>
    </row>
    <row r="710" spans="6:7" x14ac:dyDescent="0.25">
      <c r="F710" s="1"/>
      <c r="G710" s="1"/>
    </row>
    <row r="711" spans="6:7" x14ac:dyDescent="0.25">
      <c r="F711" s="1"/>
      <c r="G711" s="1"/>
    </row>
    <row r="712" spans="6:7" x14ac:dyDescent="0.25">
      <c r="F712" s="1"/>
      <c r="G712" s="1"/>
    </row>
    <row r="713" spans="6:7" x14ac:dyDescent="0.25">
      <c r="F713" s="1"/>
      <c r="G713" s="1"/>
    </row>
    <row r="714" spans="6:7" x14ac:dyDescent="0.25">
      <c r="F714" s="1"/>
      <c r="G714" s="1"/>
    </row>
    <row r="715" spans="6:7" x14ac:dyDescent="0.25">
      <c r="F715" s="1"/>
      <c r="G715" s="1"/>
    </row>
    <row r="716" spans="6:7" x14ac:dyDescent="0.25">
      <c r="F716" s="1"/>
      <c r="G716" s="1"/>
    </row>
    <row r="717" spans="6:7" x14ac:dyDescent="0.25">
      <c r="F717" s="1"/>
      <c r="G717" s="1"/>
    </row>
    <row r="718" spans="6:7" x14ac:dyDescent="0.25">
      <c r="F718" s="1"/>
      <c r="G718" s="1"/>
    </row>
    <row r="719" spans="6:7" x14ac:dyDescent="0.25">
      <c r="F719" s="1"/>
      <c r="G719" s="1"/>
    </row>
    <row r="720" spans="6:7" x14ac:dyDescent="0.25">
      <c r="F720" s="1"/>
      <c r="G720" s="1"/>
    </row>
    <row r="721" spans="6:7" x14ac:dyDescent="0.25">
      <c r="F721" s="1"/>
      <c r="G721" s="1"/>
    </row>
    <row r="722" spans="6:7" x14ac:dyDescent="0.25">
      <c r="F722" s="1"/>
      <c r="G722" s="1"/>
    </row>
    <row r="723" spans="6:7" x14ac:dyDescent="0.25">
      <c r="F723" s="1"/>
      <c r="G723" s="1"/>
    </row>
    <row r="724" spans="6:7" x14ac:dyDescent="0.25">
      <c r="F724" s="1"/>
      <c r="G724" s="1"/>
    </row>
    <row r="725" spans="6:7" x14ac:dyDescent="0.25">
      <c r="F725" s="1"/>
      <c r="G725" s="1"/>
    </row>
    <row r="726" spans="6:7" x14ac:dyDescent="0.25">
      <c r="F726" s="1"/>
      <c r="G726" s="1"/>
    </row>
    <row r="727" spans="6:7" x14ac:dyDescent="0.25">
      <c r="F727" s="1"/>
      <c r="G727" s="1"/>
    </row>
    <row r="728" spans="6:7" x14ac:dyDescent="0.25">
      <c r="F728" s="1"/>
      <c r="G728" s="1"/>
    </row>
    <row r="729" spans="6:7" x14ac:dyDescent="0.25">
      <c r="F729" s="1"/>
      <c r="G729" s="1"/>
    </row>
    <row r="730" spans="6:7" x14ac:dyDescent="0.25">
      <c r="F730" s="1"/>
      <c r="G730" s="1"/>
    </row>
    <row r="731" spans="6:7" x14ac:dyDescent="0.25">
      <c r="F731" s="1"/>
      <c r="G731" s="1"/>
    </row>
    <row r="732" spans="6:7" x14ac:dyDescent="0.25">
      <c r="F732" s="1"/>
      <c r="G732" s="1"/>
    </row>
    <row r="733" spans="6:7" x14ac:dyDescent="0.25">
      <c r="F733" s="1"/>
      <c r="G733" s="1"/>
    </row>
    <row r="734" spans="6:7" x14ac:dyDescent="0.25">
      <c r="F734" s="1"/>
      <c r="G734" s="1"/>
    </row>
    <row r="735" spans="6:7" x14ac:dyDescent="0.25">
      <c r="F735" s="1"/>
      <c r="G735" s="1"/>
    </row>
    <row r="736" spans="6:7" x14ac:dyDescent="0.25">
      <c r="F736" s="1"/>
      <c r="G736" s="1"/>
    </row>
    <row r="737" spans="6:7" x14ac:dyDescent="0.25">
      <c r="F737" s="1"/>
      <c r="G737" s="1"/>
    </row>
    <row r="738" spans="6:7" x14ac:dyDescent="0.25">
      <c r="F738" s="1"/>
      <c r="G738" s="1"/>
    </row>
    <row r="739" spans="6:7" x14ac:dyDescent="0.25">
      <c r="F739" s="1"/>
      <c r="G739" s="1"/>
    </row>
    <row r="740" spans="6:7" x14ac:dyDescent="0.25">
      <c r="F740" s="1"/>
      <c r="G740" s="1"/>
    </row>
    <row r="741" spans="6:7" x14ac:dyDescent="0.25">
      <c r="F741" s="1"/>
      <c r="G741" s="1"/>
    </row>
    <row r="742" spans="6:7" x14ac:dyDescent="0.25">
      <c r="F742" s="1"/>
      <c r="G742" s="1"/>
    </row>
    <row r="743" spans="6:7" x14ac:dyDescent="0.25">
      <c r="F743" s="1"/>
      <c r="G743" s="1"/>
    </row>
    <row r="744" spans="6:7" x14ac:dyDescent="0.25">
      <c r="F744" s="1"/>
      <c r="G744" s="1"/>
    </row>
    <row r="745" spans="6:7" x14ac:dyDescent="0.25">
      <c r="F745" s="1"/>
      <c r="G745" s="1"/>
    </row>
    <row r="746" spans="6:7" x14ac:dyDescent="0.25">
      <c r="F746" s="1"/>
      <c r="G746" s="1"/>
    </row>
    <row r="747" spans="6:7" x14ac:dyDescent="0.25">
      <c r="F747" s="1"/>
      <c r="G747" s="1"/>
    </row>
    <row r="748" spans="6:7" x14ac:dyDescent="0.25">
      <c r="F748" s="1"/>
      <c r="G748" s="1"/>
    </row>
    <row r="749" spans="6:7" x14ac:dyDescent="0.25">
      <c r="F749" s="1"/>
      <c r="G749" s="1"/>
    </row>
    <row r="750" spans="6:7" x14ac:dyDescent="0.25">
      <c r="F750" s="1"/>
      <c r="G750" s="1"/>
    </row>
    <row r="751" spans="6:7" x14ac:dyDescent="0.25">
      <c r="F751" s="1"/>
      <c r="G751" s="1"/>
    </row>
    <row r="752" spans="6:7" x14ac:dyDescent="0.25">
      <c r="F752" s="1"/>
      <c r="G752" s="1"/>
    </row>
    <row r="753" spans="6:7" x14ac:dyDescent="0.25">
      <c r="F753" s="1"/>
      <c r="G753" s="1"/>
    </row>
    <row r="754" spans="6:7" x14ac:dyDescent="0.25">
      <c r="F754" s="1"/>
      <c r="G754" s="1"/>
    </row>
    <row r="755" spans="6:7" x14ac:dyDescent="0.25">
      <c r="F755" s="1"/>
      <c r="G755" s="1"/>
    </row>
    <row r="756" spans="6:7" x14ac:dyDescent="0.25">
      <c r="F756" s="1"/>
      <c r="G756" s="1"/>
    </row>
    <row r="757" spans="6:7" x14ac:dyDescent="0.25">
      <c r="F757" s="1"/>
      <c r="G757" s="1"/>
    </row>
    <row r="758" spans="6:7" x14ac:dyDescent="0.25">
      <c r="F758" s="1"/>
      <c r="G758" s="1"/>
    </row>
    <row r="759" spans="6:7" x14ac:dyDescent="0.25">
      <c r="F759" s="1"/>
      <c r="G759" s="1"/>
    </row>
    <row r="760" spans="6:7" x14ac:dyDescent="0.25">
      <c r="F760" s="1"/>
      <c r="G760" s="1"/>
    </row>
    <row r="761" spans="6:7" x14ac:dyDescent="0.25">
      <c r="F761" s="1"/>
      <c r="G761" s="1"/>
    </row>
    <row r="762" spans="6:7" x14ac:dyDescent="0.25">
      <c r="F762" s="1"/>
      <c r="G762" s="1"/>
    </row>
    <row r="763" spans="6:7" x14ac:dyDescent="0.25">
      <c r="F763" s="1"/>
      <c r="G763" s="1"/>
    </row>
    <row r="764" spans="6:7" x14ac:dyDescent="0.25">
      <c r="F764" s="1"/>
      <c r="G764" s="1"/>
    </row>
    <row r="765" spans="6:7" x14ac:dyDescent="0.25">
      <c r="F765" s="1"/>
      <c r="G765" s="1"/>
    </row>
    <row r="766" spans="6:7" x14ac:dyDescent="0.25">
      <c r="F766" s="1"/>
      <c r="G766" s="1"/>
    </row>
    <row r="767" spans="6:7" x14ac:dyDescent="0.25">
      <c r="F767" s="1"/>
      <c r="G767" s="1"/>
    </row>
    <row r="768" spans="6:7" x14ac:dyDescent="0.25">
      <c r="F768" s="1"/>
      <c r="G768" s="1"/>
    </row>
    <row r="769" spans="6:7" x14ac:dyDescent="0.25">
      <c r="F769" s="1"/>
      <c r="G769" s="1"/>
    </row>
    <row r="770" spans="6:7" x14ac:dyDescent="0.25">
      <c r="F770" s="1"/>
      <c r="G770" s="1"/>
    </row>
    <row r="771" spans="6:7" x14ac:dyDescent="0.25">
      <c r="F771" s="1"/>
      <c r="G771" s="1"/>
    </row>
    <row r="772" spans="6:7" x14ac:dyDescent="0.25">
      <c r="F772" s="1"/>
      <c r="G772" s="1"/>
    </row>
    <row r="773" spans="6:7" x14ac:dyDescent="0.25">
      <c r="F773" s="1"/>
      <c r="G773" s="1"/>
    </row>
    <row r="774" spans="6:7" x14ac:dyDescent="0.25">
      <c r="F774" s="1"/>
      <c r="G774" s="1"/>
    </row>
    <row r="775" spans="6:7" x14ac:dyDescent="0.25">
      <c r="F775" s="1"/>
      <c r="G775" s="1"/>
    </row>
    <row r="776" spans="6:7" x14ac:dyDescent="0.25">
      <c r="F776" s="1"/>
      <c r="G776" s="1"/>
    </row>
    <row r="777" spans="6:7" x14ac:dyDescent="0.25">
      <c r="F777" s="1"/>
      <c r="G777" s="1"/>
    </row>
    <row r="778" spans="6:7" x14ac:dyDescent="0.25">
      <c r="F778" s="1"/>
      <c r="G778" s="1"/>
    </row>
    <row r="779" spans="6:7" x14ac:dyDescent="0.25">
      <c r="F779" s="1"/>
      <c r="G779" s="1"/>
    </row>
    <row r="780" spans="6:7" x14ac:dyDescent="0.25">
      <c r="F780" s="1"/>
      <c r="G780" s="1"/>
    </row>
    <row r="781" spans="6:7" x14ac:dyDescent="0.25">
      <c r="F781" s="1"/>
      <c r="G781" s="1"/>
    </row>
    <row r="782" spans="6:7" x14ac:dyDescent="0.25">
      <c r="F782" s="1"/>
      <c r="G782" s="1"/>
    </row>
    <row r="783" spans="6:7" x14ac:dyDescent="0.25">
      <c r="F783" s="1"/>
      <c r="G783" s="1"/>
    </row>
    <row r="784" spans="6:7" x14ac:dyDescent="0.25">
      <c r="F784" s="1"/>
      <c r="G784" s="1"/>
    </row>
    <row r="785" spans="6:7" x14ac:dyDescent="0.25">
      <c r="F785" s="1"/>
      <c r="G785" s="1"/>
    </row>
    <row r="786" spans="6:7" x14ac:dyDescent="0.25">
      <c r="F786" s="1"/>
      <c r="G786" s="1"/>
    </row>
    <row r="787" spans="6:7" x14ac:dyDescent="0.25">
      <c r="F787" s="1"/>
      <c r="G787" s="1"/>
    </row>
    <row r="788" spans="6:7" x14ac:dyDescent="0.25">
      <c r="F788" s="1"/>
      <c r="G788" s="1"/>
    </row>
    <row r="789" spans="6:7" x14ac:dyDescent="0.25">
      <c r="F789" s="1"/>
      <c r="G789" s="1"/>
    </row>
    <row r="790" spans="6:7" x14ac:dyDescent="0.25">
      <c r="F790" s="1"/>
      <c r="G790" s="1"/>
    </row>
    <row r="791" spans="6:7" x14ac:dyDescent="0.25">
      <c r="F791" s="1"/>
      <c r="G791" s="1"/>
    </row>
    <row r="792" spans="6:7" x14ac:dyDescent="0.25">
      <c r="F792" s="1"/>
      <c r="G792" s="1"/>
    </row>
    <row r="793" spans="6:7" x14ac:dyDescent="0.25">
      <c r="F793" s="1"/>
      <c r="G793" s="1"/>
    </row>
    <row r="794" spans="6:7" x14ac:dyDescent="0.25">
      <c r="F794" s="1"/>
      <c r="G794" s="1"/>
    </row>
    <row r="795" spans="6:7" x14ac:dyDescent="0.25">
      <c r="F795" s="1"/>
      <c r="G795" s="1"/>
    </row>
    <row r="796" spans="6:7" x14ac:dyDescent="0.25">
      <c r="F796" s="1"/>
      <c r="G796" s="1"/>
    </row>
    <row r="797" spans="6:7" x14ac:dyDescent="0.25">
      <c r="F797" s="1"/>
      <c r="G797" s="1"/>
    </row>
    <row r="798" spans="6:7" x14ac:dyDescent="0.25">
      <c r="F798" s="1"/>
      <c r="G798" s="1"/>
    </row>
    <row r="799" spans="6:7" x14ac:dyDescent="0.25">
      <c r="F799" s="1"/>
      <c r="G799" s="1"/>
    </row>
    <row r="800" spans="6:7" x14ac:dyDescent="0.25">
      <c r="F800" s="1"/>
      <c r="G800" s="1"/>
    </row>
    <row r="801" spans="6:7" x14ac:dyDescent="0.25">
      <c r="F801" s="1"/>
      <c r="G801" s="1"/>
    </row>
    <row r="802" spans="6:7" x14ac:dyDescent="0.25">
      <c r="F802" s="1"/>
      <c r="G802" s="1"/>
    </row>
    <row r="803" spans="6:7" x14ac:dyDescent="0.25">
      <c r="F803" s="1"/>
      <c r="G803" s="1"/>
    </row>
    <row r="804" spans="6:7" x14ac:dyDescent="0.25">
      <c r="F804" s="1"/>
      <c r="G804" s="1"/>
    </row>
    <row r="805" spans="6:7" x14ac:dyDescent="0.25">
      <c r="F805" s="1"/>
      <c r="G805" s="1"/>
    </row>
    <row r="806" spans="6:7" x14ac:dyDescent="0.25">
      <c r="F806" s="1"/>
      <c r="G806" s="1"/>
    </row>
    <row r="807" spans="6:7" x14ac:dyDescent="0.25">
      <c r="F807" s="1"/>
      <c r="G807" s="1"/>
    </row>
    <row r="808" spans="6:7" x14ac:dyDescent="0.25">
      <c r="F808" s="1"/>
      <c r="G808" s="1"/>
    </row>
    <row r="809" spans="6:7" x14ac:dyDescent="0.25">
      <c r="F809" s="1"/>
      <c r="G809" s="1"/>
    </row>
    <row r="810" spans="6:7" x14ac:dyDescent="0.25">
      <c r="F810" s="1"/>
      <c r="G810" s="1"/>
    </row>
    <row r="811" spans="6:7" x14ac:dyDescent="0.25">
      <c r="F811" s="1"/>
      <c r="G811" s="1"/>
    </row>
    <row r="812" spans="6:7" x14ac:dyDescent="0.25">
      <c r="F812" s="1"/>
      <c r="G812" s="1"/>
    </row>
    <row r="813" spans="6:7" x14ac:dyDescent="0.25">
      <c r="F813" s="1"/>
      <c r="G813" s="1"/>
    </row>
    <row r="814" spans="6:7" x14ac:dyDescent="0.25">
      <c r="F814" s="1"/>
      <c r="G814" s="1"/>
    </row>
    <row r="815" spans="6:7" x14ac:dyDescent="0.25">
      <c r="F815" s="1"/>
      <c r="G815" s="1"/>
    </row>
    <row r="816" spans="6:7" x14ac:dyDescent="0.25">
      <c r="F816" s="1"/>
      <c r="G816" s="1"/>
    </row>
    <row r="817" spans="6:7" x14ac:dyDescent="0.25">
      <c r="F817" s="1"/>
      <c r="G817" s="1"/>
    </row>
    <row r="818" spans="6:7" x14ac:dyDescent="0.25">
      <c r="F818" s="1"/>
      <c r="G818" s="1"/>
    </row>
    <row r="819" spans="6:7" x14ac:dyDescent="0.25">
      <c r="F819" s="1"/>
      <c r="G819" s="1"/>
    </row>
    <row r="820" spans="6:7" x14ac:dyDescent="0.25">
      <c r="F820" s="1"/>
      <c r="G820" s="1"/>
    </row>
    <row r="821" spans="6:7" x14ac:dyDescent="0.25">
      <c r="F821" s="1"/>
      <c r="G821" s="1"/>
    </row>
    <row r="822" spans="6:7" x14ac:dyDescent="0.25">
      <c r="F822" s="1"/>
      <c r="G822" s="1"/>
    </row>
    <row r="823" spans="6:7" x14ac:dyDescent="0.25">
      <c r="F823" s="1"/>
      <c r="G823" s="1"/>
    </row>
    <row r="824" spans="6:7" x14ac:dyDescent="0.25">
      <c r="F824" s="1"/>
      <c r="G824" s="1"/>
    </row>
    <row r="825" spans="6:7" x14ac:dyDescent="0.25">
      <c r="F825" s="1"/>
      <c r="G825" s="1"/>
    </row>
    <row r="826" spans="6:7" x14ac:dyDescent="0.25">
      <c r="F826" s="1"/>
      <c r="G826" s="1"/>
    </row>
    <row r="827" spans="6:7" x14ac:dyDescent="0.25">
      <c r="F827" s="1"/>
      <c r="G827" s="1"/>
    </row>
    <row r="828" spans="6:7" x14ac:dyDescent="0.25">
      <c r="F828" s="1"/>
      <c r="G828" s="1"/>
    </row>
    <row r="829" spans="6:7" x14ac:dyDescent="0.25">
      <c r="F829" s="1"/>
      <c r="G829" s="1"/>
    </row>
    <row r="830" spans="6:7" x14ac:dyDescent="0.25">
      <c r="F830" s="1"/>
      <c r="G830" s="1"/>
    </row>
    <row r="831" spans="6:7" x14ac:dyDescent="0.25">
      <c r="F831" s="1"/>
      <c r="G831" s="1"/>
    </row>
    <row r="832" spans="6:7" x14ac:dyDescent="0.25">
      <c r="F832" s="1"/>
      <c r="G832" s="1"/>
    </row>
    <row r="833" spans="6:7" x14ac:dyDescent="0.25">
      <c r="F833" s="1"/>
      <c r="G833" s="1"/>
    </row>
    <row r="834" spans="6:7" x14ac:dyDescent="0.25">
      <c r="F834" s="1"/>
      <c r="G834" s="1"/>
    </row>
    <row r="835" spans="6:7" x14ac:dyDescent="0.25">
      <c r="F835" s="1"/>
      <c r="G835" s="1"/>
    </row>
    <row r="836" spans="6:7" x14ac:dyDescent="0.25">
      <c r="F836" s="1"/>
      <c r="G836" s="1"/>
    </row>
    <row r="837" spans="6:7" x14ac:dyDescent="0.25">
      <c r="F837" s="1"/>
      <c r="G837" s="1"/>
    </row>
    <row r="838" spans="6:7" x14ac:dyDescent="0.25">
      <c r="F838" s="1"/>
      <c r="G838" s="1"/>
    </row>
    <row r="839" spans="6:7" x14ac:dyDescent="0.25">
      <c r="F839" s="1"/>
      <c r="G839" s="1"/>
    </row>
    <row r="840" spans="6:7" x14ac:dyDescent="0.25">
      <c r="F840" s="1"/>
      <c r="G840" s="1"/>
    </row>
    <row r="841" spans="6:7" x14ac:dyDescent="0.25">
      <c r="F841" s="1"/>
      <c r="G841" s="1"/>
    </row>
    <row r="842" spans="6:7" x14ac:dyDescent="0.25">
      <c r="F842" s="1"/>
      <c r="G842" s="1"/>
    </row>
    <row r="843" spans="6:7" x14ac:dyDescent="0.25">
      <c r="F843" s="1"/>
      <c r="G843" s="1"/>
    </row>
    <row r="844" spans="6:7" x14ac:dyDescent="0.25">
      <c r="F844" s="1"/>
      <c r="G844" s="1"/>
    </row>
    <row r="845" spans="6:7" x14ac:dyDescent="0.25">
      <c r="F845" s="1"/>
      <c r="G845" s="1"/>
    </row>
    <row r="846" spans="6:7" x14ac:dyDescent="0.25">
      <c r="F846" s="1"/>
      <c r="G846" s="1"/>
    </row>
    <row r="847" spans="6:7" x14ac:dyDescent="0.25">
      <c r="F847" s="1"/>
      <c r="G847" s="1"/>
    </row>
    <row r="848" spans="6:7" x14ac:dyDescent="0.25">
      <c r="F848" s="1"/>
      <c r="G848" s="1"/>
    </row>
    <row r="849" spans="6:7" x14ac:dyDescent="0.25">
      <c r="F849" s="1"/>
      <c r="G849" s="1"/>
    </row>
    <row r="850" spans="6:7" x14ac:dyDescent="0.25">
      <c r="F850" s="1"/>
      <c r="G850" s="1"/>
    </row>
    <row r="851" spans="6:7" x14ac:dyDescent="0.25">
      <c r="F851" s="1"/>
      <c r="G851" s="1"/>
    </row>
    <row r="852" spans="6:7" x14ac:dyDescent="0.25">
      <c r="F852" s="1"/>
      <c r="G852" s="1"/>
    </row>
    <row r="853" spans="6:7" x14ac:dyDescent="0.25">
      <c r="F853" s="1"/>
      <c r="G853" s="1"/>
    </row>
    <row r="854" spans="6:7" x14ac:dyDescent="0.25">
      <c r="F854" s="1"/>
      <c r="G854" s="1"/>
    </row>
    <row r="855" spans="6:7" x14ac:dyDescent="0.25">
      <c r="F855" s="1"/>
      <c r="G855" s="1"/>
    </row>
    <row r="856" spans="6:7" x14ac:dyDescent="0.25">
      <c r="F856" s="1"/>
      <c r="G856" s="1"/>
    </row>
    <row r="857" spans="6:7" x14ac:dyDescent="0.25">
      <c r="F857" s="1"/>
      <c r="G857" s="1"/>
    </row>
    <row r="858" spans="6:7" x14ac:dyDescent="0.25">
      <c r="F858" s="1"/>
      <c r="G858" s="1"/>
    </row>
    <row r="859" spans="6:7" x14ac:dyDescent="0.25">
      <c r="F859" s="1"/>
      <c r="G859" s="1"/>
    </row>
    <row r="860" spans="6:7" x14ac:dyDescent="0.25">
      <c r="F860" s="1"/>
      <c r="G860" s="1"/>
    </row>
    <row r="861" spans="6:7" x14ac:dyDescent="0.25">
      <c r="F861" s="1"/>
      <c r="G861" s="1"/>
    </row>
    <row r="862" spans="6:7" x14ac:dyDescent="0.25">
      <c r="F862" s="1"/>
      <c r="G862" s="1"/>
    </row>
    <row r="863" spans="6:7" x14ac:dyDescent="0.25">
      <c r="F863" s="1"/>
      <c r="G863" s="1"/>
    </row>
    <row r="864" spans="6:7" x14ac:dyDescent="0.25">
      <c r="F864" s="1"/>
      <c r="G864" s="1"/>
    </row>
    <row r="865" spans="6:7" x14ac:dyDescent="0.25">
      <c r="F865" s="1"/>
      <c r="G865" s="1"/>
    </row>
    <row r="866" spans="6:7" x14ac:dyDescent="0.25">
      <c r="F866" s="1"/>
      <c r="G866" s="1"/>
    </row>
    <row r="867" spans="6:7" x14ac:dyDescent="0.25">
      <c r="F867" s="1"/>
      <c r="G867" s="1"/>
    </row>
    <row r="868" spans="6:7" x14ac:dyDescent="0.25">
      <c r="F868" s="1"/>
      <c r="G868" s="1"/>
    </row>
    <row r="869" spans="6:7" x14ac:dyDescent="0.25">
      <c r="F869" s="1"/>
      <c r="G869" s="1"/>
    </row>
    <row r="870" spans="6:7" x14ac:dyDescent="0.25">
      <c r="F870" s="1"/>
      <c r="G870" s="1"/>
    </row>
    <row r="871" spans="6:7" x14ac:dyDescent="0.25">
      <c r="F871" s="1"/>
      <c r="G871" s="1"/>
    </row>
    <row r="872" spans="6:7" x14ac:dyDescent="0.25">
      <c r="F872" s="1"/>
      <c r="G872" s="1"/>
    </row>
    <row r="873" spans="6:7" x14ac:dyDescent="0.25">
      <c r="F873" s="1"/>
      <c r="G873" s="1"/>
    </row>
    <row r="874" spans="6:7" x14ac:dyDescent="0.25">
      <c r="F874" s="1"/>
      <c r="G874" s="1"/>
    </row>
    <row r="875" spans="6:7" x14ac:dyDescent="0.25">
      <c r="F875" s="1"/>
      <c r="G875" s="1"/>
    </row>
    <row r="876" spans="6:7" x14ac:dyDescent="0.25">
      <c r="F876" s="1"/>
      <c r="G876" s="1"/>
    </row>
    <row r="877" spans="6:7" x14ac:dyDescent="0.25">
      <c r="F877" s="1"/>
      <c r="G877" s="1"/>
    </row>
    <row r="878" spans="6:7" x14ac:dyDescent="0.25">
      <c r="F878" s="1"/>
      <c r="G878" s="1"/>
    </row>
    <row r="879" spans="6:7" x14ac:dyDescent="0.25">
      <c r="F879" s="1"/>
      <c r="G879" s="1"/>
    </row>
    <row r="880" spans="6:7" x14ac:dyDescent="0.25">
      <c r="F880" s="1"/>
      <c r="G880" s="1"/>
    </row>
    <row r="881" spans="6:7" x14ac:dyDescent="0.25">
      <c r="F881" s="1"/>
      <c r="G881" s="1"/>
    </row>
    <row r="882" spans="6:7" x14ac:dyDescent="0.25">
      <c r="F882" s="1"/>
      <c r="G882" s="1"/>
    </row>
    <row r="883" spans="6:7" x14ac:dyDescent="0.25">
      <c r="F883" s="1"/>
      <c r="G883" s="1"/>
    </row>
    <row r="884" spans="6:7" x14ac:dyDescent="0.25">
      <c r="F884" s="1"/>
      <c r="G884" s="1"/>
    </row>
    <row r="885" spans="6:7" x14ac:dyDescent="0.25">
      <c r="F885" s="1"/>
      <c r="G885" s="1"/>
    </row>
    <row r="886" spans="6:7" x14ac:dyDescent="0.25">
      <c r="F886" s="1"/>
      <c r="G886" s="1"/>
    </row>
    <row r="887" spans="6:7" x14ac:dyDescent="0.25">
      <c r="F887" s="1"/>
      <c r="G887" s="1"/>
    </row>
    <row r="888" spans="6:7" x14ac:dyDescent="0.25">
      <c r="F888" s="1"/>
      <c r="G888" s="1"/>
    </row>
    <row r="889" spans="6:7" x14ac:dyDescent="0.25">
      <c r="F889" s="1"/>
      <c r="G889" s="1"/>
    </row>
    <row r="890" spans="6:7" x14ac:dyDescent="0.25">
      <c r="F890" s="1"/>
      <c r="G890" s="1"/>
    </row>
    <row r="891" spans="6:7" x14ac:dyDescent="0.25">
      <c r="F891" s="1"/>
      <c r="G891" s="1"/>
    </row>
    <row r="892" spans="6:7" x14ac:dyDescent="0.25">
      <c r="F892" s="1"/>
      <c r="G892" s="1"/>
    </row>
    <row r="893" spans="6:7" x14ac:dyDescent="0.25">
      <c r="F893" s="1"/>
      <c r="G893" s="1"/>
    </row>
    <row r="894" spans="6:7" x14ac:dyDescent="0.25">
      <c r="F894" s="1"/>
      <c r="G894" s="1"/>
    </row>
    <row r="895" spans="6:7" x14ac:dyDescent="0.25">
      <c r="F895" s="1"/>
      <c r="G895" s="1"/>
    </row>
    <row r="896" spans="6:7" x14ac:dyDescent="0.25">
      <c r="F896" s="1"/>
      <c r="G896" s="1"/>
    </row>
    <row r="897" spans="6:7" x14ac:dyDescent="0.25">
      <c r="F897" s="1"/>
      <c r="G897" s="1"/>
    </row>
    <row r="898" spans="6:7" x14ac:dyDescent="0.25">
      <c r="F898" s="1"/>
      <c r="G898" s="1"/>
    </row>
    <row r="899" spans="6:7" x14ac:dyDescent="0.25">
      <c r="F899" s="1"/>
      <c r="G899" s="1"/>
    </row>
    <row r="900" spans="6:7" x14ac:dyDescent="0.25">
      <c r="F900" s="1"/>
      <c r="G900" s="1"/>
    </row>
    <row r="901" spans="6:7" x14ac:dyDescent="0.25">
      <c r="F901" s="1"/>
      <c r="G901" s="1"/>
    </row>
    <row r="902" spans="6:7" x14ac:dyDescent="0.25">
      <c r="F902" s="1"/>
      <c r="G902" s="1"/>
    </row>
    <row r="903" spans="6:7" x14ac:dyDescent="0.25">
      <c r="F903" s="1"/>
      <c r="G903" s="1"/>
    </row>
    <row r="904" spans="6:7" x14ac:dyDescent="0.25">
      <c r="F904" s="1"/>
      <c r="G904" s="1"/>
    </row>
    <row r="905" spans="6:7" x14ac:dyDescent="0.25">
      <c r="F905" s="1"/>
      <c r="G905" s="1"/>
    </row>
    <row r="906" spans="6:7" x14ac:dyDescent="0.25">
      <c r="F906" s="1"/>
      <c r="G906" s="1"/>
    </row>
    <row r="907" spans="6:7" x14ac:dyDescent="0.25">
      <c r="F907" s="1"/>
      <c r="G907" s="1"/>
    </row>
    <row r="908" spans="6:7" x14ac:dyDescent="0.25">
      <c r="F908" s="1"/>
      <c r="G908" s="1"/>
    </row>
    <row r="909" spans="6:7" x14ac:dyDescent="0.25">
      <c r="F909" s="1"/>
      <c r="G909" s="1"/>
    </row>
    <row r="910" spans="6:7" x14ac:dyDescent="0.25">
      <c r="F910" s="1"/>
      <c r="G910" s="1"/>
    </row>
    <row r="911" spans="6:7" x14ac:dyDescent="0.25">
      <c r="F911" s="1"/>
      <c r="G911" s="1"/>
    </row>
    <row r="912" spans="6:7" x14ac:dyDescent="0.25">
      <c r="F912" s="1"/>
      <c r="G912" s="1"/>
    </row>
    <row r="913" spans="6:7" x14ac:dyDescent="0.25">
      <c r="F913" s="1"/>
      <c r="G913" s="1"/>
    </row>
    <row r="914" spans="6:7" x14ac:dyDescent="0.25">
      <c r="F914" s="1"/>
      <c r="G914" s="1"/>
    </row>
    <row r="915" spans="6:7" x14ac:dyDescent="0.25">
      <c r="F915" s="1"/>
      <c r="G915" s="1"/>
    </row>
    <row r="916" spans="6:7" x14ac:dyDescent="0.25">
      <c r="F916" s="1"/>
      <c r="G916" s="1"/>
    </row>
    <row r="917" spans="6:7" x14ac:dyDescent="0.25">
      <c r="F917" s="1"/>
      <c r="G917" s="1"/>
    </row>
    <row r="918" spans="6:7" x14ac:dyDescent="0.25">
      <c r="F918" s="1"/>
      <c r="G918" s="1"/>
    </row>
    <row r="919" spans="6:7" x14ac:dyDescent="0.25">
      <c r="F919" s="1"/>
      <c r="G919" s="1"/>
    </row>
    <row r="920" spans="6:7" x14ac:dyDescent="0.25">
      <c r="F920" s="1"/>
      <c r="G920" s="1"/>
    </row>
    <row r="921" spans="6:7" x14ac:dyDescent="0.25">
      <c r="F921" s="1"/>
      <c r="G921" s="1"/>
    </row>
    <row r="922" spans="6:7" x14ac:dyDescent="0.25">
      <c r="F922" s="1"/>
      <c r="G922" s="1"/>
    </row>
    <row r="923" spans="6:7" x14ac:dyDescent="0.25">
      <c r="F923" s="1"/>
      <c r="G923" s="1"/>
    </row>
    <row r="924" spans="6:7" x14ac:dyDescent="0.25">
      <c r="F924" s="1"/>
      <c r="G924" s="1"/>
    </row>
    <row r="925" spans="6:7" x14ac:dyDescent="0.25">
      <c r="F925" s="1"/>
      <c r="G925" s="1"/>
    </row>
    <row r="926" spans="6:7" x14ac:dyDescent="0.25">
      <c r="F926" s="1"/>
      <c r="G926" s="1"/>
    </row>
    <row r="927" spans="6:7" x14ac:dyDescent="0.25">
      <c r="F927" s="1"/>
      <c r="G927" s="1"/>
    </row>
    <row r="928" spans="6:7" x14ac:dyDescent="0.25">
      <c r="F928" s="1"/>
      <c r="G928" s="1"/>
    </row>
    <row r="929" spans="6:7" x14ac:dyDescent="0.25">
      <c r="F929" s="1"/>
      <c r="G929" s="1"/>
    </row>
    <row r="930" spans="6:7" x14ac:dyDescent="0.25">
      <c r="F930" s="1"/>
      <c r="G930" s="1"/>
    </row>
    <row r="931" spans="6:7" x14ac:dyDescent="0.25">
      <c r="F931" s="1"/>
      <c r="G931" s="1"/>
    </row>
    <row r="932" spans="6:7" x14ac:dyDescent="0.25">
      <c r="F932" s="1"/>
      <c r="G932" s="1"/>
    </row>
    <row r="933" spans="6:7" x14ac:dyDescent="0.25">
      <c r="F933" s="1"/>
      <c r="G933" s="1"/>
    </row>
    <row r="934" spans="6:7" x14ac:dyDescent="0.25">
      <c r="F934" s="1"/>
      <c r="G934" s="1"/>
    </row>
    <row r="935" spans="6:7" x14ac:dyDescent="0.25">
      <c r="F935" s="1"/>
      <c r="G935" s="1"/>
    </row>
    <row r="936" spans="6:7" x14ac:dyDescent="0.25">
      <c r="F936" s="1"/>
      <c r="G936" s="1"/>
    </row>
    <row r="937" spans="6:7" x14ac:dyDescent="0.25">
      <c r="F937" s="1"/>
      <c r="G937" s="1"/>
    </row>
    <row r="938" spans="6:7" x14ac:dyDescent="0.25">
      <c r="F938" s="1"/>
      <c r="G938" s="1"/>
    </row>
    <row r="939" spans="6:7" x14ac:dyDescent="0.25">
      <c r="F939" s="1"/>
      <c r="G939" s="1"/>
    </row>
    <row r="940" spans="6:7" x14ac:dyDescent="0.25">
      <c r="F940" s="1"/>
      <c r="G940" s="1"/>
    </row>
    <row r="941" spans="6:7" x14ac:dyDescent="0.25">
      <c r="F941" s="1"/>
      <c r="G941" s="1"/>
    </row>
    <row r="942" spans="6:7" x14ac:dyDescent="0.25">
      <c r="F942" s="1"/>
      <c r="G942" s="1"/>
    </row>
    <row r="943" spans="6:7" x14ac:dyDescent="0.25">
      <c r="F943" s="1"/>
      <c r="G943" s="1"/>
    </row>
    <row r="944" spans="6:7" x14ac:dyDescent="0.25">
      <c r="F944" s="1"/>
      <c r="G944" s="1"/>
    </row>
    <row r="945" spans="6:7" x14ac:dyDescent="0.25">
      <c r="F945" s="1"/>
      <c r="G945" s="1"/>
    </row>
    <row r="946" spans="6:7" x14ac:dyDescent="0.25">
      <c r="F946" s="1"/>
      <c r="G946" s="1"/>
    </row>
    <row r="947" spans="6:7" x14ac:dyDescent="0.25">
      <c r="F947" s="1"/>
      <c r="G947" s="1"/>
    </row>
    <row r="948" spans="6:7" x14ac:dyDescent="0.25">
      <c r="F948" s="1"/>
      <c r="G948" s="1"/>
    </row>
    <row r="949" spans="6:7" x14ac:dyDescent="0.25">
      <c r="F949" s="1"/>
      <c r="G949" s="1"/>
    </row>
    <row r="950" spans="6:7" x14ac:dyDescent="0.25">
      <c r="F950" s="1"/>
      <c r="G950" s="1"/>
    </row>
  </sheetData>
  <sheetProtection selectLockedCells="1" sort="0" autoFilter="0" pivotTables="0"/>
  <mergeCells count="10">
    <mergeCell ref="K9:L9"/>
    <mergeCell ref="K5:M6"/>
    <mergeCell ref="I3:I4"/>
    <mergeCell ref="A1:I1"/>
    <mergeCell ref="A3:B3"/>
    <mergeCell ref="C3:C4"/>
    <mergeCell ref="D3:D4"/>
    <mergeCell ref="E3:E4"/>
    <mergeCell ref="H3:H4"/>
    <mergeCell ref="F3:G3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6" tint="-0.499984740745262"/>
  </sheetPr>
  <dimension ref="A1:F400"/>
  <sheetViews>
    <sheetView workbookViewId="0">
      <pane xSplit="6" ySplit="4" topLeftCell="G5" activePane="bottomRight" state="frozen"/>
      <selection activeCell="A6" sqref="A6"/>
      <selection pane="topRight" activeCell="A6" sqref="A6"/>
      <selection pane="bottomLeft" activeCell="A6" sqref="A6"/>
      <selection pane="bottomRight" activeCell="A6" sqref="A6"/>
    </sheetView>
  </sheetViews>
  <sheetFormatPr defaultRowHeight="15" x14ac:dyDescent="0.25"/>
  <cols>
    <col min="1" max="2" width="16.5703125" customWidth="1"/>
    <col min="3" max="3" width="21" style="1" customWidth="1"/>
    <col min="4" max="4" width="12.28515625" style="6" customWidth="1"/>
    <col min="5" max="5" width="9.7109375" style="2" bestFit="1" customWidth="1"/>
    <col min="6" max="6" width="31.7109375" customWidth="1"/>
  </cols>
  <sheetData>
    <row r="1" spans="1:6" s="11" customFormat="1" ht="81" customHeight="1" x14ac:dyDescent="0.7">
      <c r="A1" s="295" t="s">
        <v>19</v>
      </c>
      <c r="B1" s="295"/>
      <c r="C1" s="295"/>
      <c r="D1" s="295"/>
      <c r="E1" s="295"/>
      <c r="F1" s="295"/>
    </row>
    <row r="2" spans="1:6" ht="15" customHeight="1" x14ac:dyDescent="0.25">
      <c r="A2" s="35"/>
      <c r="B2" s="35"/>
      <c r="C2" s="36" t="s">
        <v>6</v>
      </c>
      <c r="D2" s="37">
        <f ca="1">TODAY()</f>
        <v>45512</v>
      </c>
      <c r="E2" s="38"/>
      <c r="F2" s="35"/>
    </row>
    <row r="3" spans="1:6" ht="30" customHeight="1" x14ac:dyDescent="0.25">
      <c r="A3" s="296" t="s">
        <v>0</v>
      </c>
      <c r="B3" s="296"/>
      <c r="C3" s="297" t="s">
        <v>8</v>
      </c>
      <c r="D3" s="298" t="s">
        <v>17</v>
      </c>
      <c r="E3" s="300" t="s">
        <v>10</v>
      </c>
      <c r="F3" s="302" t="s">
        <v>18</v>
      </c>
    </row>
    <row r="4" spans="1:6" x14ac:dyDescent="0.25">
      <c r="A4" s="39" t="s">
        <v>1</v>
      </c>
      <c r="B4" s="39" t="s">
        <v>2</v>
      </c>
      <c r="C4" s="297"/>
      <c r="D4" s="299"/>
      <c r="E4" s="301"/>
      <c r="F4" s="303"/>
    </row>
    <row r="5" spans="1:6" x14ac:dyDescent="0.25">
      <c r="A5" s="25" t="str">
        <f>'PEDIATRIC PROPHYLAXIS'!A5</f>
        <v>Doe</v>
      </c>
      <c r="B5" s="25" t="str">
        <f>'PEDIATRIC PROPHYLAXIS'!B5</f>
        <v>Little Jane</v>
      </c>
      <c r="C5" s="22">
        <f>IF('PEDIATRIC PROPHYLAXIS'!D5=0,"",'PEDIATRIC PROPHYLAXIS'!D5)</f>
        <v>39668</v>
      </c>
      <c r="D5" s="40">
        <f ca="1">IF(C5="",0,(YEAR(D2)-YEAR(C5)))</f>
        <v>16</v>
      </c>
      <c r="E5" s="24">
        <f>IF('PEDIATRIC PROPHYLAXIS'!H5=0,"",'PEDIATRIC PROPHYLAXIS'!H5)</f>
        <v>55</v>
      </c>
      <c r="F5" s="25" t="str">
        <f ca="1">IF(D5&lt;=1,"Consult Pharmacy/Pediatric ID",IF(D5&lt;=18,IF(E5&lt;15,"30 mg Twice a day for 5 days",IF(OR(E5&lt;15,E5&lt;23),"45 mg Twice a day for 5 days",IF(AND(E5&gt;=23,E5&lt;40),"60 mg twice a day for 5 days",IF(E5&gt;=40,"75 mg twice a day for 5 days"))))))</f>
        <v>75 mg twice a day for 5 days</v>
      </c>
    </row>
    <row r="6" spans="1:6" x14ac:dyDescent="0.25">
      <c r="A6" s="25">
        <f>'PEDIATRIC PROPHYLAXIS'!A6</f>
        <v>0</v>
      </c>
      <c r="B6" s="25">
        <f>'PEDIATRIC PROPHYLAXIS'!B6</f>
        <v>0</v>
      </c>
      <c r="C6" s="22" t="str">
        <f>IF('PEDIATRIC PROPHYLAXIS'!D6=0,"",'PEDIATRIC PROPHYLAXIS'!D6)</f>
        <v/>
      </c>
      <c r="D6" s="40">
        <f>IF(C6="",0,(YEAR(D2)-YEAR(C6)))</f>
        <v>0</v>
      </c>
      <c r="E6" s="24" t="str">
        <f>IF('PEDIATRIC PROPHYLAXIS'!H6=0,"",'PEDIATRIC PROPHYLAXIS'!H6)</f>
        <v/>
      </c>
      <c r="F6" s="25" t="str">
        <f t="shared" ref="F6:F69" si="0">IF(D6&lt;=1,"Consult Pharmacy/Pediatric ID",IF(D6&lt;=18,IF(E6&lt;15,"30 mg Twice a day for 5 days",IF(OR(E6&lt;15,E6&lt;23),"45 mg Twice a day for 5 days",IF(AND(E6&gt;=23,E6&lt;40),"60 mg twice a day for 5 days",IF(E6&gt;=40,"75 mg twice a day for 5 days"))))))</f>
        <v>Consult Pharmacy/Pediatric ID</v>
      </c>
    </row>
    <row r="7" spans="1:6" x14ac:dyDescent="0.25">
      <c r="A7" s="25">
        <f>'PEDIATRIC PROPHYLAXIS'!A7</f>
        <v>0</v>
      </c>
      <c r="B7" s="25">
        <f>'PEDIATRIC PROPHYLAXIS'!B7</f>
        <v>0</v>
      </c>
      <c r="C7" s="22" t="str">
        <f>IF('PEDIATRIC PROPHYLAXIS'!D7=0,"",'PEDIATRIC PROPHYLAXIS'!D7)</f>
        <v/>
      </c>
      <c r="D7" s="40">
        <f>IF(C7="",0,(YEAR(D2)-YEAR(C7)))</f>
        <v>0</v>
      </c>
      <c r="E7" s="24" t="str">
        <f>IF('PEDIATRIC PROPHYLAXIS'!H7=0,"",'PEDIATRIC PROPHYLAXIS'!H7)</f>
        <v/>
      </c>
      <c r="F7" s="25" t="str">
        <f t="shared" si="0"/>
        <v>Consult Pharmacy/Pediatric ID</v>
      </c>
    </row>
    <row r="8" spans="1:6" x14ac:dyDescent="0.25">
      <c r="A8" s="25">
        <f>'PEDIATRIC PROPHYLAXIS'!A8</f>
        <v>0</v>
      </c>
      <c r="B8" s="25">
        <f>'PEDIATRIC PROPHYLAXIS'!B8</f>
        <v>0</v>
      </c>
      <c r="C8" s="22" t="str">
        <f>IF('PEDIATRIC PROPHYLAXIS'!D8=0,"",'PEDIATRIC PROPHYLAXIS'!D8)</f>
        <v/>
      </c>
      <c r="D8" s="40">
        <f>IF(C8="",0,(YEAR(D2)-YEAR(C8)))</f>
        <v>0</v>
      </c>
      <c r="E8" s="24" t="str">
        <f>IF('PEDIATRIC PROPHYLAXIS'!H8=0,"",'PEDIATRIC PROPHYLAXIS'!H8)</f>
        <v/>
      </c>
      <c r="F8" s="25" t="str">
        <f t="shared" si="0"/>
        <v>Consult Pharmacy/Pediatric ID</v>
      </c>
    </row>
    <row r="9" spans="1:6" x14ac:dyDescent="0.25">
      <c r="A9" s="25">
        <f>'PEDIATRIC PROPHYLAXIS'!A9</f>
        <v>0</v>
      </c>
      <c r="B9" s="25">
        <f>'PEDIATRIC PROPHYLAXIS'!B9</f>
        <v>0</v>
      </c>
      <c r="C9" s="22" t="str">
        <f>IF('PEDIATRIC PROPHYLAXIS'!D9=0,"",'PEDIATRIC PROPHYLAXIS'!D9)</f>
        <v/>
      </c>
      <c r="D9" s="40">
        <f>IF(C9="",0,(YEAR(D2)-YEAR(C9)))</f>
        <v>0</v>
      </c>
      <c r="E9" s="24" t="str">
        <f>IF('PEDIATRIC PROPHYLAXIS'!H9=0,"",'PEDIATRIC PROPHYLAXIS'!H9)</f>
        <v/>
      </c>
      <c r="F9" s="25" t="str">
        <f t="shared" si="0"/>
        <v>Consult Pharmacy/Pediatric ID</v>
      </c>
    </row>
    <row r="10" spans="1:6" x14ac:dyDescent="0.25">
      <c r="A10" s="25">
        <f>'PEDIATRIC PROPHYLAXIS'!A10</f>
        <v>0</v>
      </c>
      <c r="B10" s="25">
        <f>'PEDIATRIC PROPHYLAXIS'!B10</f>
        <v>0</v>
      </c>
      <c r="C10" s="22" t="str">
        <f>IF('PEDIATRIC PROPHYLAXIS'!D10=0,"",'PEDIATRIC PROPHYLAXIS'!D10)</f>
        <v/>
      </c>
      <c r="D10" s="40">
        <f>IF(C10="",0,(YEAR(D2)-YEAR(C10)))</f>
        <v>0</v>
      </c>
      <c r="E10" s="24" t="str">
        <f>IF('PEDIATRIC PROPHYLAXIS'!H10=0,"",'PEDIATRIC PROPHYLAXIS'!H10)</f>
        <v/>
      </c>
      <c r="F10" s="25" t="str">
        <f t="shared" si="0"/>
        <v>Consult Pharmacy/Pediatric ID</v>
      </c>
    </row>
    <row r="11" spans="1:6" x14ac:dyDescent="0.25">
      <c r="A11" s="25">
        <f>'PEDIATRIC PROPHYLAXIS'!A11</f>
        <v>0</v>
      </c>
      <c r="B11" s="25">
        <f>'PEDIATRIC PROPHYLAXIS'!B11</f>
        <v>0</v>
      </c>
      <c r="C11" s="22" t="str">
        <f>IF('PEDIATRIC PROPHYLAXIS'!D11=0,"",'PEDIATRIC PROPHYLAXIS'!D11)</f>
        <v/>
      </c>
      <c r="D11" s="40">
        <f>IF(C11="",0,(YEAR(D2)-YEAR(C11)))</f>
        <v>0</v>
      </c>
      <c r="E11" s="24" t="str">
        <f>IF('PEDIATRIC PROPHYLAXIS'!H11=0,"",'PEDIATRIC PROPHYLAXIS'!H11)</f>
        <v/>
      </c>
      <c r="F11" s="25" t="str">
        <f t="shared" si="0"/>
        <v>Consult Pharmacy/Pediatric ID</v>
      </c>
    </row>
    <row r="12" spans="1:6" x14ac:dyDescent="0.25">
      <c r="A12" s="25">
        <f>'PEDIATRIC PROPHYLAXIS'!A12</f>
        <v>0</v>
      </c>
      <c r="B12" s="25">
        <f>'PEDIATRIC PROPHYLAXIS'!B12</f>
        <v>0</v>
      </c>
      <c r="C12" s="22" t="str">
        <f>IF('PEDIATRIC PROPHYLAXIS'!D12=0,"",'PEDIATRIC PROPHYLAXIS'!D12)</f>
        <v/>
      </c>
      <c r="D12" s="40">
        <f>IF(C12="",0,(YEAR(D2)-YEAR(C12)))</f>
        <v>0</v>
      </c>
      <c r="E12" s="24" t="str">
        <f>IF('PEDIATRIC PROPHYLAXIS'!H12=0,"",'PEDIATRIC PROPHYLAXIS'!H12)</f>
        <v/>
      </c>
      <c r="F12" s="25" t="str">
        <f t="shared" si="0"/>
        <v>Consult Pharmacy/Pediatric ID</v>
      </c>
    </row>
    <row r="13" spans="1:6" x14ac:dyDescent="0.25">
      <c r="A13" s="25">
        <f>'PEDIATRIC PROPHYLAXIS'!A13</f>
        <v>0</v>
      </c>
      <c r="B13" s="25">
        <f>'PEDIATRIC PROPHYLAXIS'!B13</f>
        <v>0</v>
      </c>
      <c r="C13" s="22" t="str">
        <f>IF('PEDIATRIC PROPHYLAXIS'!D13=0,"",'PEDIATRIC PROPHYLAXIS'!D13)</f>
        <v/>
      </c>
      <c r="D13" s="40">
        <f>IF(C13="",0,(YEAR(D2)-YEAR(C13)))</f>
        <v>0</v>
      </c>
      <c r="E13" s="24" t="str">
        <f>IF('PEDIATRIC PROPHYLAXIS'!H13=0,"",'PEDIATRIC PROPHYLAXIS'!H13)</f>
        <v/>
      </c>
      <c r="F13" s="25" t="str">
        <f t="shared" si="0"/>
        <v>Consult Pharmacy/Pediatric ID</v>
      </c>
    </row>
    <row r="14" spans="1:6" x14ac:dyDescent="0.25">
      <c r="A14" s="25">
        <f>'PEDIATRIC PROPHYLAXIS'!A14</f>
        <v>0</v>
      </c>
      <c r="B14" s="25">
        <f>'PEDIATRIC PROPHYLAXIS'!B14</f>
        <v>0</v>
      </c>
      <c r="C14" s="22" t="str">
        <f>IF('PEDIATRIC PROPHYLAXIS'!D14=0,"",'PEDIATRIC PROPHYLAXIS'!D14)</f>
        <v/>
      </c>
      <c r="D14" s="40">
        <f>IF(C14="",0,(YEAR(D2)-YEAR(C14)))</f>
        <v>0</v>
      </c>
      <c r="E14" s="24" t="str">
        <f>IF('PEDIATRIC PROPHYLAXIS'!H14=0,"",'PEDIATRIC PROPHYLAXIS'!H14)</f>
        <v/>
      </c>
      <c r="F14" s="25" t="str">
        <f t="shared" si="0"/>
        <v>Consult Pharmacy/Pediatric ID</v>
      </c>
    </row>
    <row r="15" spans="1:6" x14ac:dyDescent="0.25">
      <c r="A15" s="25">
        <f>'PEDIATRIC PROPHYLAXIS'!A15</f>
        <v>0</v>
      </c>
      <c r="B15" s="25">
        <f>'PEDIATRIC PROPHYLAXIS'!B15</f>
        <v>0</v>
      </c>
      <c r="C15" s="22" t="str">
        <f>IF('PEDIATRIC PROPHYLAXIS'!D15=0,"",'PEDIATRIC PROPHYLAXIS'!D15)</f>
        <v/>
      </c>
      <c r="D15" s="40">
        <f>IF(C15="",0,(YEAR(D2)-YEAR(C15)))</f>
        <v>0</v>
      </c>
      <c r="E15" s="24" t="str">
        <f>IF('PEDIATRIC PROPHYLAXIS'!H15=0,"",'PEDIATRIC PROPHYLAXIS'!H15)</f>
        <v/>
      </c>
      <c r="F15" s="25" t="str">
        <f t="shared" si="0"/>
        <v>Consult Pharmacy/Pediatric ID</v>
      </c>
    </row>
    <row r="16" spans="1:6" x14ac:dyDescent="0.25">
      <c r="A16" s="25">
        <f>'PEDIATRIC PROPHYLAXIS'!A16</f>
        <v>0</v>
      </c>
      <c r="B16" s="25">
        <f>'PEDIATRIC PROPHYLAXIS'!B16</f>
        <v>0</v>
      </c>
      <c r="C16" s="22" t="str">
        <f>IF('PEDIATRIC PROPHYLAXIS'!D16=0,"",'PEDIATRIC PROPHYLAXIS'!D16)</f>
        <v/>
      </c>
      <c r="D16" s="40">
        <f>IF(C16="",0,(YEAR(D2)-YEAR(C16)))</f>
        <v>0</v>
      </c>
      <c r="E16" s="24" t="str">
        <f>IF('PEDIATRIC PROPHYLAXIS'!H16=0,"",'PEDIATRIC PROPHYLAXIS'!H16)</f>
        <v/>
      </c>
      <c r="F16" s="25" t="str">
        <f t="shared" si="0"/>
        <v>Consult Pharmacy/Pediatric ID</v>
      </c>
    </row>
    <row r="17" spans="1:6" x14ac:dyDescent="0.25">
      <c r="A17" s="25">
        <f>'PEDIATRIC PROPHYLAXIS'!A17</f>
        <v>0</v>
      </c>
      <c r="B17" s="25">
        <f>'PEDIATRIC PROPHYLAXIS'!B17</f>
        <v>0</v>
      </c>
      <c r="C17" s="22" t="str">
        <f>IF('PEDIATRIC PROPHYLAXIS'!D17=0,"",'PEDIATRIC PROPHYLAXIS'!D17)</f>
        <v/>
      </c>
      <c r="D17" s="40">
        <f>IF(C17="",0,(YEAR(D2)-YEAR(C17)))</f>
        <v>0</v>
      </c>
      <c r="E17" s="24" t="str">
        <f>IF('PEDIATRIC PROPHYLAXIS'!H17=0,"",'PEDIATRIC PROPHYLAXIS'!H17)</f>
        <v/>
      </c>
      <c r="F17" s="25" t="str">
        <f t="shared" si="0"/>
        <v>Consult Pharmacy/Pediatric ID</v>
      </c>
    </row>
    <row r="18" spans="1:6" x14ac:dyDescent="0.25">
      <c r="A18" s="25">
        <f>'PEDIATRIC PROPHYLAXIS'!A18</f>
        <v>0</v>
      </c>
      <c r="B18" s="25">
        <f>'PEDIATRIC PROPHYLAXIS'!B18</f>
        <v>0</v>
      </c>
      <c r="C18" s="22" t="str">
        <f>IF('PEDIATRIC PROPHYLAXIS'!D18=0,"",'PEDIATRIC PROPHYLAXIS'!D18)</f>
        <v/>
      </c>
      <c r="D18" s="40">
        <f>IF(C18="",0,(YEAR(D2)-YEAR(C18)))</f>
        <v>0</v>
      </c>
      <c r="E18" s="24" t="str">
        <f>IF('PEDIATRIC PROPHYLAXIS'!H18=0,"",'PEDIATRIC PROPHYLAXIS'!H18)</f>
        <v/>
      </c>
      <c r="F18" s="25" t="str">
        <f t="shared" si="0"/>
        <v>Consult Pharmacy/Pediatric ID</v>
      </c>
    </row>
    <row r="19" spans="1:6" x14ac:dyDescent="0.25">
      <c r="A19" s="25">
        <f>'PEDIATRIC PROPHYLAXIS'!A19</f>
        <v>0</v>
      </c>
      <c r="B19" s="25">
        <f>'PEDIATRIC PROPHYLAXIS'!B19</f>
        <v>0</v>
      </c>
      <c r="C19" s="22" t="str">
        <f>IF('PEDIATRIC PROPHYLAXIS'!D19=0,"",'PEDIATRIC PROPHYLAXIS'!D19)</f>
        <v/>
      </c>
      <c r="D19" s="40">
        <f>IF(C19="",0,(YEAR(D2)-YEAR(C19)))</f>
        <v>0</v>
      </c>
      <c r="E19" s="24" t="str">
        <f>IF('PEDIATRIC PROPHYLAXIS'!H19=0,"",'PEDIATRIC PROPHYLAXIS'!H19)</f>
        <v/>
      </c>
      <c r="F19" s="25" t="str">
        <f t="shared" si="0"/>
        <v>Consult Pharmacy/Pediatric ID</v>
      </c>
    </row>
    <row r="20" spans="1:6" x14ac:dyDescent="0.25">
      <c r="A20" s="25">
        <f>'PEDIATRIC PROPHYLAXIS'!A20</f>
        <v>0</v>
      </c>
      <c r="B20" s="25">
        <f>'PEDIATRIC PROPHYLAXIS'!B20</f>
        <v>0</v>
      </c>
      <c r="C20" s="22" t="str">
        <f>IF('PEDIATRIC PROPHYLAXIS'!D20=0,"",'PEDIATRIC PROPHYLAXIS'!D20)</f>
        <v/>
      </c>
      <c r="D20" s="40">
        <f>IF(C20="",0,(YEAR(D2)-YEAR(C20)))</f>
        <v>0</v>
      </c>
      <c r="E20" s="24" t="str">
        <f>IF('PEDIATRIC PROPHYLAXIS'!H20=0,"",'PEDIATRIC PROPHYLAXIS'!H20)</f>
        <v/>
      </c>
      <c r="F20" s="25" t="str">
        <f t="shared" si="0"/>
        <v>Consult Pharmacy/Pediatric ID</v>
      </c>
    </row>
    <row r="21" spans="1:6" x14ac:dyDescent="0.25">
      <c r="A21" s="25">
        <f>'PEDIATRIC PROPHYLAXIS'!A21</f>
        <v>0</v>
      </c>
      <c r="B21" s="25">
        <f>'PEDIATRIC PROPHYLAXIS'!B21</f>
        <v>0</v>
      </c>
      <c r="C21" s="22" t="str">
        <f>IF('PEDIATRIC PROPHYLAXIS'!D21=0,"",'PEDIATRIC PROPHYLAXIS'!D21)</f>
        <v/>
      </c>
      <c r="D21" s="40">
        <f>IF(C21="",0,(YEAR(D2)-YEAR(C21)))</f>
        <v>0</v>
      </c>
      <c r="E21" s="24" t="str">
        <f>IF('PEDIATRIC PROPHYLAXIS'!H21=0,"",'PEDIATRIC PROPHYLAXIS'!H21)</f>
        <v/>
      </c>
      <c r="F21" s="25" t="str">
        <f t="shared" si="0"/>
        <v>Consult Pharmacy/Pediatric ID</v>
      </c>
    </row>
    <row r="22" spans="1:6" x14ac:dyDescent="0.25">
      <c r="A22" s="25">
        <f>'PEDIATRIC PROPHYLAXIS'!A22</f>
        <v>0</v>
      </c>
      <c r="B22" s="25">
        <f>'PEDIATRIC PROPHYLAXIS'!B22</f>
        <v>0</v>
      </c>
      <c r="C22" s="22" t="str">
        <f>IF('PEDIATRIC PROPHYLAXIS'!D22=0,"",'PEDIATRIC PROPHYLAXIS'!D22)</f>
        <v/>
      </c>
      <c r="D22" s="40">
        <f>IF(C22="",0,(YEAR(D2)-YEAR(C22)))</f>
        <v>0</v>
      </c>
      <c r="E22" s="24" t="str">
        <f>IF('PEDIATRIC PROPHYLAXIS'!H22=0,"",'PEDIATRIC PROPHYLAXIS'!H22)</f>
        <v/>
      </c>
      <c r="F22" s="25" t="str">
        <f t="shared" si="0"/>
        <v>Consult Pharmacy/Pediatric ID</v>
      </c>
    </row>
    <row r="23" spans="1:6" x14ac:dyDescent="0.25">
      <c r="A23" s="25">
        <f>'PEDIATRIC PROPHYLAXIS'!A23</f>
        <v>0</v>
      </c>
      <c r="B23" s="25">
        <f>'PEDIATRIC PROPHYLAXIS'!B23</f>
        <v>0</v>
      </c>
      <c r="C23" s="22" t="str">
        <f>IF('PEDIATRIC PROPHYLAXIS'!D23=0,"",'PEDIATRIC PROPHYLAXIS'!D23)</f>
        <v/>
      </c>
      <c r="D23" s="40">
        <f>IF(C23="",0,(YEAR(D2)-YEAR(C23)))</f>
        <v>0</v>
      </c>
      <c r="E23" s="24" t="str">
        <f>IF('PEDIATRIC PROPHYLAXIS'!H23=0,"",'PEDIATRIC PROPHYLAXIS'!H23)</f>
        <v/>
      </c>
      <c r="F23" s="25" t="str">
        <f t="shared" si="0"/>
        <v>Consult Pharmacy/Pediatric ID</v>
      </c>
    </row>
    <row r="24" spans="1:6" x14ac:dyDescent="0.25">
      <c r="A24" s="25">
        <f>'PEDIATRIC PROPHYLAXIS'!A24</f>
        <v>0</v>
      </c>
      <c r="B24" s="25">
        <f>'PEDIATRIC PROPHYLAXIS'!B24</f>
        <v>0</v>
      </c>
      <c r="C24" s="22" t="str">
        <f>IF('PEDIATRIC PROPHYLAXIS'!D24=0,"",'PEDIATRIC PROPHYLAXIS'!D24)</f>
        <v/>
      </c>
      <c r="D24" s="40">
        <f>IF(C24="",0,(YEAR(D2)-YEAR(C24)))</f>
        <v>0</v>
      </c>
      <c r="E24" s="24" t="str">
        <f>IF('PEDIATRIC PROPHYLAXIS'!H24=0,"",'PEDIATRIC PROPHYLAXIS'!H24)</f>
        <v/>
      </c>
      <c r="F24" s="25" t="str">
        <f t="shared" si="0"/>
        <v>Consult Pharmacy/Pediatric ID</v>
      </c>
    </row>
    <row r="25" spans="1:6" x14ac:dyDescent="0.25">
      <c r="A25" s="25">
        <f>'PEDIATRIC PROPHYLAXIS'!A25</f>
        <v>0</v>
      </c>
      <c r="B25" s="25">
        <f>'PEDIATRIC PROPHYLAXIS'!B25</f>
        <v>0</v>
      </c>
      <c r="C25" s="22" t="str">
        <f>IF('PEDIATRIC PROPHYLAXIS'!D25=0,"",'PEDIATRIC PROPHYLAXIS'!D25)</f>
        <v/>
      </c>
      <c r="D25" s="40">
        <f>IF(C25="",0,(YEAR(D2)-YEAR(C25)))</f>
        <v>0</v>
      </c>
      <c r="E25" s="24" t="str">
        <f>IF('PEDIATRIC PROPHYLAXIS'!H25=0,"",'PEDIATRIC PROPHYLAXIS'!H25)</f>
        <v/>
      </c>
      <c r="F25" s="25" t="str">
        <f t="shared" si="0"/>
        <v>Consult Pharmacy/Pediatric ID</v>
      </c>
    </row>
    <row r="26" spans="1:6" x14ac:dyDescent="0.25">
      <c r="A26" s="25">
        <f>'PEDIATRIC PROPHYLAXIS'!A26</f>
        <v>0</v>
      </c>
      <c r="B26" s="25">
        <f>'PEDIATRIC PROPHYLAXIS'!B26</f>
        <v>0</v>
      </c>
      <c r="C26" s="22" t="str">
        <f>IF('PEDIATRIC PROPHYLAXIS'!D26=0,"",'PEDIATRIC PROPHYLAXIS'!D26)</f>
        <v/>
      </c>
      <c r="D26" s="40">
        <f>IF(C26="",0,(YEAR(D2)-YEAR(C26)))</f>
        <v>0</v>
      </c>
      <c r="E26" s="24" t="str">
        <f>IF('PEDIATRIC PROPHYLAXIS'!H26=0,"",'PEDIATRIC PROPHYLAXIS'!H26)</f>
        <v/>
      </c>
      <c r="F26" s="25" t="str">
        <f t="shared" si="0"/>
        <v>Consult Pharmacy/Pediatric ID</v>
      </c>
    </row>
    <row r="27" spans="1:6" x14ac:dyDescent="0.25">
      <c r="A27" s="25">
        <f>'PEDIATRIC PROPHYLAXIS'!A27</f>
        <v>0</v>
      </c>
      <c r="B27" s="25">
        <f>'PEDIATRIC PROPHYLAXIS'!B27</f>
        <v>0</v>
      </c>
      <c r="C27" s="22" t="str">
        <f>IF('PEDIATRIC PROPHYLAXIS'!D27=0,"",'PEDIATRIC PROPHYLAXIS'!D27)</f>
        <v/>
      </c>
      <c r="D27" s="40">
        <f>IF(C27="",0,(YEAR(D2)-YEAR(C27)))</f>
        <v>0</v>
      </c>
      <c r="E27" s="24" t="str">
        <f>IF('PEDIATRIC PROPHYLAXIS'!H27=0,"",'PEDIATRIC PROPHYLAXIS'!H27)</f>
        <v/>
      </c>
      <c r="F27" s="25" t="str">
        <f t="shared" si="0"/>
        <v>Consult Pharmacy/Pediatric ID</v>
      </c>
    </row>
    <row r="28" spans="1:6" x14ac:dyDescent="0.25">
      <c r="A28" s="25">
        <f>'PEDIATRIC PROPHYLAXIS'!A28</f>
        <v>0</v>
      </c>
      <c r="B28" s="25">
        <f>'PEDIATRIC PROPHYLAXIS'!B28</f>
        <v>0</v>
      </c>
      <c r="C28" s="22" t="str">
        <f>IF('PEDIATRIC PROPHYLAXIS'!D28=0,"",'PEDIATRIC PROPHYLAXIS'!D28)</f>
        <v/>
      </c>
      <c r="D28" s="40">
        <f>IF(C28="",0,(YEAR(D2)-YEAR(C28)))</f>
        <v>0</v>
      </c>
      <c r="E28" s="24" t="str">
        <f>IF('PEDIATRIC PROPHYLAXIS'!H28=0,"",'PEDIATRIC PROPHYLAXIS'!H28)</f>
        <v/>
      </c>
      <c r="F28" s="25" t="str">
        <f t="shared" si="0"/>
        <v>Consult Pharmacy/Pediatric ID</v>
      </c>
    </row>
    <row r="29" spans="1:6" x14ac:dyDescent="0.25">
      <c r="A29" s="25">
        <f>'PEDIATRIC PROPHYLAXIS'!A29</f>
        <v>0</v>
      </c>
      <c r="B29" s="25">
        <f>'PEDIATRIC PROPHYLAXIS'!B29</f>
        <v>0</v>
      </c>
      <c r="C29" s="22" t="str">
        <f>IF('PEDIATRIC PROPHYLAXIS'!D29=0,"",'PEDIATRIC PROPHYLAXIS'!D29)</f>
        <v/>
      </c>
      <c r="D29" s="40">
        <f>IF(C29="",0,(YEAR(D2)-YEAR(C29)))</f>
        <v>0</v>
      </c>
      <c r="E29" s="24" t="str">
        <f>IF('PEDIATRIC PROPHYLAXIS'!H29=0,"",'PEDIATRIC PROPHYLAXIS'!H29)</f>
        <v/>
      </c>
      <c r="F29" s="25" t="str">
        <f t="shared" si="0"/>
        <v>Consult Pharmacy/Pediatric ID</v>
      </c>
    </row>
    <row r="30" spans="1:6" x14ac:dyDescent="0.25">
      <c r="A30" s="25">
        <f>'PEDIATRIC PROPHYLAXIS'!A30</f>
        <v>0</v>
      </c>
      <c r="B30" s="25">
        <f>'PEDIATRIC PROPHYLAXIS'!B30</f>
        <v>0</v>
      </c>
      <c r="C30" s="22" t="str">
        <f>IF('PEDIATRIC PROPHYLAXIS'!D30=0,"",'PEDIATRIC PROPHYLAXIS'!D30)</f>
        <v/>
      </c>
      <c r="D30" s="40">
        <f>IF(C30="",0,(YEAR(D2)-YEAR(C30)))</f>
        <v>0</v>
      </c>
      <c r="E30" s="24" t="str">
        <f>IF('PEDIATRIC PROPHYLAXIS'!H30=0,"",'PEDIATRIC PROPHYLAXIS'!H30)</f>
        <v/>
      </c>
      <c r="F30" s="25" t="str">
        <f t="shared" si="0"/>
        <v>Consult Pharmacy/Pediatric ID</v>
      </c>
    </row>
    <row r="31" spans="1:6" x14ac:dyDescent="0.25">
      <c r="A31" s="25">
        <f>'PEDIATRIC PROPHYLAXIS'!A31</f>
        <v>0</v>
      </c>
      <c r="B31" s="25">
        <f>'PEDIATRIC PROPHYLAXIS'!B31</f>
        <v>0</v>
      </c>
      <c r="C31" s="22" t="str">
        <f>IF('PEDIATRIC PROPHYLAXIS'!D31=0,"",'PEDIATRIC PROPHYLAXIS'!D31)</f>
        <v/>
      </c>
      <c r="D31" s="40">
        <f>IF(C31="",0,(YEAR(D2)-YEAR(C31)))</f>
        <v>0</v>
      </c>
      <c r="E31" s="24" t="str">
        <f>IF('PEDIATRIC PROPHYLAXIS'!H31=0,"",'PEDIATRIC PROPHYLAXIS'!H31)</f>
        <v/>
      </c>
      <c r="F31" s="25" t="str">
        <f t="shared" si="0"/>
        <v>Consult Pharmacy/Pediatric ID</v>
      </c>
    </row>
    <row r="32" spans="1:6" x14ac:dyDescent="0.25">
      <c r="A32" s="25">
        <f>'PEDIATRIC PROPHYLAXIS'!A32</f>
        <v>0</v>
      </c>
      <c r="B32" s="25">
        <f>'PEDIATRIC PROPHYLAXIS'!B32</f>
        <v>0</v>
      </c>
      <c r="C32" s="22" t="str">
        <f>IF('PEDIATRIC PROPHYLAXIS'!D32=0,"",'PEDIATRIC PROPHYLAXIS'!D32)</f>
        <v/>
      </c>
      <c r="D32" s="40">
        <f>IF(C32="",0,(YEAR(D2)-YEAR(C32)))</f>
        <v>0</v>
      </c>
      <c r="E32" s="24" t="str">
        <f>IF('PEDIATRIC PROPHYLAXIS'!H32=0,"",'PEDIATRIC PROPHYLAXIS'!H32)</f>
        <v/>
      </c>
      <c r="F32" s="25" t="str">
        <f t="shared" si="0"/>
        <v>Consult Pharmacy/Pediatric ID</v>
      </c>
    </row>
    <row r="33" spans="1:6" x14ac:dyDescent="0.25">
      <c r="A33" s="25">
        <f>'PEDIATRIC PROPHYLAXIS'!A33</f>
        <v>0</v>
      </c>
      <c r="B33" s="25">
        <f>'PEDIATRIC PROPHYLAXIS'!B33</f>
        <v>0</v>
      </c>
      <c r="C33" s="22" t="str">
        <f>IF('PEDIATRIC PROPHYLAXIS'!D33=0,"",'PEDIATRIC PROPHYLAXIS'!D33)</f>
        <v/>
      </c>
      <c r="D33" s="40">
        <f>IF(C33="",0,(YEAR(D2)-YEAR(C33)))</f>
        <v>0</v>
      </c>
      <c r="E33" s="24" t="str">
        <f>IF('PEDIATRIC PROPHYLAXIS'!H33=0,"",'PEDIATRIC PROPHYLAXIS'!H33)</f>
        <v/>
      </c>
      <c r="F33" s="25" t="str">
        <f t="shared" si="0"/>
        <v>Consult Pharmacy/Pediatric ID</v>
      </c>
    </row>
    <row r="34" spans="1:6" x14ac:dyDescent="0.25">
      <c r="A34" s="25">
        <f>'PEDIATRIC PROPHYLAXIS'!A34</f>
        <v>0</v>
      </c>
      <c r="B34" s="25">
        <f>'PEDIATRIC PROPHYLAXIS'!B34</f>
        <v>0</v>
      </c>
      <c r="C34" s="22" t="str">
        <f>IF('PEDIATRIC PROPHYLAXIS'!D34=0,"",'PEDIATRIC PROPHYLAXIS'!D34)</f>
        <v/>
      </c>
      <c r="D34" s="40">
        <f>IF(C34="",0,(YEAR(D2)-YEAR(C34)))</f>
        <v>0</v>
      </c>
      <c r="E34" s="24" t="str">
        <f>IF('PEDIATRIC PROPHYLAXIS'!H34=0,"",'PEDIATRIC PROPHYLAXIS'!H34)</f>
        <v/>
      </c>
      <c r="F34" s="25" t="str">
        <f t="shared" si="0"/>
        <v>Consult Pharmacy/Pediatric ID</v>
      </c>
    </row>
    <row r="35" spans="1:6" x14ac:dyDescent="0.25">
      <c r="A35" s="25">
        <f>'PEDIATRIC PROPHYLAXIS'!A35</f>
        <v>0</v>
      </c>
      <c r="B35" s="25">
        <f>'PEDIATRIC PROPHYLAXIS'!B35</f>
        <v>0</v>
      </c>
      <c r="C35" s="22" t="str">
        <f>IF('PEDIATRIC PROPHYLAXIS'!D35=0,"",'PEDIATRIC PROPHYLAXIS'!D35)</f>
        <v/>
      </c>
      <c r="D35" s="40">
        <f>IF(C35="",0,(YEAR(D2)-YEAR(C35)))</f>
        <v>0</v>
      </c>
      <c r="E35" s="24" t="str">
        <f>IF('PEDIATRIC PROPHYLAXIS'!H35=0,"",'PEDIATRIC PROPHYLAXIS'!H35)</f>
        <v/>
      </c>
      <c r="F35" s="25" t="str">
        <f t="shared" si="0"/>
        <v>Consult Pharmacy/Pediatric ID</v>
      </c>
    </row>
    <row r="36" spans="1:6" x14ac:dyDescent="0.25">
      <c r="A36" s="25">
        <f>'PEDIATRIC PROPHYLAXIS'!A36</f>
        <v>0</v>
      </c>
      <c r="B36" s="25">
        <f>'PEDIATRIC PROPHYLAXIS'!B36</f>
        <v>0</v>
      </c>
      <c r="C36" s="22" t="str">
        <f>IF('PEDIATRIC PROPHYLAXIS'!D36=0,"",'PEDIATRIC PROPHYLAXIS'!D36)</f>
        <v/>
      </c>
      <c r="D36" s="40">
        <f>IF(C36="",0,(YEAR(D2)-YEAR(C36)))</f>
        <v>0</v>
      </c>
      <c r="E36" s="24" t="str">
        <f>IF('PEDIATRIC PROPHYLAXIS'!H36=0,"",'PEDIATRIC PROPHYLAXIS'!H36)</f>
        <v/>
      </c>
      <c r="F36" s="25" t="str">
        <f t="shared" si="0"/>
        <v>Consult Pharmacy/Pediatric ID</v>
      </c>
    </row>
    <row r="37" spans="1:6" x14ac:dyDescent="0.25">
      <c r="A37" s="25">
        <f>'PEDIATRIC PROPHYLAXIS'!A37</f>
        <v>0</v>
      </c>
      <c r="B37" s="25">
        <f>'PEDIATRIC PROPHYLAXIS'!B37</f>
        <v>0</v>
      </c>
      <c r="C37" s="22" t="str">
        <f>IF('PEDIATRIC PROPHYLAXIS'!D37=0,"",'PEDIATRIC PROPHYLAXIS'!D37)</f>
        <v/>
      </c>
      <c r="D37" s="40">
        <f>IF(C37="",0,(YEAR(D2)-YEAR(C37)))</f>
        <v>0</v>
      </c>
      <c r="E37" s="24" t="str">
        <f>IF('PEDIATRIC PROPHYLAXIS'!H37=0,"",'PEDIATRIC PROPHYLAXIS'!H37)</f>
        <v/>
      </c>
      <c r="F37" s="25" t="str">
        <f t="shared" si="0"/>
        <v>Consult Pharmacy/Pediatric ID</v>
      </c>
    </row>
    <row r="38" spans="1:6" x14ac:dyDescent="0.25">
      <c r="A38" s="25">
        <f>'PEDIATRIC PROPHYLAXIS'!A38</f>
        <v>0</v>
      </c>
      <c r="B38" s="25">
        <f>'PEDIATRIC PROPHYLAXIS'!B38</f>
        <v>0</v>
      </c>
      <c r="C38" s="22" t="str">
        <f>IF('PEDIATRIC PROPHYLAXIS'!D38=0,"",'PEDIATRIC PROPHYLAXIS'!D38)</f>
        <v/>
      </c>
      <c r="D38" s="40">
        <f>IF(C38="",0,(YEAR(D2)-YEAR(C38)))</f>
        <v>0</v>
      </c>
      <c r="E38" s="24" t="str">
        <f>IF('PEDIATRIC PROPHYLAXIS'!H38=0,"",'PEDIATRIC PROPHYLAXIS'!H38)</f>
        <v/>
      </c>
      <c r="F38" s="25" t="str">
        <f t="shared" si="0"/>
        <v>Consult Pharmacy/Pediatric ID</v>
      </c>
    </row>
    <row r="39" spans="1:6" x14ac:dyDescent="0.25">
      <c r="A39" s="25">
        <f>'PEDIATRIC PROPHYLAXIS'!A39</f>
        <v>0</v>
      </c>
      <c r="B39" s="25">
        <f>'PEDIATRIC PROPHYLAXIS'!B39</f>
        <v>0</v>
      </c>
      <c r="C39" s="22" t="str">
        <f>IF('PEDIATRIC PROPHYLAXIS'!D39=0,"",'PEDIATRIC PROPHYLAXIS'!D39)</f>
        <v/>
      </c>
      <c r="D39" s="40">
        <f>IF(C39="",0,(YEAR(D2)-YEAR(C39)))</f>
        <v>0</v>
      </c>
      <c r="E39" s="24" t="str">
        <f>IF('PEDIATRIC PROPHYLAXIS'!H39=0,"",'PEDIATRIC PROPHYLAXIS'!H39)</f>
        <v/>
      </c>
      <c r="F39" s="25" t="str">
        <f t="shared" si="0"/>
        <v>Consult Pharmacy/Pediatric ID</v>
      </c>
    </row>
    <row r="40" spans="1:6" x14ac:dyDescent="0.25">
      <c r="A40" s="25">
        <f>'PEDIATRIC PROPHYLAXIS'!A40</f>
        <v>0</v>
      </c>
      <c r="B40" s="25">
        <f>'PEDIATRIC PROPHYLAXIS'!B40</f>
        <v>0</v>
      </c>
      <c r="C40" s="22" t="str">
        <f>IF('PEDIATRIC PROPHYLAXIS'!D40=0,"",'PEDIATRIC PROPHYLAXIS'!D40)</f>
        <v/>
      </c>
      <c r="D40" s="40">
        <f>IF(C40="",0,(YEAR(D2)-YEAR(C40)))</f>
        <v>0</v>
      </c>
      <c r="E40" s="24" t="str">
        <f>IF('PEDIATRIC PROPHYLAXIS'!H40=0,"",'PEDIATRIC PROPHYLAXIS'!H40)</f>
        <v/>
      </c>
      <c r="F40" s="25" t="str">
        <f t="shared" si="0"/>
        <v>Consult Pharmacy/Pediatric ID</v>
      </c>
    </row>
    <row r="41" spans="1:6" x14ac:dyDescent="0.25">
      <c r="A41" s="25">
        <f>'PEDIATRIC PROPHYLAXIS'!A41</f>
        <v>0</v>
      </c>
      <c r="B41" s="25">
        <f>'PEDIATRIC PROPHYLAXIS'!B41</f>
        <v>0</v>
      </c>
      <c r="C41" s="22" t="str">
        <f>IF('PEDIATRIC PROPHYLAXIS'!D41=0,"",'PEDIATRIC PROPHYLAXIS'!D41)</f>
        <v/>
      </c>
      <c r="D41" s="40">
        <f>IF(C41="",0,(YEAR(D2)-YEAR(C41)))</f>
        <v>0</v>
      </c>
      <c r="E41" s="24" t="str">
        <f>IF('PEDIATRIC PROPHYLAXIS'!H41=0,"",'PEDIATRIC PROPHYLAXIS'!H41)</f>
        <v/>
      </c>
      <c r="F41" s="25" t="str">
        <f t="shared" si="0"/>
        <v>Consult Pharmacy/Pediatric ID</v>
      </c>
    </row>
    <row r="42" spans="1:6" x14ac:dyDescent="0.25">
      <c r="A42" s="25">
        <f>'PEDIATRIC PROPHYLAXIS'!A42</f>
        <v>0</v>
      </c>
      <c r="B42" s="25">
        <f>'PEDIATRIC PROPHYLAXIS'!B42</f>
        <v>0</v>
      </c>
      <c r="C42" s="22" t="str">
        <f>IF('PEDIATRIC PROPHYLAXIS'!D42=0,"",'PEDIATRIC PROPHYLAXIS'!D42)</f>
        <v/>
      </c>
      <c r="D42" s="40">
        <f>IF(C42="",0,(YEAR(D2)-YEAR(C42)))</f>
        <v>0</v>
      </c>
      <c r="E42" s="24" t="str">
        <f>IF('PEDIATRIC PROPHYLAXIS'!H42=0,"",'PEDIATRIC PROPHYLAXIS'!H42)</f>
        <v/>
      </c>
      <c r="F42" s="25" t="str">
        <f t="shared" si="0"/>
        <v>Consult Pharmacy/Pediatric ID</v>
      </c>
    </row>
    <row r="43" spans="1:6" x14ac:dyDescent="0.25">
      <c r="A43" s="25">
        <f>'PEDIATRIC PROPHYLAXIS'!A43</f>
        <v>0</v>
      </c>
      <c r="B43" s="25">
        <f>'PEDIATRIC PROPHYLAXIS'!B43</f>
        <v>0</v>
      </c>
      <c r="C43" s="22" t="str">
        <f>IF('PEDIATRIC PROPHYLAXIS'!D43=0,"",'PEDIATRIC PROPHYLAXIS'!D43)</f>
        <v/>
      </c>
      <c r="D43" s="40">
        <f>IF(C43="",0,(YEAR(D2)-YEAR(C43)))</f>
        <v>0</v>
      </c>
      <c r="E43" s="24" t="str">
        <f>IF('PEDIATRIC PROPHYLAXIS'!H43=0,"",'PEDIATRIC PROPHYLAXIS'!H43)</f>
        <v/>
      </c>
      <c r="F43" s="25" t="str">
        <f t="shared" si="0"/>
        <v>Consult Pharmacy/Pediatric ID</v>
      </c>
    </row>
    <row r="44" spans="1:6" x14ac:dyDescent="0.25">
      <c r="A44" s="25">
        <f>'PEDIATRIC PROPHYLAXIS'!A44</f>
        <v>0</v>
      </c>
      <c r="B44" s="25">
        <f>'PEDIATRIC PROPHYLAXIS'!B44</f>
        <v>0</v>
      </c>
      <c r="C44" s="22" t="str">
        <f>IF('PEDIATRIC PROPHYLAXIS'!D44=0,"",'PEDIATRIC PROPHYLAXIS'!D44)</f>
        <v/>
      </c>
      <c r="D44" s="40">
        <f>IF(C44="",0,(YEAR(D2)-YEAR(C44)))</f>
        <v>0</v>
      </c>
      <c r="E44" s="24" t="str">
        <f>IF('PEDIATRIC PROPHYLAXIS'!H44=0,"",'PEDIATRIC PROPHYLAXIS'!H44)</f>
        <v/>
      </c>
      <c r="F44" s="25" t="str">
        <f t="shared" si="0"/>
        <v>Consult Pharmacy/Pediatric ID</v>
      </c>
    </row>
    <row r="45" spans="1:6" x14ac:dyDescent="0.25">
      <c r="A45" s="25">
        <f>'PEDIATRIC PROPHYLAXIS'!A45</f>
        <v>0</v>
      </c>
      <c r="B45" s="25">
        <f>'PEDIATRIC PROPHYLAXIS'!B45</f>
        <v>0</v>
      </c>
      <c r="C45" s="22" t="str">
        <f>IF('PEDIATRIC PROPHYLAXIS'!D45=0,"",'PEDIATRIC PROPHYLAXIS'!D45)</f>
        <v/>
      </c>
      <c r="D45" s="40">
        <f>IF(C45="",0,(YEAR(D2)-YEAR(C45)))</f>
        <v>0</v>
      </c>
      <c r="E45" s="24" t="str">
        <f>IF('PEDIATRIC PROPHYLAXIS'!H45=0,"",'PEDIATRIC PROPHYLAXIS'!H45)</f>
        <v/>
      </c>
      <c r="F45" s="25" t="str">
        <f t="shared" si="0"/>
        <v>Consult Pharmacy/Pediatric ID</v>
      </c>
    </row>
    <row r="46" spans="1:6" x14ac:dyDescent="0.25">
      <c r="A46" s="25">
        <f>'PEDIATRIC PROPHYLAXIS'!A46</f>
        <v>0</v>
      </c>
      <c r="B46" s="25">
        <f>'PEDIATRIC PROPHYLAXIS'!B46</f>
        <v>0</v>
      </c>
      <c r="C46" s="22" t="str">
        <f>IF('PEDIATRIC PROPHYLAXIS'!D46=0,"",'PEDIATRIC PROPHYLAXIS'!D46)</f>
        <v/>
      </c>
      <c r="D46" s="40">
        <f>IF(C46="",0,(YEAR(D2)-YEAR(C46)))</f>
        <v>0</v>
      </c>
      <c r="E46" s="24" t="str">
        <f>IF('PEDIATRIC PROPHYLAXIS'!H46=0,"",'PEDIATRIC PROPHYLAXIS'!H46)</f>
        <v/>
      </c>
      <c r="F46" s="25" t="str">
        <f t="shared" si="0"/>
        <v>Consult Pharmacy/Pediatric ID</v>
      </c>
    </row>
    <row r="47" spans="1:6" x14ac:dyDescent="0.25">
      <c r="A47" s="25">
        <f>'PEDIATRIC PROPHYLAXIS'!A47</f>
        <v>0</v>
      </c>
      <c r="B47" s="25">
        <f>'PEDIATRIC PROPHYLAXIS'!B47</f>
        <v>0</v>
      </c>
      <c r="C47" s="22" t="str">
        <f>IF('PEDIATRIC PROPHYLAXIS'!D47=0,"",'PEDIATRIC PROPHYLAXIS'!D47)</f>
        <v/>
      </c>
      <c r="D47" s="40">
        <f>IF(C47="",0,(YEAR(D2)-YEAR(C47)))</f>
        <v>0</v>
      </c>
      <c r="E47" s="24" t="str">
        <f>IF('PEDIATRIC PROPHYLAXIS'!H47=0,"",'PEDIATRIC PROPHYLAXIS'!H47)</f>
        <v/>
      </c>
      <c r="F47" s="25" t="str">
        <f t="shared" si="0"/>
        <v>Consult Pharmacy/Pediatric ID</v>
      </c>
    </row>
    <row r="48" spans="1:6" x14ac:dyDescent="0.25">
      <c r="A48" s="25">
        <f>'PEDIATRIC PROPHYLAXIS'!A48</f>
        <v>0</v>
      </c>
      <c r="B48" s="25">
        <f>'PEDIATRIC PROPHYLAXIS'!B48</f>
        <v>0</v>
      </c>
      <c r="C48" s="22" t="str">
        <f>IF('PEDIATRIC PROPHYLAXIS'!D48=0,"",'PEDIATRIC PROPHYLAXIS'!D48)</f>
        <v/>
      </c>
      <c r="D48" s="40">
        <f>IF(C48="",0,(YEAR(D2)-YEAR(C48)))</f>
        <v>0</v>
      </c>
      <c r="E48" s="24" t="str">
        <f>IF('PEDIATRIC PROPHYLAXIS'!H48=0,"",'PEDIATRIC PROPHYLAXIS'!H48)</f>
        <v/>
      </c>
      <c r="F48" s="25" t="str">
        <f t="shared" si="0"/>
        <v>Consult Pharmacy/Pediatric ID</v>
      </c>
    </row>
    <row r="49" spans="1:6" x14ac:dyDescent="0.25">
      <c r="A49" s="25">
        <f>'PEDIATRIC PROPHYLAXIS'!A49</f>
        <v>0</v>
      </c>
      <c r="B49" s="25">
        <f>'PEDIATRIC PROPHYLAXIS'!B49</f>
        <v>0</v>
      </c>
      <c r="C49" s="22" t="str">
        <f>IF('PEDIATRIC PROPHYLAXIS'!D49=0,"",'PEDIATRIC PROPHYLAXIS'!D49)</f>
        <v/>
      </c>
      <c r="D49" s="40">
        <f>IF(C49="",0,(YEAR(D2)-YEAR(C49)))</f>
        <v>0</v>
      </c>
      <c r="E49" s="24" t="str">
        <f>IF('PEDIATRIC PROPHYLAXIS'!H49=0,"",'PEDIATRIC PROPHYLAXIS'!H49)</f>
        <v/>
      </c>
      <c r="F49" s="25" t="str">
        <f t="shared" si="0"/>
        <v>Consult Pharmacy/Pediatric ID</v>
      </c>
    </row>
    <row r="50" spans="1:6" x14ac:dyDescent="0.25">
      <c r="A50" s="25">
        <f>'PEDIATRIC PROPHYLAXIS'!A50</f>
        <v>0</v>
      </c>
      <c r="B50" s="25">
        <f>'PEDIATRIC PROPHYLAXIS'!B50</f>
        <v>0</v>
      </c>
      <c r="C50" s="22" t="str">
        <f>IF('PEDIATRIC PROPHYLAXIS'!D50=0,"",'PEDIATRIC PROPHYLAXIS'!D50)</f>
        <v/>
      </c>
      <c r="D50" s="40">
        <f>IF(C50="",0,(YEAR(D2)-YEAR(C50)))</f>
        <v>0</v>
      </c>
      <c r="E50" s="24" t="str">
        <f>IF('PEDIATRIC PROPHYLAXIS'!H50=0,"",'PEDIATRIC PROPHYLAXIS'!H50)</f>
        <v/>
      </c>
      <c r="F50" s="25" t="str">
        <f t="shared" si="0"/>
        <v>Consult Pharmacy/Pediatric ID</v>
      </c>
    </row>
    <row r="51" spans="1:6" x14ac:dyDescent="0.25">
      <c r="A51" s="25">
        <f>'PEDIATRIC PROPHYLAXIS'!A51</f>
        <v>0</v>
      </c>
      <c r="B51" s="25">
        <f>'PEDIATRIC PROPHYLAXIS'!B51</f>
        <v>0</v>
      </c>
      <c r="C51" s="22" t="str">
        <f>IF('PEDIATRIC PROPHYLAXIS'!D51=0,"",'PEDIATRIC PROPHYLAXIS'!D51)</f>
        <v/>
      </c>
      <c r="D51" s="40">
        <f>IF(C51="",0,(YEAR(D2)-YEAR(C51)))</f>
        <v>0</v>
      </c>
      <c r="E51" s="24" t="str">
        <f>IF('PEDIATRIC PROPHYLAXIS'!H51=0,"",'PEDIATRIC PROPHYLAXIS'!H51)</f>
        <v/>
      </c>
      <c r="F51" s="25" t="str">
        <f t="shared" si="0"/>
        <v>Consult Pharmacy/Pediatric ID</v>
      </c>
    </row>
    <row r="52" spans="1:6" x14ac:dyDescent="0.25">
      <c r="A52" s="25">
        <f>'PEDIATRIC PROPHYLAXIS'!A52</f>
        <v>0</v>
      </c>
      <c r="B52" s="25">
        <f>'PEDIATRIC PROPHYLAXIS'!B52</f>
        <v>0</v>
      </c>
      <c r="C52" s="22" t="str">
        <f>IF('PEDIATRIC PROPHYLAXIS'!D52=0,"",'PEDIATRIC PROPHYLAXIS'!D52)</f>
        <v/>
      </c>
      <c r="D52" s="40">
        <f>IF(C52="",0,(YEAR(D2)-YEAR(C52)))</f>
        <v>0</v>
      </c>
      <c r="E52" s="24" t="str">
        <f>IF('PEDIATRIC PROPHYLAXIS'!H52=0,"",'PEDIATRIC PROPHYLAXIS'!H52)</f>
        <v/>
      </c>
      <c r="F52" s="25" t="str">
        <f t="shared" si="0"/>
        <v>Consult Pharmacy/Pediatric ID</v>
      </c>
    </row>
    <row r="53" spans="1:6" x14ac:dyDescent="0.25">
      <c r="A53" s="25">
        <f>'PEDIATRIC PROPHYLAXIS'!A53</f>
        <v>0</v>
      </c>
      <c r="B53" s="25">
        <f>'PEDIATRIC PROPHYLAXIS'!B53</f>
        <v>0</v>
      </c>
      <c r="C53" s="22" t="str">
        <f>IF('PEDIATRIC PROPHYLAXIS'!D53=0,"",'PEDIATRIC PROPHYLAXIS'!D53)</f>
        <v/>
      </c>
      <c r="D53" s="40">
        <f>IF(C53="",0,(YEAR(D2)-YEAR(C53)))</f>
        <v>0</v>
      </c>
      <c r="E53" s="24" t="str">
        <f>IF('PEDIATRIC PROPHYLAXIS'!H53=0,"",'PEDIATRIC PROPHYLAXIS'!H53)</f>
        <v/>
      </c>
      <c r="F53" s="25" t="str">
        <f t="shared" si="0"/>
        <v>Consult Pharmacy/Pediatric ID</v>
      </c>
    </row>
    <row r="54" spans="1:6" x14ac:dyDescent="0.25">
      <c r="A54" s="25">
        <f>'PEDIATRIC PROPHYLAXIS'!A54</f>
        <v>0</v>
      </c>
      <c r="B54" s="25">
        <f>'PEDIATRIC PROPHYLAXIS'!B54</f>
        <v>0</v>
      </c>
      <c r="C54" s="22" t="str">
        <f>IF('PEDIATRIC PROPHYLAXIS'!D54=0,"",'PEDIATRIC PROPHYLAXIS'!D54)</f>
        <v/>
      </c>
      <c r="D54" s="40">
        <f>IF(C54="",0,(YEAR(D2)-YEAR(C54)))</f>
        <v>0</v>
      </c>
      <c r="E54" s="24" t="str">
        <f>IF('PEDIATRIC PROPHYLAXIS'!H54=0,"",'PEDIATRIC PROPHYLAXIS'!H54)</f>
        <v/>
      </c>
      <c r="F54" s="25" t="str">
        <f t="shared" si="0"/>
        <v>Consult Pharmacy/Pediatric ID</v>
      </c>
    </row>
    <row r="55" spans="1:6" x14ac:dyDescent="0.25">
      <c r="A55" s="25">
        <f>'PEDIATRIC PROPHYLAXIS'!A55</f>
        <v>0</v>
      </c>
      <c r="B55" s="25">
        <f>'PEDIATRIC PROPHYLAXIS'!B55</f>
        <v>0</v>
      </c>
      <c r="C55" s="22" t="str">
        <f>IF('PEDIATRIC PROPHYLAXIS'!D55=0,"",'PEDIATRIC PROPHYLAXIS'!D55)</f>
        <v/>
      </c>
      <c r="D55" s="40">
        <f>IF(C55="",0,(YEAR(D2)-YEAR(C55)))</f>
        <v>0</v>
      </c>
      <c r="E55" s="24" t="str">
        <f>IF('PEDIATRIC PROPHYLAXIS'!H55=0,"",'PEDIATRIC PROPHYLAXIS'!H55)</f>
        <v/>
      </c>
      <c r="F55" s="25" t="str">
        <f t="shared" si="0"/>
        <v>Consult Pharmacy/Pediatric ID</v>
      </c>
    </row>
    <row r="56" spans="1:6" x14ac:dyDescent="0.25">
      <c r="A56" s="25">
        <f>'PEDIATRIC PROPHYLAXIS'!A56</f>
        <v>0</v>
      </c>
      <c r="B56" s="25">
        <f>'PEDIATRIC PROPHYLAXIS'!B56</f>
        <v>0</v>
      </c>
      <c r="C56" s="22" t="str">
        <f>IF('PEDIATRIC PROPHYLAXIS'!D56=0,"",'PEDIATRIC PROPHYLAXIS'!D56)</f>
        <v/>
      </c>
      <c r="D56" s="40">
        <f>IF(C56="",0,(YEAR(D2)-YEAR(C56)))</f>
        <v>0</v>
      </c>
      <c r="E56" s="24" t="str">
        <f>IF('PEDIATRIC PROPHYLAXIS'!H56=0,"",'PEDIATRIC PROPHYLAXIS'!H56)</f>
        <v/>
      </c>
      <c r="F56" s="25" t="str">
        <f t="shared" si="0"/>
        <v>Consult Pharmacy/Pediatric ID</v>
      </c>
    </row>
    <row r="57" spans="1:6" x14ac:dyDescent="0.25">
      <c r="A57" s="25">
        <f>'PEDIATRIC PROPHYLAXIS'!A57</f>
        <v>0</v>
      </c>
      <c r="B57" s="25">
        <f>'PEDIATRIC PROPHYLAXIS'!B57</f>
        <v>0</v>
      </c>
      <c r="C57" s="22" t="str">
        <f>IF('PEDIATRIC PROPHYLAXIS'!D57=0,"",'PEDIATRIC PROPHYLAXIS'!D57)</f>
        <v/>
      </c>
      <c r="D57" s="40">
        <f>IF(C57="",0,(YEAR(D2)-YEAR(C57)))</f>
        <v>0</v>
      </c>
      <c r="E57" s="24" t="str">
        <f>IF('PEDIATRIC PROPHYLAXIS'!H57=0,"",'PEDIATRIC PROPHYLAXIS'!H57)</f>
        <v/>
      </c>
      <c r="F57" s="25" t="str">
        <f t="shared" si="0"/>
        <v>Consult Pharmacy/Pediatric ID</v>
      </c>
    </row>
    <row r="58" spans="1:6" x14ac:dyDescent="0.25">
      <c r="A58" s="25">
        <f>'PEDIATRIC PROPHYLAXIS'!A58</f>
        <v>0</v>
      </c>
      <c r="B58" s="25">
        <f>'PEDIATRIC PROPHYLAXIS'!B58</f>
        <v>0</v>
      </c>
      <c r="C58" s="22" t="str">
        <f>IF('PEDIATRIC PROPHYLAXIS'!D58=0,"",'PEDIATRIC PROPHYLAXIS'!D58)</f>
        <v/>
      </c>
      <c r="D58" s="40">
        <f>IF(C58="",0,(YEAR(D2)-YEAR(C58)))</f>
        <v>0</v>
      </c>
      <c r="E58" s="24" t="str">
        <f>IF('PEDIATRIC PROPHYLAXIS'!H58=0,"",'PEDIATRIC PROPHYLAXIS'!H58)</f>
        <v/>
      </c>
      <c r="F58" s="25" t="str">
        <f t="shared" si="0"/>
        <v>Consult Pharmacy/Pediatric ID</v>
      </c>
    </row>
    <row r="59" spans="1:6" x14ac:dyDescent="0.25">
      <c r="A59" s="25">
        <f>'PEDIATRIC PROPHYLAXIS'!A59</f>
        <v>0</v>
      </c>
      <c r="B59" s="25">
        <f>'PEDIATRIC PROPHYLAXIS'!B59</f>
        <v>0</v>
      </c>
      <c r="C59" s="22" t="str">
        <f>IF('PEDIATRIC PROPHYLAXIS'!D59=0,"",'PEDIATRIC PROPHYLAXIS'!D59)</f>
        <v/>
      </c>
      <c r="D59" s="40">
        <f>IF(C59="",0,(YEAR(D2)-YEAR(C59)))</f>
        <v>0</v>
      </c>
      <c r="E59" s="24" t="str">
        <f>IF('PEDIATRIC PROPHYLAXIS'!H59=0,"",'PEDIATRIC PROPHYLAXIS'!H59)</f>
        <v/>
      </c>
      <c r="F59" s="25" t="str">
        <f t="shared" si="0"/>
        <v>Consult Pharmacy/Pediatric ID</v>
      </c>
    </row>
    <row r="60" spans="1:6" x14ac:dyDescent="0.25">
      <c r="A60" s="25">
        <f>'PEDIATRIC PROPHYLAXIS'!A60</f>
        <v>0</v>
      </c>
      <c r="B60" s="25">
        <f>'PEDIATRIC PROPHYLAXIS'!B60</f>
        <v>0</v>
      </c>
      <c r="C60" s="22" t="str">
        <f>IF('PEDIATRIC PROPHYLAXIS'!D60=0,"",'PEDIATRIC PROPHYLAXIS'!D60)</f>
        <v/>
      </c>
      <c r="D60" s="40">
        <f>IF(C60="",0,(YEAR(D2)-YEAR(C60)))</f>
        <v>0</v>
      </c>
      <c r="E60" s="24" t="str">
        <f>IF('PEDIATRIC PROPHYLAXIS'!H60=0,"",'PEDIATRIC PROPHYLAXIS'!H60)</f>
        <v/>
      </c>
      <c r="F60" s="25" t="str">
        <f t="shared" si="0"/>
        <v>Consult Pharmacy/Pediatric ID</v>
      </c>
    </row>
    <row r="61" spans="1:6" x14ac:dyDescent="0.25">
      <c r="A61" s="25">
        <f>'PEDIATRIC PROPHYLAXIS'!A61</f>
        <v>0</v>
      </c>
      <c r="B61" s="25">
        <f>'PEDIATRIC PROPHYLAXIS'!B61</f>
        <v>0</v>
      </c>
      <c r="C61" s="22" t="str">
        <f>IF('PEDIATRIC PROPHYLAXIS'!D61=0,"",'PEDIATRIC PROPHYLAXIS'!D61)</f>
        <v/>
      </c>
      <c r="D61" s="40">
        <f>IF(C61="",0,(YEAR(D2)-YEAR(C61)))</f>
        <v>0</v>
      </c>
      <c r="E61" s="24" t="str">
        <f>IF('PEDIATRIC PROPHYLAXIS'!H61=0,"",'PEDIATRIC PROPHYLAXIS'!H61)</f>
        <v/>
      </c>
      <c r="F61" s="25" t="str">
        <f t="shared" si="0"/>
        <v>Consult Pharmacy/Pediatric ID</v>
      </c>
    </row>
    <row r="62" spans="1:6" x14ac:dyDescent="0.25">
      <c r="A62" s="25">
        <f>'PEDIATRIC PROPHYLAXIS'!A62</f>
        <v>0</v>
      </c>
      <c r="B62" s="25">
        <f>'PEDIATRIC PROPHYLAXIS'!B62</f>
        <v>0</v>
      </c>
      <c r="C62" s="22" t="str">
        <f>IF('PEDIATRIC PROPHYLAXIS'!D62=0,"",'PEDIATRIC PROPHYLAXIS'!D62)</f>
        <v/>
      </c>
      <c r="D62" s="40">
        <f>IF(C62="",0,(YEAR(D2)-YEAR(C62)))</f>
        <v>0</v>
      </c>
      <c r="E62" s="24" t="str">
        <f>IF('PEDIATRIC PROPHYLAXIS'!H62=0,"",'PEDIATRIC PROPHYLAXIS'!H62)</f>
        <v/>
      </c>
      <c r="F62" s="25" t="str">
        <f t="shared" si="0"/>
        <v>Consult Pharmacy/Pediatric ID</v>
      </c>
    </row>
    <row r="63" spans="1:6" x14ac:dyDescent="0.25">
      <c r="A63" s="25">
        <f>'PEDIATRIC PROPHYLAXIS'!A63</f>
        <v>0</v>
      </c>
      <c r="B63" s="25">
        <f>'PEDIATRIC PROPHYLAXIS'!B63</f>
        <v>0</v>
      </c>
      <c r="C63" s="22" t="str">
        <f>IF('PEDIATRIC PROPHYLAXIS'!D63=0,"",'PEDIATRIC PROPHYLAXIS'!D63)</f>
        <v/>
      </c>
      <c r="D63" s="40">
        <f>IF(C63="",0,(YEAR(D2)-YEAR(C63)))</f>
        <v>0</v>
      </c>
      <c r="E63" s="24" t="str">
        <f>IF('PEDIATRIC PROPHYLAXIS'!H63=0,"",'PEDIATRIC PROPHYLAXIS'!H63)</f>
        <v/>
      </c>
      <c r="F63" s="25" t="str">
        <f t="shared" si="0"/>
        <v>Consult Pharmacy/Pediatric ID</v>
      </c>
    </row>
    <row r="64" spans="1:6" x14ac:dyDescent="0.25">
      <c r="A64" s="25">
        <f>'PEDIATRIC PROPHYLAXIS'!A64</f>
        <v>0</v>
      </c>
      <c r="B64" s="25">
        <f>'PEDIATRIC PROPHYLAXIS'!B64</f>
        <v>0</v>
      </c>
      <c r="C64" s="22" t="str">
        <f>IF('PEDIATRIC PROPHYLAXIS'!D64=0,"",'PEDIATRIC PROPHYLAXIS'!D64)</f>
        <v/>
      </c>
      <c r="D64" s="40">
        <f>IF(C64="",0,(YEAR(D2)-YEAR(C64)))</f>
        <v>0</v>
      </c>
      <c r="E64" s="24" t="str">
        <f>IF('PEDIATRIC PROPHYLAXIS'!H64=0,"",'PEDIATRIC PROPHYLAXIS'!H64)</f>
        <v/>
      </c>
      <c r="F64" s="25" t="str">
        <f t="shared" si="0"/>
        <v>Consult Pharmacy/Pediatric ID</v>
      </c>
    </row>
    <row r="65" spans="1:6" x14ac:dyDescent="0.25">
      <c r="A65" s="25">
        <f>'PEDIATRIC PROPHYLAXIS'!A65</f>
        <v>0</v>
      </c>
      <c r="B65" s="25">
        <f>'PEDIATRIC PROPHYLAXIS'!B65</f>
        <v>0</v>
      </c>
      <c r="C65" s="22" t="str">
        <f>IF('PEDIATRIC PROPHYLAXIS'!D65=0,"",'PEDIATRIC PROPHYLAXIS'!D65)</f>
        <v/>
      </c>
      <c r="D65" s="40">
        <f>IF(C65="",0,(YEAR(D2)-YEAR(C65)))</f>
        <v>0</v>
      </c>
      <c r="E65" s="24" t="str">
        <f>IF('PEDIATRIC PROPHYLAXIS'!H65=0,"",'PEDIATRIC PROPHYLAXIS'!H65)</f>
        <v/>
      </c>
      <c r="F65" s="25" t="str">
        <f t="shared" si="0"/>
        <v>Consult Pharmacy/Pediatric ID</v>
      </c>
    </row>
    <row r="66" spans="1:6" x14ac:dyDescent="0.25">
      <c r="A66" s="25">
        <f>'PEDIATRIC PROPHYLAXIS'!A66</f>
        <v>0</v>
      </c>
      <c r="B66" s="25">
        <f>'PEDIATRIC PROPHYLAXIS'!B66</f>
        <v>0</v>
      </c>
      <c r="C66" s="22" t="str">
        <f>IF('PEDIATRIC PROPHYLAXIS'!D66=0,"",'PEDIATRIC PROPHYLAXIS'!D66)</f>
        <v/>
      </c>
      <c r="D66" s="40">
        <f>IF(C66="",0,(YEAR(D2)-YEAR(C66)))</f>
        <v>0</v>
      </c>
      <c r="E66" s="24" t="str">
        <f>IF('PEDIATRIC PROPHYLAXIS'!H66=0,"",'PEDIATRIC PROPHYLAXIS'!H66)</f>
        <v/>
      </c>
      <c r="F66" s="25" t="str">
        <f t="shared" si="0"/>
        <v>Consult Pharmacy/Pediatric ID</v>
      </c>
    </row>
    <row r="67" spans="1:6" x14ac:dyDescent="0.25">
      <c r="A67" s="25">
        <f>'PEDIATRIC PROPHYLAXIS'!A67</f>
        <v>0</v>
      </c>
      <c r="B67" s="25">
        <f>'PEDIATRIC PROPHYLAXIS'!B67</f>
        <v>0</v>
      </c>
      <c r="C67" s="22" t="str">
        <f>IF('PEDIATRIC PROPHYLAXIS'!D67=0,"",'PEDIATRIC PROPHYLAXIS'!D67)</f>
        <v/>
      </c>
      <c r="D67" s="40">
        <f>IF(C67="",0,(YEAR(D2)-YEAR(C67)))</f>
        <v>0</v>
      </c>
      <c r="E67" s="24" t="str">
        <f>IF('PEDIATRIC PROPHYLAXIS'!H67=0,"",'PEDIATRIC PROPHYLAXIS'!H67)</f>
        <v/>
      </c>
      <c r="F67" s="25" t="str">
        <f t="shared" si="0"/>
        <v>Consult Pharmacy/Pediatric ID</v>
      </c>
    </row>
    <row r="68" spans="1:6" x14ac:dyDescent="0.25">
      <c r="A68" s="25">
        <f>'PEDIATRIC PROPHYLAXIS'!A68</f>
        <v>0</v>
      </c>
      <c r="B68" s="25">
        <f>'PEDIATRIC PROPHYLAXIS'!B68</f>
        <v>0</v>
      </c>
      <c r="C68" s="22" t="str">
        <f>IF('PEDIATRIC PROPHYLAXIS'!D68=0,"",'PEDIATRIC PROPHYLAXIS'!D68)</f>
        <v/>
      </c>
      <c r="D68" s="40">
        <f>IF(C68="",0,(YEAR(D2)-YEAR(C68)))</f>
        <v>0</v>
      </c>
      <c r="E68" s="24" t="str">
        <f>IF('PEDIATRIC PROPHYLAXIS'!H68=0,"",'PEDIATRIC PROPHYLAXIS'!H68)</f>
        <v/>
      </c>
      <c r="F68" s="25" t="str">
        <f t="shared" si="0"/>
        <v>Consult Pharmacy/Pediatric ID</v>
      </c>
    </row>
    <row r="69" spans="1:6" x14ac:dyDescent="0.25">
      <c r="A69" s="25">
        <f>'PEDIATRIC PROPHYLAXIS'!A69</f>
        <v>0</v>
      </c>
      <c r="B69" s="25">
        <f>'PEDIATRIC PROPHYLAXIS'!B69</f>
        <v>0</v>
      </c>
      <c r="C69" s="22" t="str">
        <f>IF('PEDIATRIC PROPHYLAXIS'!D69=0,"",'PEDIATRIC PROPHYLAXIS'!D69)</f>
        <v/>
      </c>
      <c r="D69" s="40">
        <f>IF(C69="",0,(YEAR(D2)-YEAR(C69)))</f>
        <v>0</v>
      </c>
      <c r="E69" s="24" t="str">
        <f>IF('PEDIATRIC PROPHYLAXIS'!H69=0,"",'PEDIATRIC PROPHYLAXIS'!H69)</f>
        <v/>
      </c>
      <c r="F69" s="25" t="str">
        <f t="shared" si="0"/>
        <v>Consult Pharmacy/Pediatric ID</v>
      </c>
    </row>
    <row r="70" spans="1:6" x14ac:dyDescent="0.25">
      <c r="A70" s="25">
        <f>'PEDIATRIC PROPHYLAXIS'!A70</f>
        <v>0</v>
      </c>
      <c r="B70" s="25">
        <f>'PEDIATRIC PROPHYLAXIS'!B70</f>
        <v>0</v>
      </c>
      <c r="C70" s="22" t="str">
        <f>IF('PEDIATRIC PROPHYLAXIS'!D70=0,"",'PEDIATRIC PROPHYLAXIS'!D70)</f>
        <v/>
      </c>
      <c r="D70" s="40">
        <f>IF(C70="",0,(YEAR(D2)-YEAR(C70)))</f>
        <v>0</v>
      </c>
      <c r="E70" s="24" t="str">
        <f>IF('PEDIATRIC PROPHYLAXIS'!H70=0,"",'PEDIATRIC PROPHYLAXIS'!H70)</f>
        <v/>
      </c>
      <c r="F70" s="25" t="str">
        <f t="shared" ref="F70:F133" si="1">IF(D70&lt;=1,"Consult Pharmacy/Pediatric ID",IF(D70&lt;=18,IF(E70&lt;15,"30 mg Twice a day for 5 days",IF(OR(E70&lt;15,E70&lt;23),"45 mg Twice a day for 5 days",IF(AND(E70&gt;=23,E70&lt;40),"60 mg twice a day for 5 days",IF(E70&gt;=40,"75 mg twice a day for 5 days"))))))</f>
        <v>Consult Pharmacy/Pediatric ID</v>
      </c>
    </row>
    <row r="71" spans="1:6" x14ac:dyDescent="0.25">
      <c r="A71" s="25">
        <f>'PEDIATRIC PROPHYLAXIS'!A71</f>
        <v>0</v>
      </c>
      <c r="B71" s="25">
        <f>'PEDIATRIC PROPHYLAXIS'!B71</f>
        <v>0</v>
      </c>
      <c r="C71" s="22" t="str">
        <f>IF('PEDIATRIC PROPHYLAXIS'!D71=0,"",'PEDIATRIC PROPHYLAXIS'!D71)</f>
        <v/>
      </c>
      <c r="D71" s="40">
        <f>IF(C71="",0,(YEAR(D2)-YEAR(C71)))</f>
        <v>0</v>
      </c>
      <c r="E71" s="24" t="str">
        <f>IF('PEDIATRIC PROPHYLAXIS'!H71=0,"",'PEDIATRIC PROPHYLAXIS'!H71)</f>
        <v/>
      </c>
      <c r="F71" s="25" t="str">
        <f t="shared" si="1"/>
        <v>Consult Pharmacy/Pediatric ID</v>
      </c>
    </row>
    <row r="72" spans="1:6" x14ac:dyDescent="0.25">
      <c r="A72" s="25">
        <f>'PEDIATRIC PROPHYLAXIS'!A72</f>
        <v>0</v>
      </c>
      <c r="B72" s="25">
        <f>'PEDIATRIC PROPHYLAXIS'!B72</f>
        <v>0</v>
      </c>
      <c r="C72" s="22" t="str">
        <f>IF('PEDIATRIC PROPHYLAXIS'!D72=0,"",'PEDIATRIC PROPHYLAXIS'!D72)</f>
        <v/>
      </c>
      <c r="D72" s="40">
        <f>IF(C72="",0,(YEAR(D2)-YEAR(C72)))</f>
        <v>0</v>
      </c>
      <c r="E72" s="24" t="str">
        <f>IF('PEDIATRIC PROPHYLAXIS'!H72=0,"",'PEDIATRIC PROPHYLAXIS'!H72)</f>
        <v/>
      </c>
      <c r="F72" s="25" t="str">
        <f t="shared" si="1"/>
        <v>Consult Pharmacy/Pediatric ID</v>
      </c>
    </row>
    <row r="73" spans="1:6" x14ac:dyDescent="0.25">
      <c r="A73" s="25">
        <f>'PEDIATRIC PROPHYLAXIS'!A73</f>
        <v>0</v>
      </c>
      <c r="B73" s="25">
        <f>'PEDIATRIC PROPHYLAXIS'!B73</f>
        <v>0</v>
      </c>
      <c r="C73" s="22" t="str">
        <f>IF('PEDIATRIC PROPHYLAXIS'!D73=0,"",'PEDIATRIC PROPHYLAXIS'!D73)</f>
        <v/>
      </c>
      <c r="D73" s="40">
        <f>IF(C73="",0,(YEAR(D2)-YEAR(C73)))</f>
        <v>0</v>
      </c>
      <c r="E73" s="24" t="str">
        <f>IF('PEDIATRIC PROPHYLAXIS'!H73=0,"",'PEDIATRIC PROPHYLAXIS'!H73)</f>
        <v/>
      </c>
      <c r="F73" s="25" t="str">
        <f t="shared" si="1"/>
        <v>Consult Pharmacy/Pediatric ID</v>
      </c>
    </row>
    <row r="74" spans="1:6" x14ac:dyDescent="0.25">
      <c r="A74" s="25">
        <f>'PEDIATRIC PROPHYLAXIS'!A74</f>
        <v>0</v>
      </c>
      <c r="B74" s="25">
        <f>'PEDIATRIC PROPHYLAXIS'!B74</f>
        <v>0</v>
      </c>
      <c r="C74" s="22" t="str">
        <f>IF('PEDIATRIC PROPHYLAXIS'!D74=0,"",'PEDIATRIC PROPHYLAXIS'!D74)</f>
        <v/>
      </c>
      <c r="D74" s="40">
        <f>IF(C74="",0,(YEAR(D2)-YEAR(C74)))</f>
        <v>0</v>
      </c>
      <c r="E74" s="24" t="str">
        <f>IF('PEDIATRIC PROPHYLAXIS'!H74=0,"",'PEDIATRIC PROPHYLAXIS'!H74)</f>
        <v/>
      </c>
      <c r="F74" s="25" t="str">
        <f t="shared" si="1"/>
        <v>Consult Pharmacy/Pediatric ID</v>
      </c>
    </row>
    <row r="75" spans="1:6" x14ac:dyDescent="0.25">
      <c r="A75" s="25">
        <f>'PEDIATRIC PROPHYLAXIS'!A75</f>
        <v>0</v>
      </c>
      <c r="B75" s="25">
        <f>'PEDIATRIC PROPHYLAXIS'!B75</f>
        <v>0</v>
      </c>
      <c r="C75" s="22" t="str">
        <f>IF('PEDIATRIC PROPHYLAXIS'!D75=0,"",'PEDIATRIC PROPHYLAXIS'!D75)</f>
        <v/>
      </c>
      <c r="D75" s="40">
        <f>IF(C75="",0,(YEAR(D2)-YEAR(C75)))</f>
        <v>0</v>
      </c>
      <c r="E75" s="24" t="str">
        <f>IF('PEDIATRIC PROPHYLAXIS'!H75=0,"",'PEDIATRIC PROPHYLAXIS'!H75)</f>
        <v/>
      </c>
      <c r="F75" s="25" t="str">
        <f t="shared" si="1"/>
        <v>Consult Pharmacy/Pediatric ID</v>
      </c>
    </row>
    <row r="76" spans="1:6" x14ac:dyDescent="0.25">
      <c r="A76" s="25">
        <f>'PEDIATRIC PROPHYLAXIS'!A76</f>
        <v>0</v>
      </c>
      <c r="B76" s="25">
        <f>'PEDIATRIC PROPHYLAXIS'!B76</f>
        <v>0</v>
      </c>
      <c r="C76" s="22" t="str">
        <f>IF('PEDIATRIC PROPHYLAXIS'!D76=0,"",'PEDIATRIC PROPHYLAXIS'!D76)</f>
        <v/>
      </c>
      <c r="D76" s="40">
        <f>IF(C76="",0,(YEAR(D2)-YEAR(C76)))</f>
        <v>0</v>
      </c>
      <c r="E76" s="24" t="str">
        <f>IF('PEDIATRIC PROPHYLAXIS'!H76=0,"",'PEDIATRIC PROPHYLAXIS'!H76)</f>
        <v/>
      </c>
      <c r="F76" s="25" t="str">
        <f t="shared" si="1"/>
        <v>Consult Pharmacy/Pediatric ID</v>
      </c>
    </row>
    <row r="77" spans="1:6" x14ac:dyDescent="0.25">
      <c r="A77" s="25">
        <f>'PEDIATRIC PROPHYLAXIS'!A77</f>
        <v>0</v>
      </c>
      <c r="B77" s="25">
        <f>'PEDIATRIC PROPHYLAXIS'!B77</f>
        <v>0</v>
      </c>
      <c r="C77" s="22" t="str">
        <f>IF('PEDIATRIC PROPHYLAXIS'!D77=0,"",'PEDIATRIC PROPHYLAXIS'!D77)</f>
        <v/>
      </c>
      <c r="D77" s="40">
        <f>IF(C77="",0,(YEAR(D2)-YEAR(C77)))</f>
        <v>0</v>
      </c>
      <c r="E77" s="24" t="str">
        <f>IF('PEDIATRIC PROPHYLAXIS'!H77=0,"",'PEDIATRIC PROPHYLAXIS'!H77)</f>
        <v/>
      </c>
      <c r="F77" s="25" t="str">
        <f t="shared" si="1"/>
        <v>Consult Pharmacy/Pediatric ID</v>
      </c>
    </row>
    <row r="78" spans="1:6" x14ac:dyDescent="0.25">
      <c r="A78" s="25">
        <f>'PEDIATRIC PROPHYLAXIS'!A78</f>
        <v>0</v>
      </c>
      <c r="B78" s="25">
        <f>'PEDIATRIC PROPHYLAXIS'!B78</f>
        <v>0</v>
      </c>
      <c r="C78" s="22" t="str">
        <f>IF('PEDIATRIC PROPHYLAXIS'!D78=0,"",'PEDIATRIC PROPHYLAXIS'!D78)</f>
        <v/>
      </c>
      <c r="D78" s="40">
        <f>IF(C78="",0,(YEAR(D2)-YEAR(C78)))</f>
        <v>0</v>
      </c>
      <c r="E78" s="24" t="str">
        <f>IF('PEDIATRIC PROPHYLAXIS'!H78=0,"",'PEDIATRIC PROPHYLAXIS'!H78)</f>
        <v/>
      </c>
      <c r="F78" s="25" t="str">
        <f t="shared" si="1"/>
        <v>Consult Pharmacy/Pediatric ID</v>
      </c>
    </row>
    <row r="79" spans="1:6" x14ac:dyDescent="0.25">
      <c r="A79" s="25">
        <f>'PEDIATRIC PROPHYLAXIS'!A79</f>
        <v>0</v>
      </c>
      <c r="B79" s="25">
        <f>'PEDIATRIC PROPHYLAXIS'!B79</f>
        <v>0</v>
      </c>
      <c r="C79" s="22" t="str">
        <f>IF('PEDIATRIC PROPHYLAXIS'!D79=0,"",'PEDIATRIC PROPHYLAXIS'!D79)</f>
        <v/>
      </c>
      <c r="D79" s="40">
        <f>IF(C79="",0,(YEAR(D2)-YEAR(C79)))</f>
        <v>0</v>
      </c>
      <c r="E79" s="24" t="str">
        <f>IF('PEDIATRIC PROPHYLAXIS'!H79=0,"",'PEDIATRIC PROPHYLAXIS'!H79)</f>
        <v/>
      </c>
      <c r="F79" s="25" t="str">
        <f t="shared" si="1"/>
        <v>Consult Pharmacy/Pediatric ID</v>
      </c>
    </row>
    <row r="80" spans="1:6" x14ac:dyDescent="0.25">
      <c r="A80" s="25">
        <f>'PEDIATRIC PROPHYLAXIS'!A80</f>
        <v>0</v>
      </c>
      <c r="B80" s="25">
        <f>'PEDIATRIC PROPHYLAXIS'!B80</f>
        <v>0</v>
      </c>
      <c r="C80" s="22" t="str">
        <f>IF('PEDIATRIC PROPHYLAXIS'!D80=0,"",'PEDIATRIC PROPHYLAXIS'!D80)</f>
        <v/>
      </c>
      <c r="D80" s="40">
        <f>IF(C80="",0,(YEAR(D2)-YEAR(C80)))</f>
        <v>0</v>
      </c>
      <c r="E80" s="24" t="str">
        <f>IF('PEDIATRIC PROPHYLAXIS'!H80=0,"",'PEDIATRIC PROPHYLAXIS'!H80)</f>
        <v/>
      </c>
      <c r="F80" s="25" t="str">
        <f t="shared" si="1"/>
        <v>Consult Pharmacy/Pediatric ID</v>
      </c>
    </row>
    <row r="81" spans="1:6" x14ac:dyDescent="0.25">
      <c r="A81" s="25">
        <f>'PEDIATRIC PROPHYLAXIS'!A81</f>
        <v>0</v>
      </c>
      <c r="B81" s="25">
        <f>'PEDIATRIC PROPHYLAXIS'!B81</f>
        <v>0</v>
      </c>
      <c r="C81" s="22" t="str">
        <f>IF('PEDIATRIC PROPHYLAXIS'!D81=0,"",'PEDIATRIC PROPHYLAXIS'!D81)</f>
        <v/>
      </c>
      <c r="D81" s="40">
        <f>IF(C81="",0,(YEAR(D2)-YEAR(C81)))</f>
        <v>0</v>
      </c>
      <c r="E81" s="24" t="str">
        <f>IF('PEDIATRIC PROPHYLAXIS'!H81=0,"",'PEDIATRIC PROPHYLAXIS'!H81)</f>
        <v/>
      </c>
      <c r="F81" s="25" t="str">
        <f t="shared" si="1"/>
        <v>Consult Pharmacy/Pediatric ID</v>
      </c>
    </row>
    <row r="82" spans="1:6" x14ac:dyDescent="0.25">
      <c r="A82" s="25">
        <f>'PEDIATRIC PROPHYLAXIS'!A82</f>
        <v>0</v>
      </c>
      <c r="B82" s="25">
        <f>'PEDIATRIC PROPHYLAXIS'!B82</f>
        <v>0</v>
      </c>
      <c r="C82" s="22" t="str">
        <f>IF('PEDIATRIC PROPHYLAXIS'!D82=0,"",'PEDIATRIC PROPHYLAXIS'!D82)</f>
        <v/>
      </c>
      <c r="D82" s="40">
        <f>IF(C82="",0,(YEAR(D2)-YEAR(C82)))</f>
        <v>0</v>
      </c>
      <c r="E82" s="24" t="str">
        <f>IF('PEDIATRIC PROPHYLAXIS'!H82=0,"",'PEDIATRIC PROPHYLAXIS'!H82)</f>
        <v/>
      </c>
      <c r="F82" s="25" t="str">
        <f t="shared" si="1"/>
        <v>Consult Pharmacy/Pediatric ID</v>
      </c>
    </row>
    <row r="83" spans="1:6" x14ac:dyDescent="0.25">
      <c r="A83" s="25">
        <f>'PEDIATRIC PROPHYLAXIS'!A83</f>
        <v>0</v>
      </c>
      <c r="B83" s="25">
        <f>'PEDIATRIC PROPHYLAXIS'!B83</f>
        <v>0</v>
      </c>
      <c r="C83" s="22" t="str">
        <f>IF('PEDIATRIC PROPHYLAXIS'!D83=0,"",'PEDIATRIC PROPHYLAXIS'!D83)</f>
        <v/>
      </c>
      <c r="D83" s="40">
        <f>IF(C83="",0,(YEAR(D2)-YEAR(C83)))</f>
        <v>0</v>
      </c>
      <c r="E83" s="24" t="str">
        <f>IF('PEDIATRIC PROPHYLAXIS'!H83=0,"",'PEDIATRIC PROPHYLAXIS'!H83)</f>
        <v/>
      </c>
      <c r="F83" s="25" t="str">
        <f t="shared" si="1"/>
        <v>Consult Pharmacy/Pediatric ID</v>
      </c>
    </row>
    <row r="84" spans="1:6" x14ac:dyDescent="0.25">
      <c r="A84" s="25">
        <f>'PEDIATRIC PROPHYLAXIS'!A84</f>
        <v>0</v>
      </c>
      <c r="B84" s="25">
        <f>'PEDIATRIC PROPHYLAXIS'!B84</f>
        <v>0</v>
      </c>
      <c r="C84" s="22" t="str">
        <f>IF('PEDIATRIC PROPHYLAXIS'!D84=0,"",'PEDIATRIC PROPHYLAXIS'!D84)</f>
        <v/>
      </c>
      <c r="D84" s="40">
        <f>IF(C84="",0,(YEAR(D2)-YEAR(C84)))</f>
        <v>0</v>
      </c>
      <c r="E84" s="24" t="str">
        <f>IF('PEDIATRIC PROPHYLAXIS'!H84=0,"",'PEDIATRIC PROPHYLAXIS'!H84)</f>
        <v/>
      </c>
      <c r="F84" s="25" t="str">
        <f t="shared" si="1"/>
        <v>Consult Pharmacy/Pediatric ID</v>
      </c>
    </row>
    <row r="85" spans="1:6" x14ac:dyDescent="0.25">
      <c r="A85" s="25">
        <f>'PEDIATRIC PROPHYLAXIS'!A85</f>
        <v>0</v>
      </c>
      <c r="B85" s="25">
        <f>'PEDIATRIC PROPHYLAXIS'!B85</f>
        <v>0</v>
      </c>
      <c r="C85" s="22" t="str">
        <f>IF('PEDIATRIC PROPHYLAXIS'!D85=0,"",'PEDIATRIC PROPHYLAXIS'!D85)</f>
        <v/>
      </c>
      <c r="D85" s="40">
        <f>IF(C85="",0,(YEAR(D2)-YEAR(C85)))</f>
        <v>0</v>
      </c>
      <c r="E85" s="24" t="str">
        <f>IF('PEDIATRIC PROPHYLAXIS'!H85=0,"",'PEDIATRIC PROPHYLAXIS'!H85)</f>
        <v/>
      </c>
      <c r="F85" s="25" t="str">
        <f t="shared" si="1"/>
        <v>Consult Pharmacy/Pediatric ID</v>
      </c>
    </row>
    <row r="86" spans="1:6" x14ac:dyDescent="0.25">
      <c r="A86" s="25">
        <f>'PEDIATRIC PROPHYLAXIS'!A86</f>
        <v>0</v>
      </c>
      <c r="B86" s="25">
        <f>'PEDIATRIC PROPHYLAXIS'!B86</f>
        <v>0</v>
      </c>
      <c r="C86" s="22" t="str">
        <f>IF('PEDIATRIC PROPHYLAXIS'!D86=0,"",'PEDIATRIC PROPHYLAXIS'!D86)</f>
        <v/>
      </c>
      <c r="D86" s="40">
        <f>IF(C86="",0,(YEAR(D2)-YEAR(C86)))</f>
        <v>0</v>
      </c>
      <c r="E86" s="24" t="str">
        <f>IF('PEDIATRIC PROPHYLAXIS'!H86=0,"",'PEDIATRIC PROPHYLAXIS'!H86)</f>
        <v/>
      </c>
      <c r="F86" s="25" t="str">
        <f t="shared" si="1"/>
        <v>Consult Pharmacy/Pediatric ID</v>
      </c>
    </row>
    <row r="87" spans="1:6" x14ac:dyDescent="0.25">
      <c r="A87" s="25">
        <f>'PEDIATRIC PROPHYLAXIS'!A87</f>
        <v>0</v>
      </c>
      <c r="B87" s="25">
        <f>'PEDIATRIC PROPHYLAXIS'!B87</f>
        <v>0</v>
      </c>
      <c r="C87" s="22" t="str">
        <f>IF('PEDIATRIC PROPHYLAXIS'!D87=0,"",'PEDIATRIC PROPHYLAXIS'!D87)</f>
        <v/>
      </c>
      <c r="D87" s="40">
        <f>IF(C87="",0,(YEAR(D2)-YEAR(C87)))</f>
        <v>0</v>
      </c>
      <c r="E87" s="24" t="str">
        <f>IF('PEDIATRIC PROPHYLAXIS'!H87=0,"",'PEDIATRIC PROPHYLAXIS'!H87)</f>
        <v/>
      </c>
      <c r="F87" s="25" t="str">
        <f t="shared" si="1"/>
        <v>Consult Pharmacy/Pediatric ID</v>
      </c>
    </row>
    <row r="88" spans="1:6" x14ac:dyDescent="0.25">
      <c r="A88" s="25">
        <f>'PEDIATRIC PROPHYLAXIS'!A88</f>
        <v>0</v>
      </c>
      <c r="B88" s="25">
        <f>'PEDIATRIC PROPHYLAXIS'!B88</f>
        <v>0</v>
      </c>
      <c r="C88" s="22" t="str">
        <f>IF('PEDIATRIC PROPHYLAXIS'!D88=0,"",'PEDIATRIC PROPHYLAXIS'!D88)</f>
        <v/>
      </c>
      <c r="D88" s="40">
        <f>IF(C88="",0,(YEAR(D2)-YEAR(C88)))</f>
        <v>0</v>
      </c>
      <c r="E88" s="24" t="str">
        <f>IF('PEDIATRIC PROPHYLAXIS'!H88=0,"",'PEDIATRIC PROPHYLAXIS'!H88)</f>
        <v/>
      </c>
      <c r="F88" s="25" t="str">
        <f t="shared" si="1"/>
        <v>Consult Pharmacy/Pediatric ID</v>
      </c>
    </row>
    <row r="89" spans="1:6" x14ac:dyDescent="0.25">
      <c r="A89" s="25">
        <f>'PEDIATRIC PROPHYLAXIS'!A89</f>
        <v>0</v>
      </c>
      <c r="B89" s="25">
        <f>'PEDIATRIC PROPHYLAXIS'!B89</f>
        <v>0</v>
      </c>
      <c r="C89" s="22" t="str">
        <f>IF('PEDIATRIC PROPHYLAXIS'!D89=0,"",'PEDIATRIC PROPHYLAXIS'!D89)</f>
        <v/>
      </c>
      <c r="D89" s="40">
        <f>IF(C89="",0,(YEAR(D2)-YEAR(C89)))</f>
        <v>0</v>
      </c>
      <c r="E89" s="24" t="str">
        <f>IF('PEDIATRIC PROPHYLAXIS'!H89=0,"",'PEDIATRIC PROPHYLAXIS'!H89)</f>
        <v/>
      </c>
      <c r="F89" s="25" t="str">
        <f t="shared" si="1"/>
        <v>Consult Pharmacy/Pediatric ID</v>
      </c>
    </row>
    <row r="90" spans="1:6" x14ac:dyDescent="0.25">
      <c r="A90" s="25">
        <f>'PEDIATRIC PROPHYLAXIS'!A90</f>
        <v>0</v>
      </c>
      <c r="B90" s="25">
        <f>'PEDIATRIC PROPHYLAXIS'!B90</f>
        <v>0</v>
      </c>
      <c r="C90" s="22" t="str">
        <f>IF('PEDIATRIC PROPHYLAXIS'!D90=0,"",'PEDIATRIC PROPHYLAXIS'!D90)</f>
        <v/>
      </c>
      <c r="D90" s="40">
        <f>IF(C90="",0,(YEAR(D2)-YEAR(C90)))</f>
        <v>0</v>
      </c>
      <c r="E90" s="24" t="str">
        <f>IF('PEDIATRIC PROPHYLAXIS'!H90=0,"",'PEDIATRIC PROPHYLAXIS'!H90)</f>
        <v/>
      </c>
      <c r="F90" s="25" t="str">
        <f t="shared" si="1"/>
        <v>Consult Pharmacy/Pediatric ID</v>
      </c>
    </row>
    <row r="91" spans="1:6" x14ac:dyDescent="0.25">
      <c r="A91" s="25">
        <f>'PEDIATRIC PROPHYLAXIS'!A91</f>
        <v>0</v>
      </c>
      <c r="B91" s="25">
        <f>'PEDIATRIC PROPHYLAXIS'!B91</f>
        <v>0</v>
      </c>
      <c r="C91" s="22" t="str">
        <f>IF('PEDIATRIC PROPHYLAXIS'!D91=0,"",'PEDIATRIC PROPHYLAXIS'!D91)</f>
        <v/>
      </c>
      <c r="D91" s="40">
        <f>IF(C91="",0,(YEAR(D2)-YEAR(C91)))</f>
        <v>0</v>
      </c>
      <c r="E91" s="24" t="str">
        <f>IF('PEDIATRIC PROPHYLAXIS'!H91=0,"",'PEDIATRIC PROPHYLAXIS'!H91)</f>
        <v/>
      </c>
      <c r="F91" s="25" t="str">
        <f t="shared" si="1"/>
        <v>Consult Pharmacy/Pediatric ID</v>
      </c>
    </row>
    <row r="92" spans="1:6" x14ac:dyDescent="0.25">
      <c r="A92" s="25">
        <f>'PEDIATRIC PROPHYLAXIS'!A92</f>
        <v>0</v>
      </c>
      <c r="B92" s="25">
        <f>'PEDIATRIC PROPHYLAXIS'!B92</f>
        <v>0</v>
      </c>
      <c r="C92" s="22" t="str">
        <f>IF('PEDIATRIC PROPHYLAXIS'!D92=0,"",'PEDIATRIC PROPHYLAXIS'!D92)</f>
        <v/>
      </c>
      <c r="D92" s="40">
        <f>IF(C92="",0,(YEAR(D2)-YEAR(C92)))</f>
        <v>0</v>
      </c>
      <c r="E92" s="24" t="str">
        <f>IF('PEDIATRIC PROPHYLAXIS'!H92=0,"",'PEDIATRIC PROPHYLAXIS'!H92)</f>
        <v/>
      </c>
      <c r="F92" s="25" t="str">
        <f t="shared" si="1"/>
        <v>Consult Pharmacy/Pediatric ID</v>
      </c>
    </row>
    <row r="93" spans="1:6" x14ac:dyDescent="0.25">
      <c r="A93" s="25">
        <f>'PEDIATRIC PROPHYLAXIS'!A93</f>
        <v>0</v>
      </c>
      <c r="B93" s="25">
        <f>'PEDIATRIC PROPHYLAXIS'!B93</f>
        <v>0</v>
      </c>
      <c r="C93" s="22" t="str">
        <f>IF('PEDIATRIC PROPHYLAXIS'!D93=0,"",'PEDIATRIC PROPHYLAXIS'!D93)</f>
        <v/>
      </c>
      <c r="D93" s="40">
        <f>IF(C93="",0,(YEAR(D2)-YEAR(C93)))</f>
        <v>0</v>
      </c>
      <c r="E93" s="24" t="str">
        <f>IF('PEDIATRIC PROPHYLAXIS'!H93=0,"",'PEDIATRIC PROPHYLAXIS'!H93)</f>
        <v/>
      </c>
      <c r="F93" s="25" t="str">
        <f t="shared" si="1"/>
        <v>Consult Pharmacy/Pediatric ID</v>
      </c>
    </row>
    <row r="94" spans="1:6" x14ac:dyDescent="0.25">
      <c r="A94" s="25">
        <f>'PEDIATRIC PROPHYLAXIS'!A94</f>
        <v>0</v>
      </c>
      <c r="B94" s="25">
        <f>'PEDIATRIC PROPHYLAXIS'!B94</f>
        <v>0</v>
      </c>
      <c r="C94" s="22" t="str">
        <f>IF('PEDIATRIC PROPHYLAXIS'!D94=0,"",'PEDIATRIC PROPHYLAXIS'!D94)</f>
        <v/>
      </c>
      <c r="D94" s="40">
        <f>IF(C94="",0,(YEAR(D2)-YEAR(C94)))</f>
        <v>0</v>
      </c>
      <c r="E94" s="24" t="str">
        <f>IF('PEDIATRIC PROPHYLAXIS'!H94=0,"",'PEDIATRIC PROPHYLAXIS'!H94)</f>
        <v/>
      </c>
      <c r="F94" s="25" t="str">
        <f t="shared" si="1"/>
        <v>Consult Pharmacy/Pediatric ID</v>
      </c>
    </row>
    <row r="95" spans="1:6" x14ac:dyDescent="0.25">
      <c r="A95" s="25">
        <f>'PEDIATRIC PROPHYLAXIS'!A95</f>
        <v>0</v>
      </c>
      <c r="B95" s="25">
        <f>'PEDIATRIC PROPHYLAXIS'!B95</f>
        <v>0</v>
      </c>
      <c r="C95" s="22" t="str">
        <f>IF('PEDIATRIC PROPHYLAXIS'!D95=0,"",'PEDIATRIC PROPHYLAXIS'!D95)</f>
        <v/>
      </c>
      <c r="D95" s="40">
        <f>IF(C95="",0,(YEAR(D2)-YEAR(C95)))</f>
        <v>0</v>
      </c>
      <c r="E95" s="24" t="str">
        <f>IF('PEDIATRIC PROPHYLAXIS'!H95=0,"",'PEDIATRIC PROPHYLAXIS'!H95)</f>
        <v/>
      </c>
      <c r="F95" s="25" t="str">
        <f t="shared" si="1"/>
        <v>Consult Pharmacy/Pediatric ID</v>
      </c>
    </row>
    <row r="96" spans="1:6" x14ac:dyDescent="0.25">
      <c r="A96" s="25">
        <f>'PEDIATRIC PROPHYLAXIS'!A96</f>
        <v>0</v>
      </c>
      <c r="B96" s="25">
        <f>'PEDIATRIC PROPHYLAXIS'!B96</f>
        <v>0</v>
      </c>
      <c r="C96" s="22" t="str">
        <f>IF('PEDIATRIC PROPHYLAXIS'!D96=0,"",'PEDIATRIC PROPHYLAXIS'!D96)</f>
        <v/>
      </c>
      <c r="D96" s="40">
        <f>IF(C96="",0,(YEAR(D2)-YEAR(C96)))</f>
        <v>0</v>
      </c>
      <c r="E96" s="24" t="str">
        <f>IF('PEDIATRIC PROPHYLAXIS'!H96=0,"",'PEDIATRIC PROPHYLAXIS'!H96)</f>
        <v/>
      </c>
      <c r="F96" s="25" t="str">
        <f t="shared" si="1"/>
        <v>Consult Pharmacy/Pediatric ID</v>
      </c>
    </row>
    <row r="97" spans="1:6" x14ac:dyDescent="0.25">
      <c r="A97" s="25">
        <f>'PEDIATRIC PROPHYLAXIS'!A97</f>
        <v>0</v>
      </c>
      <c r="B97" s="25">
        <f>'PEDIATRIC PROPHYLAXIS'!B97</f>
        <v>0</v>
      </c>
      <c r="C97" s="22" t="str">
        <f>IF('PEDIATRIC PROPHYLAXIS'!D97=0,"",'PEDIATRIC PROPHYLAXIS'!D97)</f>
        <v/>
      </c>
      <c r="D97" s="40">
        <f>IF(C97="",0,(YEAR(D2)-YEAR(C97)))</f>
        <v>0</v>
      </c>
      <c r="E97" s="24" t="str">
        <f>IF('PEDIATRIC PROPHYLAXIS'!H97=0,"",'PEDIATRIC PROPHYLAXIS'!H97)</f>
        <v/>
      </c>
      <c r="F97" s="25" t="str">
        <f t="shared" si="1"/>
        <v>Consult Pharmacy/Pediatric ID</v>
      </c>
    </row>
    <row r="98" spans="1:6" x14ac:dyDescent="0.25">
      <c r="A98" s="25">
        <f>'PEDIATRIC PROPHYLAXIS'!A98</f>
        <v>0</v>
      </c>
      <c r="B98" s="25">
        <f>'PEDIATRIC PROPHYLAXIS'!B98</f>
        <v>0</v>
      </c>
      <c r="C98" s="22" t="str">
        <f>IF('PEDIATRIC PROPHYLAXIS'!D98=0,"",'PEDIATRIC PROPHYLAXIS'!D98)</f>
        <v/>
      </c>
      <c r="D98" s="40">
        <f>IF(C98="",0,(YEAR(D2)-YEAR(C98)))</f>
        <v>0</v>
      </c>
      <c r="E98" s="24" t="str">
        <f>IF('PEDIATRIC PROPHYLAXIS'!H98=0,"",'PEDIATRIC PROPHYLAXIS'!H98)</f>
        <v/>
      </c>
      <c r="F98" s="25" t="str">
        <f t="shared" si="1"/>
        <v>Consult Pharmacy/Pediatric ID</v>
      </c>
    </row>
    <row r="99" spans="1:6" x14ac:dyDescent="0.25">
      <c r="A99" s="25">
        <f>'PEDIATRIC PROPHYLAXIS'!A99</f>
        <v>0</v>
      </c>
      <c r="B99" s="25">
        <f>'PEDIATRIC PROPHYLAXIS'!B99</f>
        <v>0</v>
      </c>
      <c r="C99" s="22" t="str">
        <f>IF('PEDIATRIC PROPHYLAXIS'!D99=0,"",'PEDIATRIC PROPHYLAXIS'!D99)</f>
        <v/>
      </c>
      <c r="D99" s="40">
        <f>IF(C99="",0,(YEAR(D2)-YEAR(C99)))</f>
        <v>0</v>
      </c>
      <c r="E99" s="24" t="str">
        <f>IF('PEDIATRIC PROPHYLAXIS'!H99=0,"",'PEDIATRIC PROPHYLAXIS'!H99)</f>
        <v/>
      </c>
      <c r="F99" s="25" t="str">
        <f t="shared" si="1"/>
        <v>Consult Pharmacy/Pediatric ID</v>
      </c>
    </row>
    <row r="100" spans="1:6" x14ac:dyDescent="0.25">
      <c r="A100" s="25">
        <f>'PEDIATRIC PROPHYLAXIS'!A100</f>
        <v>0</v>
      </c>
      <c r="B100" s="25">
        <f>'PEDIATRIC PROPHYLAXIS'!B100</f>
        <v>0</v>
      </c>
      <c r="C100" s="22" t="str">
        <f>IF('PEDIATRIC PROPHYLAXIS'!D100=0,"",'PEDIATRIC PROPHYLAXIS'!D100)</f>
        <v/>
      </c>
      <c r="D100" s="40">
        <f>IF(C100="",0,(YEAR(D2)-YEAR(C100)))</f>
        <v>0</v>
      </c>
      <c r="E100" s="24" t="str">
        <f>IF('PEDIATRIC PROPHYLAXIS'!H100=0,"",'PEDIATRIC PROPHYLAXIS'!H100)</f>
        <v/>
      </c>
      <c r="F100" s="25" t="str">
        <f t="shared" si="1"/>
        <v>Consult Pharmacy/Pediatric ID</v>
      </c>
    </row>
    <row r="101" spans="1:6" x14ac:dyDescent="0.25">
      <c r="A101" s="25">
        <f>'PEDIATRIC PROPHYLAXIS'!A101</f>
        <v>0</v>
      </c>
      <c r="B101" s="25">
        <f>'PEDIATRIC PROPHYLAXIS'!B101</f>
        <v>0</v>
      </c>
      <c r="C101" s="22" t="str">
        <f>IF('PEDIATRIC PROPHYLAXIS'!D101=0,"",'PEDIATRIC PROPHYLAXIS'!D101)</f>
        <v/>
      </c>
      <c r="D101" s="40">
        <f>IF(C101="",0,(YEAR(D2)-YEAR(C101)))</f>
        <v>0</v>
      </c>
      <c r="E101" s="24" t="str">
        <f>IF('PEDIATRIC PROPHYLAXIS'!H101=0,"",'PEDIATRIC PROPHYLAXIS'!H101)</f>
        <v/>
      </c>
      <c r="F101" s="25" t="str">
        <f t="shared" si="1"/>
        <v>Consult Pharmacy/Pediatric ID</v>
      </c>
    </row>
    <row r="102" spans="1:6" x14ac:dyDescent="0.25">
      <c r="A102" s="25">
        <f>'PEDIATRIC PROPHYLAXIS'!A102</f>
        <v>0</v>
      </c>
      <c r="B102" s="25">
        <f>'PEDIATRIC PROPHYLAXIS'!B102</f>
        <v>0</v>
      </c>
      <c r="C102" s="22" t="str">
        <f>IF('PEDIATRIC PROPHYLAXIS'!D102=0,"",'PEDIATRIC PROPHYLAXIS'!D102)</f>
        <v/>
      </c>
      <c r="D102" s="40">
        <f>IF(C102="",0,(YEAR(D2)-YEAR(C102)))</f>
        <v>0</v>
      </c>
      <c r="E102" s="24" t="str">
        <f>IF('PEDIATRIC PROPHYLAXIS'!H102=0,"",'PEDIATRIC PROPHYLAXIS'!H102)</f>
        <v/>
      </c>
      <c r="F102" s="25" t="str">
        <f t="shared" si="1"/>
        <v>Consult Pharmacy/Pediatric ID</v>
      </c>
    </row>
    <row r="103" spans="1:6" x14ac:dyDescent="0.25">
      <c r="A103" s="25">
        <f>'PEDIATRIC PROPHYLAXIS'!A103</f>
        <v>0</v>
      </c>
      <c r="B103" s="25">
        <f>'PEDIATRIC PROPHYLAXIS'!B103</f>
        <v>0</v>
      </c>
      <c r="C103" s="22" t="str">
        <f>IF('PEDIATRIC PROPHYLAXIS'!D103=0,"",'PEDIATRIC PROPHYLAXIS'!D103)</f>
        <v/>
      </c>
      <c r="D103" s="40">
        <f>IF(C103="",0,(YEAR(D2)-YEAR(C103)))</f>
        <v>0</v>
      </c>
      <c r="E103" s="24" t="str">
        <f>IF('PEDIATRIC PROPHYLAXIS'!H103=0,"",'PEDIATRIC PROPHYLAXIS'!H103)</f>
        <v/>
      </c>
      <c r="F103" s="25" t="str">
        <f t="shared" si="1"/>
        <v>Consult Pharmacy/Pediatric ID</v>
      </c>
    </row>
    <row r="104" spans="1:6" x14ac:dyDescent="0.25">
      <c r="A104" s="25">
        <f>'PEDIATRIC PROPHYLAXIS'!A104</f>
        <v>0</v>
      </c>
      <c r="B104" s="25">
        <f>'PEDIATRIC PROPHYLAXIS'!B104</f>
        <v>0</v>
      </c>
      <c r="C104" s="22" t="str">
        <f>IF('PEDIATRIC PROPHYLAXIS'!D104=0,"",'PEDIATRIC PROPHYLAXIS'!D104)</f>
        <v/>
      </c>
      <c r="D104" s="40">
        <f>IF(C104="",0,(YEAR(D2)-YEAR(C104)))</f>
        <v>0</v>
      </c>
      <c r="E104" s="24" t="str">
        <f>IF('PEDIATRIC PROPHYLAXIS'!H104=0,"",'PEDIATRIC PROPHYLAXIS'!H104)</f>
        <v/>
      </c>
      <c r="F104" s="25" t="str">
        <f t="shared" si="1"/>
        <v>Consult Pharmacy/Pediatric ID</v>
      </c>
    </row>
    <row r="105" spans="1:6" x14ac:dyDescent="0.25">
      <c r="A105" s="25">
        <f>'PEDIATRIC PROPHYLAXIS'!A105</f>
        <v>0</v>
      </c>
      <c r="B105" s="25">
        <f>'PEDIATRIC PROPHYLAXIS'!B105</f>
        <v>0</v>
      </c>
      <c r="C105" s="22" t="str">
        <f>IF('PEDIATRIC PROPHYLAXIS'!D105=0,"",'PEDIATRIC PROPHYLAXIS'!D105)</f>
        <v/>
      </c>
      <c r="D105" s="40">
        <f>IF(C105="",0,(YEAR(D2)-YEAR(C105)))</f>
        <v>0</v>
      </c>
      <c r="E105" s="24" t="str">
        <f>IF('PEDIATRIC PROPHYLAXIS'!H105=0,"",'PEDIATRIC PROPHYLAXIS'!H105)</f>
        <v/>
      </c>
      <c r="F105" s="25" t="str">
        <f t="shared" si="1"/>
        <v>Consult Pharmacy/Pediatric ID</v>
      </c>
    </row>
    <row r="106" spans="1:6" x14ac:dyDescent="0.25">
      <c r="A106" s="25">
        <f>'PEDIATRIC PROPHYLAXIS'!A106</f>
        <v>0</v>
      </c>
      <c r="B106" s="25">
        <f>'PEDIATRIC PROPHYLAXIS'!B106</f>
        <v>0</v>
      </c>
      <c r="C106" s="22" t="str">
        <f>IF('PEDIATRIC PROPHYLAXIS'!D106=0,"",'PEDIATRIC PROPHYLAXIS'!D106)</f>
        <v/>
      </c>
      <c r="D106" s="40">
        <f>IF(C106="",0,(YEAR(D2)-YEAR(C106)))</f>
        <v>0</v>
      </c>
      <c r="E106" s="24" t="str">
        <f>IF('PEDIATRIC PROPHYLAXIS'!H106=0,"",'PEDIATRIC PROPHYLAXIS'!H106)</f>
        <v/>
      </c>
      <c r="F106" s="25" t="str">
        <f t="shared" si="1"/>
        <v>Consult Pharmacy/Pediatric ID</v>
      </c>
    </row>
    <row r="107" spans="1:6" x14ac:dyDescent="0.25">
      <c r="A107" s="25">
        <f>'PEDIATRIC PROPHYLAXIS'!A107</f>
        <v>0</v>
      </c>
      <c r="B107" s="25">
        <f>'PEDIATRIC PROPHYLAXIS'!B107</f>
        <v>0</v>
      </c>
      <c r="C107" s="22" t="str">
        <f>IF('PEDIATRIC PROPHYLAXIS'!D107=0,"",'PEDIATRIC PROPHYLAXIS'!D107)</f>
        <v/>
      </c>
      <c r="D107" s="40">
        <f>IF(C107="",0,(YEAR(D2)-YEAR(C107)))</f>
        <v>0</v>
      </c>
      <c r="E107" s="24" t="str">
        <f>IF('PEDIATRIC PROPHYLAXIS'!H107=0,"",'PEDIATRIC PROPHYLAXIS'!H107)</f>
        <v/>
      </c>
      <c r="F107" s="25" t="str">
        <f t="shared" si="1"/>
        <v>Consult Pharmacy/Pediatric ID</v>
      </c>
    </row>
    <row r="108" spans="1:6" x14ac:dyDescent="0.25">
      <c r="A108" s="25">
        <f>'PEDIATRIC PROPHYLAXIS'!A108</f>
        <v>0</v>
      </c>
      <c r="B108" s="25">
        <f>'PEDIATRIC PROPHYLAXIS'!B108</f>
        <v>0</v>
      </c>
      <c r="C108" s="22" t="str">
        <f>IF('PEDIATRIC PROPHYLAXIS'!D108=0,"",'PEDIATRIC PROPHYLAXIS'!D108)</f>
        <v/>
      </c>
      <c r="D108" s="40">
        <f>IF(C108="",0,(YEAR(D2)-YEAR(C108)))</f>
        <v>0</v>
      </c>
      <c r="E108" s="24" t="str">
        <f>IF('PEDIATRIC PROPHYLAXIS'!H108=0,"",'PEDIATRIC PROPHYLAXIS'!H108)</f>
        <v/>
      </c>
      <c r="F108" s="25" t="str">
        <f t="shared" si="1"/>
        <v>Consult Pharmacy/Pediatric ID</v>
      </c>
    </row>
    <row r="109" spans="1:6" x14ac:dyDescent="0.25">
      <c r="A109" s="25">
        <f>'PEDIATRIC PROPHYLAXIS'!A109</f>
        <v>0</v>
      </c>
      <c r="B109" s="25">
        <f>'PEDIATRIC PROPHYLAXIS'!B109</f>
        <v>0</v>
      </c>
      <c r="C109" s="22" t="str">
        <f>IF('PEDIATRIC PROPHYLAXIS'!D109=0,"",'PEDIATRIC PROPHYLAXIS'!D109)</f>
        <v/>
      </c>
      <c r="D109" s="40">
        <f>IF(C109="",0,(YEAR(D2)-YEAR(C109)))</f>
        <v>0</v>
      </c>
      <c r="E109" s="24" t="str">
        <f>IF('PEDIATRIC PROPHYLAXIS'!H109=0,"",'PEDIATRIC PROPHYLAXIS'!H109)</f>
        <v/>
      </c>
      <c r="F109" s="25" t="str">
        <f t="shared" si="1"/>
        <v>Consult Pharmacy/Pediatric ID</v>
      </c>
    </row>
    <row r="110" spans="1:6" x14ac:dyDescent="0.25">
      <c r="A110" s="25">
        <f>'PEDIATRIC PROPHYLAXIS'!A110</f>
        <v>0</v>
      </c>
      <c r="B110" s="25">
        <f>'PEDIATRIC PROPHYLAXIS'!B110</f>
        <v>0</v>
      </c>
      <c r="C110" s="22" t="str">
        <f>IF('PEDIATRIC PROPHYLAXIS'!D110=0,"",'PEDIATRIC PROPHYLAXIS'!D110)</f>
        <v/>
      </c>
      <c r="D110" s="40">
        <f>IF(C110="",0,(YEAR(D2)-YEAR(C110)))</f>
        <v>0</v>
      </c>
      <c r="E110" s="24" t="str">
        <f>IF('PEDIATRIC PROPHYLAXIS'!H110=0,"",'PEDIATRIC PROPHYLAXIS'!H110)</f>
        <v/>
      </c>
      <c r="F110" s="25" t="str">
        <f t="shared" si="1"/>
        <v>Consult Pharmacy/Pediatric ID</v>
      </c>
    </row>
    <row r="111" spans="1:6" x14ac:dyDescent="0.25">
      <c r="A111" s="25">
        <f>'PEDIATRIC PROPHYLAXIS'!A111</f>
        <v>0</v>
      </c>
      <c r="B111" s="25">
        <f>'PEDIATRIC PROPHYLAXIS'!B111</f>
        <v>0</v>
      </c>
      <c r="C111" s="22" t="str">
        <f>IF('PEDIATRIC PROPHYLAXIS'!D111=0,"",'PEDIATRIC PROPHYLAXIS'!D111)</f>
        <v/>
      </c>
      <c r="D111" s="40">
        <f>IF(C111="",0,(YEAR(D2)-YEAR(C111)))</f>
        <v>0</v>
      </c>
      <c r="E111" s="24" t="str">
        <f>IF('PEDIATRIC PROPHYLAXIS'!H111=0,"",'PEDIATRIC PROPHYLAXIS'!H111)</f>
        <v/>
      </c>
      <c r="F111" s="25" t="str">
        <f t="shared" si="1"/>
        <v>Consult Pharmacy/Pediatric ID</v>
      </c>
    </row>
    <row r="112" spans="1:6" x14ac:dyDescent="0.25">
      <c r="A112" s="25">
        <f>'PEDIATRIC PROPHYLAXIS'!A112</f>
        <v>0</v>
      </c>
      <c r="B112" s="25">
        <f>'PEDIATRIC PROPHYLAXIS'!B112</f>
        <v>0</v>
      </c>
      <c r="C112" s="22" t="str">
        <f>IF('PEDIATRIC PROPHYLAXIS'!D112=0,"",'PEDIATRIC PROPHYLAXIS'!D112)</f>
        <v/>
      </c>
      <c r="D112" s="40">
        <f>IF(C112="",0,(YEAR(D2)-YEAR(C112)))</f>
        <v>0</v>
      </c>
      <c r="E112" s="24" t="str">
        <f>IF('PEDIATRIC PROPHYLAXIS'!H112=0,"",'PEDIATRIC PROPHYLAXIS'!H112)</f>
        <v/>
      </c>
      <c r="F112" s="25" t="str">
        <f t="shared" si="1"/>
        <v>Consult Pharmacy/Pediatric ID</v>
      </c>
    </row>
    <row r="113" spans="1:6" x14ac:dyDescent="0.25">
      <c r="A113" s="25">
        <f>'PEDIATRIC PROPHYLAXIS'!A113</f>
        <v>0</v>
      </c>
      <c r="B113" s="25">
        <f>'PEDIATRIC PROPHYLAXIS'!B113</f>
        <v>0</v>
      </c>
      <c r="C113" s="22" t="str">
        <f>IF('PEDIATRIC PROPHYLAXIS'!D113=0,"",'PEDIATRIC PROPHYLAXIS'!D113)</f>
        <v/>
      </c>
      <c r="D113" s="40">
        <f>IF(C113="",0,(YEAR(D2)-YEAR(C113)))</f>
        <v>0</v>
      </c>
      <c r="E113" s="24" t="str">
        <f>IF('PEDIATRIC PROPHYLAXIS'!H113=0,"",'PEDIATRIC PROPHYLAXIS'!H113)</f>
        <v/>
      </c>
      <c r="F113" s="25" t="str">
        <f t="shared" si="1"/>
        <v>Consult Pharmacy/Pediatric ID</v>
      </c>
    </row>
    <row r="114" spans="1:6" x14ac:dyDescent="0.25">
      <c r="A114" s="25">
        <f>'PEDIATRIC PROPHYLAXIS'!A114</f>
        <v>0</v>
      </c>
      <c r="B114" s="25">
        <f>'PEDIATRIC PROPHYLAXIS'!B114</f>
        <v>0</v>
      </c>
      <c r="C114" s="22" t="str">
        <f>IF('PEDIATRIC PROPHYLAXIS'!D114=0,"",'PEDIATRIC PROPHYLAXIS'!D114)</f>
        <v/>
      </c>
      <c r="D114" s="40">
        <f>IF(C114="",0,(YEAR(D2)-YEAR(C114)))</f>
        <v>0</v>
      </c>
      <c r="E114" s="24" t="str">
        <f>IF('PEDIATRIC PROPHYLAXIS'!H114=0,"",'PEDIATRIC PROPHYLAXIS'!H114)</f>
        <v/>
      </c>
      <c r="F114" s="25" t="str">
        <f t="shared" si="1"/>
        <v>Consult Pharmacy/Pediatric ID</v>
      </c>
    </row>
    <row r="115" spans="1:6" x14ac:dyDescent="0.25">
      <c r="A115" s="25">
        <f>'PEDIATRIC PROPHYLAXIS'!A115</f>
        <v>0</v>
      </c>
      <c r="B115" s="25">
        <f>'PEDIATRIC PROPHYLAXIS'!B115</f>
        <v>0</v>
      </c>
      <c r="C115" s="22" t="str">
        <f>IF('PEDIATRIC PROPHYLAXIS'!D115=0,"",'PEDIATRIC PROPHYLAXIS'!D115)</f>
        <v/>
      </c>
      <c r="D115" s="40">
        <f>IF(C115="",0,(YEAR(D2)-YEAR(C115)))</f>
        <v>0</v>
      </c>
      <c r="E115" s="24" t="str">
        <f>IF('PEDIATRIC PROPHYLAXIS'!H115=0,"",'PEDIATRIC PROPHYLAXIS'!H115)</f>
        <v/>
      </c>
      <c r="F115" s="25" t="str">
        <f t="shared" si="1"/>
        <v>Consult Pharmacy/Pediatric ID</v>
      </c>
    </row>
    <row r="116" spans="1:6" x14ac:dyDescent="0.25">
      <c r="A116" s="25">
        <f>'PEDIATRIC PROPHYLAXIS'!A116</f>
        <v>0</v>
      </c>
      <c r="B116" s="25">
        <f>'PEDIATRIC PROPHYLAXIS'!B116</f>
        <v>0</v>
      </c>
      <c r="C116" s="22" t="str">
        <f>IF('PEDIATRIC PROPHYLAXIS'!D116=0,"",'PEDIATRIC PROPHYLAXIS'!D116)</f>
        <v/>
      </c>
      <c r="D116" s="40">
        <f>IF(C116="",0,(YEAR(D2)-YEAR(C116)))</f>
        <v>0</v>
      </c>
      <c r="E116" s="24" t="str">
        <f>IF('PEDIATRIC PROPHYLAXIS'!H116=0,"",'PEDIATRIC PROPHYLAXIS'!H116)</f>
        <v/>
      </c>
      <c r="F116" s="25" t="str">
        <f t="shared" si="1"/>
        <v>Consult Pharmacy/Pediatric ID</v>
      </c>
    </row>
    <row r="117" spans="1:6" x14ac:dyDescent="0.25">
      <c r="A117" s="25">
        <f>'PEDIATRIC PROPHYLAXIS'!A117</f>
        <v>0</v>
      </c>
      <c r="B117" s="25">
        <f>'PEDIATRIC PROPHYLAXIS'!B117</f>
        <v>0</v>
      </c>
      <c r="C117" s="22" t="str">
        <f>IF('PEDIATRIC PROPHYLAXIS'!D117=0,"",'PEDIATRIC PROPHYLAXIS'!D117)</f>
        <v/>
      </c>
      <c r="D117" s="40">
        <f>IF(C117="",0,(YEAR(D2)-YEAR(C117)))</f>
        <v>0</v>
      </c>
      <c r="E117" s="24" t="str">
        <f>IF('PEDIATRIC PROPHYLAXIS'!H117=0,"",'PEDIATRIC PROPHYLAXIS'!H117)</f>
        <v/>
      </c>
      <c r="F117" s="25" t="str">
        <f t="shared" si="1"/>
        <v>Consult Pharmacy/Pediatric ID</v>
      </c>
    </row>
    <row r="118" spans="1:6" x14ac:dyDescent="0.25">
      <c r="A118" s="25">
        <f>'PEDIATRIC PROPHYLAXIS'!A118</f>
        <v>0</v>
      </c>
      <c r="B118" s="25">
        <f>'PEDIATRIC PROPHYLAXIS'!B118</f>
        <v>0</v>
      </c>
      <c r="C118" s="22" t="str">
        <f>IF('PEDIATRIC PROPHYLAXIS'!D118=0,"",'PEDIATRIC PROPHYLAXIS'!D118)</f>
        <v/>
      </c>
      <c r="D118" s="40">
        <f>IF(C118="",0,(YEAR(D2)-YEAR(C118)))</f>
        <v>0</v>
      </c>
      <c r="E118" s="24" t="str">
        <f>IF('PEDIATRIC PROPHYLAXIS'!H118=0,"",'PEDIATRIC PROPHYLAXIS'!H118)</f>
        <v/>
      </c>
      <c r="F118" s="25" t="str">
        <f t="shared" si="1"/>
        <v>Consult Pharmacy/Pediatric ID</v>
      </c>
    </row>
    <row r="119" spans="1:6" x14ac:dyDescent="0.25">
      <c r="A119" s="25">
        <f>'PEDIATRIC PROPHYLAXIS'!A119</f>
        <v>0</v>
      </c>
      <c r="B119" s="25">
        <f>'PEDIATRIC PROPHYLAXIS'!B119</f>
        <v>0</v>
      </c>
      <c r="C119" s="22" t="str">
        <f>IF('PEDIATRIC PROPHYLAXIS'!D119=0,"",'PEDIATRIC PROPHYLAXIS'!D119)</f>
        <v/>
      </c>
      <c r="D119" s="40">
        <f>IF(C119="",0,(YEAR(D2)-YEAR(C119)))</f>
        <v>0</v>
      </c>
      <c r="E119" s="24" t="str">
        <f>IF('PEDIATRIC PROPHYLAXIS'!H119=0,"",'PEDIATRIC PROPHYLAXIS'!H119)</f>
        <v/>
      </c>
      <c r="F119" s="25" t="str">
        <f t="shared" si="1"/>
        <v>Consult Pharmacy/Pediatric ID</v>
      </c>
    </row>
    <row r="120" spans="1:6" x14ac:dyDescent="0.25">
      <c r="A120" s="25">
        <f>'PEDIATRIC PROPHYLAXIS'!A120</f>
        <v>0</v>
      </c>
      <c r="B120" s="25">
        <f>'PEDIATRIC PROPHYLAXIS'!B120</f>
        <v>0</v>
      </c>
      <c r="C120" s="22" t="str">
        <f>IF('PEDIATRIC PROPHYLAXIS'!D120=0,"",'PEDIATRIC PROPHYLAXIS'!D120)</f>
        <v/>
      </c>
      <c r="D120" s="40">
        <f>IF(C120="",0,(YEAR(D2)-YEAR(C120)))</f>
        <v>0</v>
      </c>
      <c r="E120" s="24" t="str">
        <f>IF('PEDIATRIC PROPHYLAXIS'!H120=0,"",'PEDIATRIC PROPHYLAXIS'!H120)</f>
        <v/>
      </c>
      <c r="F120" s="25" t="str">
        <f t="shared" si="1"/>
        <v>Consult Pharmacy/Pediatric ID</v>
      </c>
    </row>
    <row r="121" spans="1:6" x14ac:dyDescent="0.25">
      <c r="A121" s="25">
        <f>'PEDIATRIC PROPHYLAXIS'!A121</f>
        <v>0</v>
      </c>
      <c r="B121" s="25">
        <f>'PEDIATRIC PROPHYLAXIS'!B121</f>
        <v>0</v>
      </c>
      <c r="C121" s="22" t="str">
        <f>IF('PEDIATRIC PROPHYLAXIS'!D121=0,"",'PEDIATRIC PROPHYLAXIS'!D121)</f>
        <v/>
      </c>
      <c r="D121" s="40">
        <f>IF(C121="",0,(YEAR(D2)-YEAR(C121)))</f>
        <v>0</v>
      </c>
      <c r="E121" s="24" t="str">
        <f>IF('PEDIATRIC PROPHYLAXIS'!H121=0,"",'PEDIATRIC PROPHYLAXIS'!H121)</f>
        <v/>
      </c>
      <c r="F121" s="25" t="str">
        <f t="shared" si="1"/>
        <v>Consult Pharmacy/Pediatric ID</v>
      </c>
    </row>
    <row r="122" spans="1:6" x14ac:dyDescent="0.25">
      <c r="A122" s="25">
        <f>'PEDIATRIC PROPHYLAXIS'!A122</f>
        <v>0</v>
      </c>
      <c r="B122" s="25">
        <f>'PEDIATRIC PROPHYLAXIS'!B122</f>
        <v>0</v>
      </c>
      <c r="C122" s="22" t="str">
        <f>IF('PEDIATRIC PROPHYLAXIS'!D122=0,"",'PEDIATRIC PROPHYLAXIS'!D122)</f>
        <v/>
      </c>
      <c r="D122" s="40">
        <f>IF(C122="",0,(YEAR(D2)-YEAR(C122)))</f>
        <v>0</v>
      </c>
      <c r="E122" s="24" t="str">
        <f>IF('PEDIATRIC PROPHYLAXIS'!H122=0,"",'PEDIATRIC PROPHYLAXIS'!H122)</f>
        <v/>
      </c>
      <c r="F122" s="25" t="str">
        <f t="shared" si="1"/>
        <v>Consult Pharmacy/Pediatric ID</v>
      </c>
    </row>
    <row r="123" spans="1:6" x14ac:dyDescent="0.25">
      <c r="A123" s="25">
        <f>'PEDIATRIC PROPHYLAXIS'!A123</f>
        <v>0</v>
      </c>
      <c r="B123" s="25">
        <f>'PEDIATRIC PROPHYLAXIS'!B123</f>
        <v>0</v>
      </c>
      <c r="C123" s="22" t="str">
        <f>IF('PEDIATRIC PROPHYLAXIS'!D123=0,"",'PEDIATRIC PROPHYLAXIS'!D123)</f>
        <v/>
      </c>
      <c r="D123" s="40">
        <f>IF(C123="",0,(YEAR(D2)-YEAR(C123)))</f>
        <v>0</v>
      </c>
      <c r="E123" s="24" t="str">
        <f>IF('PEDIATRIC PROPHYLAXIS'!H123=0,"",'PEDIATRIC PROPHYLAXIS'!H123)</f>
        <v/>
      </c>
      <c r="F123" s="25" t="str">
        <f t="shared" si="1"/>
        <v>Consult Pharmacy/Pediatric ID</v>
      </c>
    </row>
    <row r="124" spans="1:6" x14ac:dyDescent="0.25">
      <c r="A124" s="25">
        <f>'PEDIATRIC PROPHYLAXIS'!A124</f>
        <v>0</v>
      </c>
      <c r="B124" s="25">
        <f>'PEDIATRIC PROPHYLAXIS'!B124</f>
        <v>0</v>
      </c>
      <c r="C124" s="22" t="str">
        <f>IF('PEDIATRIC PROPHYLAXIS'!D124=0,"",'PEDIATRIC PROPHYLAXIS'!D124)</f>
        <v/>
      </c>
      <c r="D124" s="40">
        <f>IF(C124="",0,(YEAR(D2)-YEAR(C124)))</f>
        <v>0</v>
      </c>
      <c r="E124" s="24" t="str">
        <f>IF('PEDIATRIC PROPHYLAXIS'!H124=0,"",'PEDIATRIC PROPHYLAXIS'!H124)</f>
        <v/>
      </c>
      <c r="F124" s="25" t="str">
        <f t="shared" si="1"/>
        <v>Consult Pharmacy/Pediatric ID</v>
      </c>
    </row>
    <row r="125" spans="1:6" x14ac:dyDescent="0.25">
      <c r="A125" s="25">
        <f>'PEDIATRIC PROPHYLAXIS'!A125</f>
        <v>0</v>
      </c>
      <c r="B125" s="25">
        <f>'PEDIATRIC PROPHYLAXIS'!B125</f>
        <v>0</v>
      </c>
      <c r="C125" s="22" t="str">
        <f>IF('PEDIATRIC PROPHYLAXIS'!D125=0,"",'PEDIATRIC PROPHYLAXIS'!D125)</f>
        <v/>
      </c>
      <c r="D125" s="40">
        <f>IF(C125="",0,(YEAR(D2)-YEAR(C125)))</f>
        <v>0</v>
      </c>
      <c r="E125" s="24" t="str">
        <f>IF('PEDIATRIC PROPHYLAXIS'!H125=0,"",'PEDIATRIC PROPHYLAXIS'!H125)</f>
        <v/>
      </c>
      <c r="F125" s="25" t="str">
        <f t="shared" si="1"/>
        <v>Consult Pharmacy/Pediatric ID</v>
      </c>
    </row>
    <row r="126" spans="1:6" x14ac:dyDescent="0.25">
      <c r="A126" s="25">
        <f>'PEDIATRIC PROPHYLAXIS'!A126</f>
        <v>0</v>
      </c>
      <c r="B126" s="25">
        <f>'PEDIATRIC PROPHYLAXIS'!B126</f>
        <v>0</v>
      </c>
      <c r="C126" s="22" t="str">
        <f>IF('PEDIATRIC PROPHYLAXIS'!D126=0,"",'PEDIATRIC PROPHYLAXIS'!D126)</f>
        <v/>
      </c>
      <c r="D126" s="40">
        <f>IF(C126="",0,(YEAR(D2)-YEAR(C126)))</f>
        <v>0</v>
      </c>
      <c r="E126" s="24" t="str">
        <f>IF('PEDIATRIC PROPHYLAXIS'!H126=0,"",'PEDIATRIC PROPHYLAXIS'!H126)</f>
        <v/>
      </c>
      <c r="F126" s="25" t="str">
        <f t="shared" si="1"/>
        <v>Consult Pharmacy/Pediatric ID</v>
      </c>
    </row>
    <row r="127" spans="1:6" x14ac:dyDescent="0.25">
      <c r="A127" s="25">
        <f>'PEDIATRIC PROPHYLAXIS'!A127</f>
        <v>0</v>
      </c>
      <c r="B127" s="25">
        <f>'PEDIATRIC PROPHYLAXIS'!B127</f>
        <v>0</v>
      </c>
      <c r="C127" s="22" t="str">
        <f>IF('PEDIATRIC PROPHYLAXIS'!D127=0,"",'PEDIATRIC PROPHYLAXIS'!D127)</f>
        <v/>
      </c>
      <c r="D127" s="40">
        <f>IF(C127="",0,(YEAR(D2)-YEAR(C127)))</f>
        <v>0</v>
      </c>
      <c r="E127" s="24" t="str">
        <f>IF('PEDIATRIC PROPHYLAXIS'!H127=0,"",'PEDIATRIC PROPHYLAXIS'!H127)</f>
        <v/>
      </c>
      <c r="F127" s="25" t="str">
        <f t="shared" si="1"/>
        <v>Consult Pharmacy/Pediatric ID</v>
      </c>
    </row>
    <row r="128" spans="1:6" x14ac:dyDescent="0.25">
      <c r="A128" s="25">
        <f>'PEDIATRIC PROPHYLAXIS'!A128</f>
        <v>0</v>
      </c>
      <c r="B128" s="25">
        <f>'PEDIATRIC PROPHYLAXIS'!B128</f>
        <v>0</v>
      </c>
      <c r="C128" s="22" t="str">
        <f>IF('PEDIATRIC PROPHYLAXIS'!D128=0,"",'PEDIATRIC PROPHYLAXIS'!D128)</f>
        <v/>
      </c>
      <c r="D128" s="40">
        <f>IF(C128="",0,(YEAR(D2)-YEAR(C128)))</f>
        <v>0</v>
      </c>
      <c r="E128" s="24" t="str">
        <f>IF('PEDIATRIC PROPHYLAXIS'!H128=0,"",'PEDIATRIC PROPHYLAXIS'!H128)</f>
        <v/>
      </c>
      <c r="F128" s="25" t="str">
        <f t="shared" si="1"/>
        <v>Consult Pharmacy/Pediatric ID</v>
      </c>
    </row>
    <row r="129" spans="1:6" x14ac:dyDescent="0.25">
      <c r="A129" s="25">
        <f>'PEDIATRIC PROPHYLAXIS'!A129</f>
        <v>0</v>
      </c>
      <c r="B129" s="25">
        <f>'PEDIATRIC PROPHYLAXIS'!B129</f>
        <v>0</v>
      </c>
      <c r="C129" s="22" t="str">
        <f>IF('PEDIATRIC PROPHYLAXIS'!D129=0,"",'PEDIATRIC PROPHYLAXIS'!D129)</f>
        <v/>
      </c>
      <c r="D129" s="40">
        <f>IF(C129="",0,(YEAR(D2)-YEAR(C129)))</f>
        <v>0</v>
      </c>
      <c r="E129" s="24" t="str">
        <f>IF('PEDIATRIC PROPHYLAXIS'!H129=0,"",'PEDIATRIC PROPHYLAXIS'!H129)</f>
        <v/>
      </c>
      <c r="F129" s="25" t="str">
        <f t="shared" si="1"/>
        <v>Consult Pharmacy/Pediatric ID</v>
      </c>
    </row>
    <row r="130" spans="1:6" x14ac:dyDescent="0.25">
      <c r="A130" s="25">
        <f>'PEDIATRIC PROPHYLAXIS'!A130</f>
        <v>0</v>
      </c>
      <c r="B130" s="25">
        <f>'PEDIATRIC PROPHYLAXIS'!B130</f>
        <v>0</v>
      </c>
      <c r="C130" s="22" t="str">
        <f>IF('PEDIATRIC PROPHYLAXIS'!D130=0,"",'PEDIATRIC PROPHYLAXIS'!D130)</f>
        <v/>
      </c>
      <c r="D130" s="40">
        <f>IF(C130="",0,(YEAR(D2)-YEAR(C130)))</f>
        <v>0</v>
      </c>
      <c r="E130" s="24" t="str">
        <f>IF('PEDIATRIC PROPHYLAXIS'!H130=0,"",'PEDIATRIC PROPHYLAXIS'!H130)</f>
        <v/>
      </c>
      <c r="F130" s="25" t="str">
        <f t="shared" si="1"/>
        <v>Consult Pharmacy/Pediatric ID</v>
      </c>
    </row>
    <row r="131" spans="1:6" x14ac:dyDescent="0.25">
      <c r="A131" s="25">
        <f>'PEDIATRIC PROPHYLAXIS'!A131</f>
        <v>0</v>
      </c>
      <c r="B131" s="25">
        <f>'PEDIATRIC PROPHYLAXIS'!B131</f>
        <v>0</v>
      </c>
      <c r="C131" s="22" t="str">
        <f>IF('PEDIATRIC PROPHYLAXIS'!D131=0,"",'PEDIATRIC PROPHYLAXIS'!D131)</f>
        <v/>
      </c>
      <c r="D131" s="40">
        <f>IF(C131="",0,(YEAR(D2)-YEAR(C131)))</f>
        <v>0</v>
      </c>
      <c r="E131" s="24" t="str">
        <f>IF('PEDIATRIC PROPHYLAXIS'!H131=0,"",'PEDIATRIC PROPHYLAXIS'!H131)</f>
        <v/>
      </c>
      <c r="F131" s="25" t="str">
        <f t="shared" si="1"/>
        <v>Consult Pharmacy/Pediatric ID</v>
      </c>
    </row>
    <row r="132" spans="1:6" x14ac:dyDescent="0.25">
      <c r="A132" s="25">
        <f>'PEDIATRIC PROPHYLAXIS'!A132</f>
        <v>0</v>
      </c>
      <c r="B132" s="25">
        <f>'PEDIATRIC PROPHYLAXIS'!B132</f>
        <v>0</v>
      </c>
      <c r="C132" s="22" t="str">
        <f>IF('PEDIATRIC PROPHYLAXIS'!D132=0,"",'PEDIATRIC PROPHYLAXIS'!D132)</f>
        <v/>
      </c>
      <c r="D132" s="40">
        <f>IF(C132="",0,(YEAR(D2)-YEAR(C132)))</f>
        <v>0</v>
      </c>
      <c r="E132" s="24" t="str">
        <f>IF('PEDIATRIC PROPHYLAXIS'!H132=0,"",'PEDIATRIC PROPHYLAXIS'!H132)</f>
        <v/>
      </c>
      <c r="F132" s="25" t="str">
        <f t="shared" si="1"/>
        <v>Consult Pharmacy/Pediatric ID</v>
      </c>
    </row>
    <row r="133" spans="1:6" x14ac:dyDescent="0.25">
      <c r="A133" s="25">
        <f>'PEDIATRIC PROPHYLAXIS'!A133</f>
        <v>0</v>
      </c>
      <c r="B133" s="25">
        <f>'PEDIATRIC PROPHYLAXIS'!B133</f>
        <v>0</v>
      </c>
      <c r="C133" s="22" t="str">
        <f>IF('PEDIATRIC PROPHYLAXIS'!D133=0,"",'PEDIATRIC PROPHYLAXIS'!D133)</f>
        <v/>
      </c>
      <c r="D133" s="40">
        <f>IF(C133="",0,(YEAR(D2)-YEAR(C133)))</f>
        <v>0</v>
      </c>
      <c r="E133" s="24" t="str">
        <f>IF('PEDIATRIC PROPHYLAXIS'!H133=0,"",'PEDIATRIC PROPHYLAXIS'!H133)</f>
        <v/>
      </c>
      <c r="F133" s="25" t="str">
        <f t="shared" si="1"/>
        <v>Consult Pharmacy/Pediatric ID</v>
      </c>
    </row>
    <row r="134" spans="1:6" x14ac:dyDescent="0.25">
      <c r="A134" s="25">
        <f>'PEDIATRIC PROPHYLAXIS'!A134</f>
        <v>0</v>
      </c>
      <c r="B134" s="25">
        <f>'PEDIATRIC PROPHYLAXIS'!B134</f>
        <v>0</v>
      </c>
      <c r="C134" s="22" t="str">
        <f>IF('PEDIATRIC PROPHYLAXIS'!D134=0,"",'PEDIATRIC PROPHYLAXIS'!D134)</f>
        <v/>
      </c>
      <c r="D134" s="40">
        <f>IF(C134="",0,(YEAR(D2)-YEAR(C134)))</f>
        <v>0</v>
      </c>
      <c r="E134" s="24" t="str">
        <f>IF('PEDIATRIC PROPHYLAXIS'!H134=0,"",'PEDIATRIC PROPHYLAXIS'!H134)</f>
        <v/>
      </c>
      <c r="F134" s="25" t="str">
        <f t="shared" ref="F134:F197" si="2">IF(D134&lt;=1,"Consult Pharmacy/Pediatric ID",IF(D134&lt;=18,IF(E134&lt;15,"30 mg Twice a day for 5 days",IF(OR(E134&lt;15,E134&lt;23),"45 mg Twice a day for 5 days",IF(AND(E134&gt;=23,E134&lt;40),"60 mg twice a day for 5 days",IF(E134&gt;=40,"75 mg twice a day for 5 days"))))))</f>
        <v>Consult Pharmacy/Pediatric ID</v>
      </c>
    </row>
    <row r="135" spans="1:6" x14ac:dyDescent="0.25">
      <c r="A135" s="25">
        <f>'PEDIATRIC PROPHYLAXIS'!A135</f>
        <v>0</v>
      </c>
      <c r="B135" s="25">
        <f>'PEDIATRIC PROPHYLAXIS'!B135</f>
        <v>0</v>
      </c>
      <c r="C135" s="22" t="str">
        <f>IF('PEDIATRIC PROPHYLAXIS'!D135=0,"",'PEDIATRIC PROPHYLAXIS'!D135)</f>
        <v/>
      </c>
      <c r="D135" s="40">
        <f>IF(C135="",0,(YEAR(D2)-YEAR(C135)))</f>
        <v>0</v>
      </c>
      <c r="E135" s="24" t="str">
        <f>IF('PEDIATRIC PROPHYLAXIS'!H135=0,"",'PEDIATRIC PROPHYLAXIS'!H135)</f>
        <v/>
      </c>
      <c r="F135" s="25" t="str">
        <f t="shared" si="2"/>
        <v>Consult Pharmacy/Pediatric ID</v>
      </c>
    </row>
    <row r="136" spans="1:6" x14ac:dyDescent="0.25">
      <c r="A136" s="25">
        <f>'PEDIATRIC PROPHYLAXIS'!A136</f>
        <v>0</v>
      </c>
      <c r="B136" s="25">
        <f>'PEDIATRIC PROPHYLAXIS'!B136</f>
        <v>0</v>
      </c>
      <c r="C136" s="22" t="str">
        <f>IF('PEDIATRIC PROPHYLAXIS'!D136=0,"",'PEDIATRIC PROPHYLAXIS'!D136)</f>
        <v/>
      </c>
      <c r="D136" s="40">
        <f>IF(C136="",0,(YEAR(D2)-YEAR(C136)))</f>
        <v>0</v>
      </c>
      <c r="E136" s="24" t="str">
        <f>IF('PEDIATRIC PROPHYLAXIS'!H136=0,"",'PEDIATRIC PROPHYLAXIS'!H136)</f>
        <v/>
      </c>
      <c r="F136" s="25" t="str">
        <f t="shared" si="2"/>
        <v>Consult Pharmacy/Pediatric ID</v>
      </c>
    </row>
    <row r="137" spans="1:6" x14ac:dyDescent="0.25">
      <c r="A137" s="25">
        <f>'PEDIATRIC PROPHYLAXIS'!A137</f>
        <v>0</v>
      </c>
      <c r="B137" s="25">
        <f>'PEDIATRIC PROPHYLAXIS'!B137</f>
        <v>0</v>
      </c>
      <c r="C137" s="22" t="str">
        <f>IF('PEDIATRIC PROPHYLAXIS'!D137=0,"",'PEDIATRIC PROPHYLAXIS'!D137)</f>
        <v/>
      </c>
      <c r="D137" s="40">
        <f>IF(C137="",0,(YEAR(D2)-YEAR(C137)))</f>
        <v>0</v>
      </c>
      <c r="E137" s="24" t="str">
        <f>IF('PEDIATRIC PROPHYLAXIS'!H137=0,"",'PEDIATRIC PROPHYLAXIS'!H137)</f>
        <v/>
      </c>
      <c r="F137" s="25" t="str">
        <f t="shared" si="2"/>
        <v>Consult Pharmacy/Pediatric ID</v>
      </c>
    </row>
    <row r="138" spans="1:6" x14ac:dyDescent="0.25">
      <c r="A138" s="25">
        <f>'PEDIATRIC PROPHYLAXIS'!A138</f>
        <v>0</v>
      </c>
      <c r="B138" s="25">
        <f>'PEDIATRIC PROPHYLAXIS'!B138</f>
        <v>0</v>
      </c>
      <c r="C138" s="22" t="str">
        <f>IF('PEDIATRIC PROPHYLAXIS'!D138=0,"",'PEDIATRIC PROPHYLAXIS'!D138)</f>
        <v/>
      </c>
      <c r="D138" s="40">
        <f>IF(C138="",0,(YEAR(D2)-YEAR(C138)))</f>
        <v>0</v>
      </c>
      <c r="E138" s="24" t="str">
        <f>IF('PEDIATRIC PROPHYLAXIS'!H138=0,"",'PEDIATRIC PROPHYLAXIS'!H138)</f>
        <v/>
      </c>
      <c r="F138" s="25" t="str">
        <f t="shared" si="2"/>
        <v>Consult Pharmacy/Pediatric ID</v>
      </c>
    </row>
    <row r="139" spans="1:6" x14ac:dyDescent="0.25">
      <c r="A139" s="25">
        <f>'PEDIATRIC PROPHYLAXIS'!A139</f>
        <v>0</v>
      </c>
      <c r="B139" s="25">
        <f>'PEDIATRIC PROPHYLAXIS'!B139</f>
        <v>0</v>
      </c>
      <c r="C139" s="22" t="str">
        <f>IF('PEDIATRIC PROPHYLAXIS'!D139=0,"",'PEDIATRIC PROPHYLAXIS'!D139)</f>
        <v/>
      </c>
      <c r="D139" s="40">
        <f>IF(C139="",0,(YEAR(D2)-YEAR(C139)))</f>
        <v>0</v>
      </c>
      <c r="E139" s="24" t="str">
        <f>IF('PEDIATRIC PROPHYLAXIS'!H139=0,"",'PEDIATRIC PROPHYLAXIS'!H139)</f>
        <v/>
      </c>
      <c r="F139" s="25" t="str">
        <f t="shared" si="2"/>
        <v>Consult Pharmacy/Pediatric ID</v>
      </c>
    </row>
    <row r="140" spans="1:6" x14ac:dyDescent="0.25">
      <c r="A140" s="25">
        <f>'PEDIATRIC PROPHYLAXIS'!A140</f>
        <v>0</v>
      </c>
      <c r="B140" s="25">
        <f>'PEDIATRIC PROPHYLAXIS'!B140</f>
        <v>0</v>
      </c>
      <c r="C140" s="22" t="str">
        <f>IF('PEDIATRIC PROPHYLAXIS'!D140=0,"",'PEDIATRIC PROPHYLAXIS'!D140)</f>
        <v/>
      </c>
      <c r="D140" s="40">
        <f>IF(C140="",0,(YEAR(D2)-YEAR(C140)))</f>
        <v>0</v>
      </c>
      <c r="E140" s="24" t="str">
        <f>IF('PEDIATRIC PROPHYLAXIS'!H140=0,"",'PEDIATRIC PROPHYLAXIS'!H140)</f>
        <v/>
      </c>
      <c r="F140" s="25" t="str">
        <f t="shared" si="2"/>
        <v>Consult Pharmacy/Pediatric ID</v>
      </c>
    </row>
    <row r="141" spans="1:6" x14ac:dyDescent="0.25">
      <c r="A141" s="25">
        <f>'PEDIATRIC PROPHYLAXIS'!A141</f>
        <v>0</v>
      </c>
      <c r="B141" s="25">
        <f>'PEDIATRIC PROPHYLAXIS'!B141</f>
        <v>0</v>
      </c>
      <c r="C141" s="22" t="str">
        <f>IF('PEDIATRIC PROPHYLAXIS'!D141=0,"",'PEDIATRIC PROPHYLAXIS'!D141)</f>
        <v/>
      </c>
      <c r="D141" s="40">
        <f>IF(C141="",0,(YEAR(D2)-YEAR(C141)))</f>
        <v>0</v>
      </c>
      <c r="E141" s="24" t="str">
        <f>IF('PEDIATRIC PROPHYLAXIS'!H141=0,"",'PEDIATRIC PROPHYLAXIS'!H141)</f>
        <v/>
      </c>
      <c r="F141" s="25" t="str">
        <f t="shared" si="2"/>
        <v>Consult Pharmacy/Pediatric ID</v>
      </c>
    </row>
    <row r="142" spans="1:6" x14ac:dyDescent="0.25">
      <c r="A142" s="25">
        <f>'PEDIATRIC PROPHYLAXIS'!A142</f>
        <v>0</v>
      </c>
      <c r="B142" s="25">
        <f>'PEDIATRIC PROPHYLAXIS'!B142</f>
        <v>0</v>
      </c>
      <c r="C142" s="22" t="str">
        <f>IF('PEDIATRIC PROPHYLAXIS'!D142=0,"",'PEDIATRIC PROPHYLAXIS'!D142)</f>
        <v/>
      </c>
      <c r="D142" s="40">
        <f>IF(C142="",0,(YEAR(D2)-YEAR(C142)))</f>
        <v>0</v>
      </c>
      <c r="E142" s="24" t="str">
        <f>IF('PEDIATRIC PROPHYLAXIS'!H142=0,"",'PEDIATRIC PROPHYLAXIS'!H142)</f>
        <v/>
      </c>
      <c r="F142" s="25" t="str">
        <f t="shared" si="2"/>
        <v>Consult Pharmacy/Pediatric ID</v>
      </c>
    </row>
    <row r="143" spans="1:6" x14ac:dyDescent="0.25">
      <c r="A143" s="25">
        <f>'PEDIATRIC PROPHYLAXIS'!A143</f>
        <v>0</v>
      </c>
      <c r="B143" s="25">
        <f>'PEDIATRIC PROPHYLAXIS'!B143</f>
        <v>0</v>
      </c>
      <c r="C143" s="22" t="str">
        <f>IF('PEDIATRIC PROPHYLAXIS'!D143=0,"",'PEDIATRIC PROPHYLAXIS'!D143)</f>
        <v/>
      </c>
      <c r="D143" s="40">
        <f>IF(C143="",0,(YEAR(D2)-YEAR(C143)))</f>
        <v>0</v>
      </c>
      <c r="E143" s="24" t="str">
        <f>IF('PEDIATRIC PROPHYLAXIS'!H143=0,"",'PEDIATRIC PROPHYLAXIS'!H143)</f>
        <v/>
      </c>
      <c r="F143" s="25" t="str">
        <f t="shared" si="2"/>
        <v>Consult Pharmacy/Pediatric ID</v>
      </c>
    </row>
    <row r="144" spans="1:6" x14ac:dyDescent="0.25">
      <c r="A144" s="25">
        <f>'PEDIATRIC PROPHYLAXIS'!A144</f>
        <v>0</v>
      </c>
      <c r="B144" s="25">
        <f>'PEDIATRIC PROPHYLAXIS'!B144</f>
        <v>0</v>
      </c>
      <c r="C144" s="22" t="str">
        <f>IF('PEDIATRIC PROPHYLAXIS'!D144=0,"",'PEDIATRIC PROPHYLAXIS'!D144)</f>
        <v/>
      </c>
      <c r="D144" s="40">
        <f>IF(C144="",0,(YEAR(D2)-YEAR(C144)))</f>
        <v>0</v>
      </c>
      <c r="E144" s="24" t="str">
        <f>IF('PEDIATRIC PROPHYLAXIS'!H144=0,"",'PEDIATRIC PROPHYLAXIS'!H144)</f>
        <v/>
      </c>
      <c r="F144" s="25" t="str">
        <f t="shared" si="2"/>
        <v>Consult Pharmacy/Pediatric ID</v>
      </c>
    </row>
    <row r="145" spans="1:6" x14ac:dyDescent="0.25">
      <c r="A145" s="25">
        <f>'PEDIATRIC PROPHYLAXIS'!A145</f>
        <v>0</v>
      </c>
      <c r="B145" s="25">
        <f>'PEDIATRIC PROPHYLAXIS'!B145</f>
        <v>0</v>
      </c>
      <c r="C145" s="22" t="str">
        <f>IF('PEDIATRIC PROPHYLAXIS'!D145=0,"",'PEDIATRIC PROPHYLAXIS'!D145)</f>
        <v/>
      </c>
      <c r="D145" s="40">
        <f>IF(C145="",0,(YEAR(D2)-YEAR(C145)))</f>
        <v>0</v>
      </c>
      <c r="E145" s="24" t="str">
        <f>IF('PEDIATRIC PROPHYLAXIS'!H145=0,"",'PEDIATRIC PROPHYLAXIS'!H145)</f>
        <v/>
      </c>
      <c r="F145" s="25" t="str">
        <f t="shared" si="2"/>
        <v>Consult Pharmacy/Pediatric ID</v>
      </c>
    </row>
    <row r="146" spans="1:6" x14ac:dyDescent="0.25">
      <c r="A146" s="25">
        <f>'PEDIATRIC PROPHYLAXIS'!A146</f>
        <v>0</v>
      </c>
      <c r="B146" s="25">
        <f>'PEDIATRIC PROPHYLAXIS'!B146</f>
        <v>0</v>
      </c>
      <c r="C146" s="22" t="str">
        <f>IF('PEDIATRIC PROPHYLAXIS'!D146=0,"",'PEDIATRIC PROPHYLAXIS'!D146)</f>
        <v/>
      </c>
      <c r="D146" s="40">
        <f>IF(C146="",0,(YEAR(D2)-YEAR(C146)))</f>
        <v>0</v>
      </c>
      <c r="E146" s="24" t="str">
        <f>IF('PEDIATRIC PROPHYLAXIS'!H146=0,"",'PEDIATRIC PROPHYLAXIS'!H146)</f>
        <v/>
      </c>
      <c r="F146" s="25" t="str">
        <f t="shared" si="2"/>
        <v>Consult Pharmacy/Pediatric ID</v>
      </c>
    </row>
    <row r="147" spans="1:6" x14ac:dyDescent="0.25">
      <c r="A147" s="25">
        <f>'PEDIATRIC PROPHYLAXIS'!A147</f>
        <v>0</v>
      </c>
      <c r="B147" s="25">
        <f>'PEDIATRIC PROPHYLAXIS'!B147</f>
        <v>0</v>
      </c>
      <c r="C147" s="22" t="str">
        <f>IF('PEDIATRIC PROPHYLAXIS'!D147=0,"",'PEDIATRIC PROPHYLAXIS'!D147)</f>
        <v/>
      </c>
      <c r="D147" s="40">
        <f>IF(C147="",0,(YEAR(D2)-YEAR(C147)))</f>
        <v>0</v>
      </c>
      <c r="E147" s="24" t="str">
        <f>IF('PEDIATRIC PROPHYLAXIS'!H147=0,"",'PEDIATRIC PROPHYLAXIS'!H147)</f>
        <v/>
      </c>
      <c r="F147" s="25" t="str">
        <f t="shared" si="2"/>
        <v>Consult Pharmacy/Pediatric ID</v>
      </c>
    </row>
    <row r="148" spans="1:6" x14ac:dyDescent="0.25">
      <c r="A148" s="25">
        <f>'PEDIATRIC PROPHYLAXIS'!A148</f>
        <v>0</v>
      </c>
      <c r="B148" s="25">
        <f>'PEDIATRIC PROPHYLAXIS'!B148</f>
        <v>0</v>
      </c>
      <c r="C148" s="22" t="str">
        <f>IF('PEDIATRIC PROPHYLAXIS'!D148=0,"",'PEDIATRIC PROPHYLAXIS'!D148)</f>
        <v/>
      </c>
      <c r="D148" s="40">
        <f>IF(C148="",0,(YEAR(D2)-YEAR(C148)))</f>
        <v>0</v>
      </c>
      <c r="E148" s="24" t="str">
        <f>IF('PEDIATRIC PROPHYLAXIS'!H148=0,"",'PEDIATRIC PROPHYLAXIS'!H148)</f>
        <v/>
      </c>
      <c r="F148" s="25" t="str">
        <f t="shared" si="2"/>
        <v>Consult Pharmacy/Pediatric ID</v>
      </c>
    </row>
    <row r="149" spans="1:6" x14ac:dyDescent="0.25">
      <c r="A149" s="25">
        <f>'PEDIATRIC PROPHYLAXIS'!A149</f>
        <v>0</v>
      </c>
      <c r="B149" s="25">
        <f>'PEDIATRIC PROPHYLAXIS'!B149</f>
        <v>0</v>
      </c>
      <c r="C149" s="22" t="str">
        <f>IF('PEDIATRIC PROPHYLAXIS'!D149=0,"",'PEDIATRIC PROPHYLAXIS'!D149)</f>
        <v/>
      </c>
      <c r="D149" s="40">
        <f>IF(C149="",0,(YEAR(D2)-YEAR(C149)))</f>
        <v>0</v>
      </c>
      <c r="E149" s="24" t="str">
        <f>IF('PEDIATRIC PROPHYLAXIS'!H149=0,"",'PEDIATRIC PROPHYLAXIS'!H149)</f>
        <v/>
      </c>
      <c r="F149" s="25" t="str">
        <f t="shared" si="2"/>
        <v>Consult Pharmacy/Pediatric ID</v>
      </c>
    </row>
    <row r="150" spans="1:6" x14ac:dyDescent="0.25">
      <c r="A150" s="25">
        <f>'PEDIATRIC PROPHYLAXIS'!A150</f>
        <v>0</v>
      </c>
      <c r="B150" s="25">
        <f>'PEDIATRIC PROPHYLAXIS'!B150</f>
        <v>0</v>
      </c>
      <c r="C150" s="22" t="str">
        <f>IF('PEDIATRIC PROPHYLAXIS'!D150=0,"",'PEDIATRIC PROPHYLAXIS'!D150)</f>
        <v/>
      </c>
      <c r="D150" s="40">
        <f>IF(C150="",0,(YEAR(D2)-YEAR(C150)))</f>
        <v>0</v>
      </c>
      <c r="E150" s="24" t="str">
        <f>IF('PEDIATRIC PROPHYLAXIS'!H150=0,"",'PEDIATRIC PROPHYLAXIS'!H150)</f>
        <v/>
      </c>
      <c r="F150" s="25" t="str">
        <f t="shared" si="2"/>
        <v>Consult Pharmacy/Pediatric ID</v>
      </c>
    </row>
    <row r="151" spans="1:6" x14ac:dyDescent="0.25">
      <c r="A151" s="25">
        <f>'PEDIATRIC PROPHYLAXIS'!A151</f>
        <v>0</v>
      </c>
      <c r="B151" s="25">
        <f>'PEDIATRIC PROPHYLAXIS'!B151</f>
        <v>0</v>
      </c>
      <c r="C151" s="22" t="str">
        <f>IF('PEDIATRIC PROPHYLAXIS'!D151=0,"",'PEDIATRIC PROPHYLAXIS'!D151)</f>
        <v/>
      </c>
      <c r="D151" s="40">
        <f>IF(C151="",0,(YEAR(D2)-YEAR(C151)))</f>
        <v>0</v>
      </c>
      <c r="E151" s="24" t="str">
        <f>IF('PEDIATRIC PROPHYLAXIS'!H151=0,"",'PEDIATRIC PROPHYLAXIS'!H151)</f>
        <v/>
      </c>
      <c r="F151" s="25" t="str">
        <f t="shared" si="2"/>
        <v>Consult Pharmacy/Pediatric ID</v>
      </c>
    </row>
    <row r="152" spans="1:6" x14ac:dyDescent="0.25">
      <c r="A152" s="25">
        <f>'PEDIATRIC PROPHYLAXIS'!A152</f>
        <v>0</v>
      </c>
      <c r="B152" s="25">
        <f>'PEDIATRIC PROPHYLAXIS'!B152</f>
        <v>0</v>
      </c>
      <c r="C152" s="22" t="str">
        <f>IF('PEDIATRIC PROPHYLAXIS'!D152=0,"",'PEDIATRIC PROPHYLAXIS'!D152)</f>
        <v/>
      </c>
      <c r="D152" s="40">
        <f>IF(C152="",0,(YEAR(D2)-YEAR(C152)))</f>
        <v>0</v>
      </c>
      <c r="E152" s="24" t="str">
        <f>IF('PEDIATRIC PROPHYLAXIS'!H152=0,"",'PEDIATRIC PROPHYLAXIS'!H152)</f>
        <v/>
      </c>
      <c r="F152" s="25" t="str">
        <f t="shared" si="2"/>
        <v>Consult Pharmacy/Pediatric ID</v>
      </c>
    </row>
    <row r="153" spans="1:6" x14ac:dyDescent="0.25">
      <c r="A153" s="25">
        <f>'PEDIATRIC PROPHYLAXIS'!A153</f>
        <v>0</v>
      </c>
      <c r="B153" s="25">
        <f>'PEDIATRIC PROPHYLAXIS'!B153</f>
        <v>0</v>
      </c>
      <c r="C153" s="22" t="str">
        <f>IF('PEDIATRIC PROPHYLAXIS'!D153=0,"",'PEDIATRIC PROPHYLAXIS'!D153)</f>
        <v/>
      </c>
      <c r="D153" s="40">
        <f>IF(C153="",0,(YEAR(D2)-YEAR(C153)))</f>
        <v>0</v>
      </c>
      <c r="E153" s="24" t="str">
        <f>IF('PEDIATRIC PROPHYLAXIS'!H153=0,"",'PEDIATRIC PROPHYLAXIS'!H153)</f>
        <v/>
      </c>
      <c r="F153" s="25" t="str">
        <f t="shared" si="2"/>
        <v>Consult Pharmacy/Pediatric ID</v>
      </c>
    </row>
    <row r="154" spans="1:6" x14ac:dyDescent="0.25">
      <c r="A154" s="25">
        <f>'PEDIATRIC PROPHYLAXIS'!A154</f>
        <v>0</v>
      </c>
      <c r="B154" s="25">
        <f>'PEDIATRIC PROPHYLAXIS'!B154</f>
        <v>0</v>
      </c>
      <c r="C154" s="22" t="str">
        <f>IF('PEDIATRIC PROPHYLAXIS'!D154=0,"",'PEDIATRIC PROPHYLAXIS'!D154)</f>
        <v/>
      </c>
      <c r="D154" s="40">
        <f>IF(C154="",0,(YEAR(D2)-YEAR(C154)))</f>
        <v>0</v>
      </c>
      <c r="E154" s="24" t="str">
        <f>IF('PEDIATRIC PROPHYLAXIS'!H154=0,"",'PEDIATRIC PROPHYLAXIS'!H154)</f>
        <v/>
      </c>
      <c r="F154" s="25" t="str">
        <f t="shared" si="2"/>
        <v>Consult Pharmacy/Pediatric ID</v>
      </c>
    </row>
    <row r="155" spans="1:6" x14ac:dyDescent="0.25">
      <c r="A155" s="25">
        <f>'PEDIATRIC PROPHYLAXIS'!A155</f>
        <v>0</v>
      </c>
      <c r="B155" s="25">
        <f>'PEDIATRIC PROPHYLAXIS'!B155</f>
        <v>0</v>
      </c>
      <c r="C155" s="22" t="str">
        <f>IF('PEDIATRIC PROPHYLAXIS'!D155=0,"",'PEDIATRIC PROPHYLAXIS'!D155)</f>
        <v/>
      </c>
      <c r="D155" s="40">
        <f>IF(C155="",0,(YEAR(D2)-YEAR(C155)))</f>
        <v>0</v>
      </c>
      <c r="E155" s="24" t="str">
        <f>IF('PEDIATRIC PROPHYLAXIS'!H155=0,"",'PEDIATRIC PROPHYLAXIS'!H155)</f>
        <v/>
      </c>
      <c r="F155" s="25" t="str">
        <f t="shared" si="2"/>
        <v>Consult Pharmacy/Pediatric ID</v>
      </c>
    </row>
    <row r="156" spans="1:6" x14ac:dyDescent="0.25">
      <c r="A156" s="25">
        <f>'PEDIATRIC PROPHYLAXIS'!A156</f>
        <v>0</v>
      </c>
      <c r="B156" s="25">
        <f>'PEDIATRIC PROPHYLAXIS'!B156</f>
        <v>0</v>
      </c>
      <c r="C156" s="22" t="str">
        <f>IF('PEDIATRIC PROPHYLAXIS'!D156=0,"",'PEDIATRIC PROPHYLAXIS'!D156)</f>
        <v/>
      </c>
      <c r="D156" s="40">
        <f>IF(C156="",0,(YEAR(D2)-YEAR(C156)))</f>
        <v>0</v>
      </c>
      <c r="E156" s="24" t="str">
        <f>IF('PEDIATRIC PROPHYLAXIS'!H156=0,"",'PEDIATRIC PROPHYLAXIS'!H156)</f>
        <v/>
      </c>
      <c r="F156" s="25" t="str">
        <f t="shared" si="2"/>
        <v>Consult Pharmacy/Pediatric ID</v>
      </c>
    </row>
    <row r="157" spans="1:6" x14ac:dyDescent="0.25">
      <c r="A157" s="25">
        <f>'PEDIATRIC PROPHYLAXIS'!A157</f>
        <v>0</v>
      </c>
      <c r="B157" s="25">
        <f>'PEDIATRIC PROPHYLAXIS'!B157</f>
        <v>0</v>
      </c>
      <c r="C157" s="22" t="str">
        <f>IF('PEDIATRIC PROPHYLAXIS'!D157=0,"",'PEDIATRIC PROPHYLAXIS'!D157)</f>
        <v/>
      </c>
      <c r="D157" s="40">
        <f>IF(C157="",0,(YEAR(D2)-YEAR(C157)))</f>
        <v>0</v>
      </c>
      <c r="E157" s="24" t="str">
        <f>IF('PEDIATRIC PROPHYLAXIS'!H157=0,"",'PEDIATRIC PROPHYLAXIS'!H157)</f>
        <v/>
      </c>
      <c r="F157" s="25" t="str">
        <f t="shared" si="2"/>
        <v>Consult Pharmacy/Pediatric ID</v>
      </c>
    </row>
    <row r="158" spans="1:6" x14ac:dyDescent="0.25">
      <c r="A158" s="25">
        <f>'PEDIATRIC PROPHYLAXIS'!A158</f>
        <v>0</v>
      </c>
      <c r="B158" s="25">
        <f>'PEDIATRIC PROPHYLAXIS'!B158</f>
        <v>0</v>
      </c>
      <c r="C158" s="22" t="str">
        <f>IF('PEDIATRIC PROPHYLAXIS'!D158=0,"",'PEDIATRIC PROPHYLAXIS'!D158)</f>
        <v/>
      </c>
      <c r="D158" s="40">
        <f>IF(C158="",0,(YEAR(D2)-YEAR(C158)))</f>
        <v>0</v>
      </c>
      <c r="E158" s="24" t="str">
        <f>IF('PEDIATRIC PROPHYLAXIS'!H158=0,"",'PEDIATRIC PROPHYLAXIS'!H158)</f>
        <v/>
      </c>
      <c r="F158" s="25" t="str">
        <f t="shared" si="2"/>
        <v>Consult Pharmacy/Pediatric ID</v>
      </c>
    </row>
    <row r="159" spans="1:6" x14ac:dyDescent="0.25">
      <c r="A159" s="25">
        <f>'PEDIATRIC PROPHYLAXIS'!A159</f>
        <v>0</v>
      </c>
      <c r="B159" s="25">
        <f>'PEDIATRIC PROPHYLAXIS'!B159</f>
        <v>0</v>
      </c>
      <c r="C159" s="22" t="str">
        <f>IF('PEDIATRIC PROPHYLAXIS'!D159=0,"",'PEDIATRIC PROPHYLAXIS'!D159)</f>
        <v/>
      </c>
      <c r="D159" s="40">
        <f>IF(C159="",0,(YEAR(D2)-YEAR(C159)))</f>
        <v>0</v>
      </c>
      <c r="E159" s="24" t="str">
        <f>IF('PEDIATRIC PROPHYLAXIS'!H159=0,"",'PEDIATRIC PROPHYLAXIS'!H159)</f>
        <v/>
      </c>
      <c r="F159" s="25" t="str">
        <f t="shared" si="2"/>
        <v>Consult Pharmacy/Pediatric ID</v>
      </c>
    </row>
    <row r="160" spans="1:6" x14ac:dyDescent="0.25">
      <c r="A160" s="25">
        <f>'PEDIATRIC PROPHYLAXIS'!A160</f>
        <v>0</v>
      </c>
      <c r="B160" s="25">
        <f>'PEDIATRIC PROPHYLAXIS'!B160</f>
        <v>0</v>
      </c>
      <c r="C160" s="22" t="str">
        <f>IF('PEDIATRIC PROPHYLAXIS'!D160=0,"",'PEDIATRIC PROPHYLAXIS'!D160)</f>
        <v/>
      </c>
      <c r="D160" s="40">
        <f>IF(C160="",0,(YEAR(D2)-YEAR(C160)))</f>
        <v>0</v>
      </c>
      <c r="E160" s="24" t="str">
        <f>IF('PEDIATRIC PROPHYLAXIS'!H160=0,"",'PEDIATRIC PROPHYLAXIS'!H160)</f>
        <v/>
      </c>
      <c r="F160" s="25" t="str">
        <f t="shared" si="2"/>
        <v>Consult Pharmacy/Pediatric ID</v>
      </c>
    </row>
    <row r="161" spans="1:6" x14ac:dyDescent="0.25">
      <c r="A161" s="25">
        <f>'PEDIATRIC PROPHYLAXIS'!A161</f>
        <v>0</v>
      </c>
      <c r="B161" s="25">
        <f>'PEDIATRIC PROPHYLAXIS'!B161</f>
        <v>0</v>
      </c>
      <c r="C161" s="22" t="str">
        <f>IF('PEDIATRIC PROPHYLAXIS'!D161=0,"",'PEDIATRIC PROPHYLAXIS'!D161)</f>
        <v/>
      </c>
      <c r="D161" s="40">
        <f>IF(C161="",0,(YEAR(D2)-YEAR(C161)))</f>
        <v>0</v>
      </c>
      <c r="E161" s="24" t="str">
        <f>IF('PEDIATRIC PROPHYLAXIS'!H161=0,"",'PEDIATRIC PROPHYLAXIS'!H161)</f>
        <v/>
      </c>
      <c r="F161" s="25" t="str">
        <f t="shared" si="2"/>
        <v>Consult Pharmacy/Pediatric ID</v>
      </c>
    </row>
    <row r="162" spans="1:6" x14ac:dyDescent="0.25">
      <c r="A162" s="25">
        <f>'PEDIATRIC PROPHYLAXIS'!A162</f>
        <v>0</v>
      </c>
      <c r="B162" s="25">
        <f>'PEDIATRIC PROPHYLAXIS'!B162</f>
        <v>0</v>
      </c>
      <c r="C162" s="22" t="str">
        <f>IF('PEDIATRIC PROPHYLAXIS'!D162=0,"",'PEDIATRIC PROPHYLAXIS'!D162)</f>
        <v/>
      </c>
      <c r="D162" s="40">
        <f>IF(C162="",0,(YEAR(D2)-YEAR(C162)))</f>
        <v>0</v>
      </c>
      <c r="E162" s="24" t="str">
        <f>IF('PEDIATRIC PROPHYLAXIS'!H162=0,"",'PEDIATRIC PROPHYLAXIS'!H162)</f>
        <v/>
      </c>
      <c r="F162" s="25" t="str">
        <f t="shared" si="2"/>
        <v>Consult Pharmacy/Pediatric ID</v>
      </c>
    </row>
    <row r="163" spans="1:6" x14ac:dyDescent="0.25">
      <c r="A163" s="25">
        <f>'PEDIATRIC PROPHYLAXIS'!A163</f>
        <v>0</v>
      </c>
      <c r="B163" s="25">
        <f>'PEDIATRIC PROPHYLAXIS'!B163</f>
        <v>0</v>
      </c>
      <c r="C163" s="22" t="str">
        <f>IF('PEDIATRIC PROPHYLAXIS'!D163=0,"",'PEDIATRIC PROPHYLAXIS'!D163)</f>
        <v/>
      </c>
      <c r="D163" s="40">
        <f>IF(C163="",0,(YEAR(D2)-YEAR(C163)))</f>
        <v>0</v>
      </c>
      <c r="E163" s="24" t="str">
        <f>IF('PEDIATRIC PROPHYLAXIS'!H163=0,"",'PEDIATRIC PROPHYLAXIS'!H163)</f>
        <v/>
      </c>
      <c r="F163" s="25" t="str">
        <f t="shared" si="2"/>
        <v>Consult Pharmacy/Pediatric ID</v>
      </c>
    </row>
    <row r="164" spans="1:6" x14ac:dyDescent="0.25">
      <c r="A164" s="25">
        <f>'PEDIATRIC PROPHYLAXIS'!A164</f>
        <v>0</v>
      </c>
      <c r="B164" s="25">
        <f>'PEDIATRIC PROPHYLAXIS'!B164</f>
        <v>0</v>
      </c>
      <c r="C164" s="22" t="str">
        <f>IF('PEDIATRIC PROPHYLAXIS'!D164=0,"",'PEDIATRIC PROPHYLAXIS'!D164)</f>
        <v/>
      </c>
      <c r="D164" s="40">
        <f>IF(C164="",0,(YEAR(D2)-YEAR(C164)))</f>
        <v>0</v>
      </c>
      <c r="E164" s="24" t="str">
        <f>IF('PEDIATRIC PROPHYLAXIS'!H164=0,"",'PEDIATRIC PROPHYLAXIS'!H164)</f>
        <v/>
      </c>
      <c r="F164" s="25" t="str">
        <f t="shared" si="2"/>
        <v>Consult Pharmacy/Pediatric ID</v>
      </c>
    </row>
    <row r="165" spans="1:6" x14ac:dyDescent="0.25">
      <c r="A165" s="25">
        <f>'PEDIATRIC PROPHYLAXIS'!A165</f>
        <v>0</v>
      </c>
      <c r="B165" s="25">
        <f>'PEDIATRIC PROPHYLAXIS'!B165</f>
        <v>0</v>
      </c>
      <c r="C165" s="22" t="str">
        <f>IF('PEDIATRIC PROPHYLAXIS'!D165=0,"",'PEDIATRIC PROPHYLAXIS'!D165)</f>
        <v/>
      </c>
      <c r="D165" s="40">
        <f>IF(C165="",0,(YEAR(D2)-YEAR(C165)))</f>
        <v>0</v>
      </c>
      <c r="E165" s="24" t="str">
        <f>IF('PEDIATRIC PROPHYLAXIS'!H165=0,"",'PEDIATRIC PROPHYLAXIS'!H165)</f>
        <v/>
      </c>
      <c r="F165" s="25" t="str">
        <f t="shared" si="2"/>
        <v>Consult Pharmacy/Pediatric ID</v>
      </c>
    </row>
    <row r="166" spans="1:6" x14ac:dyDescent="0.25">
      <c r="A166" s="25">
        <f>'PEDIATRIC PROPHYLAXIS'!A166</f>
        <v>0</v>
      </c>
      <c r="B166" s="25">
        <f>'PEDIATRIC PROPHYLAXIS'!B166</f>
        <v>0</v>
      </c>
      <c r="C166" s="22" t="str">
        <f>IF('PEDIATRIC PROPHYLAXIS'!D166=0,"",'PEDIATRIC PROPHYLAXIS'!D166)</f>
        <v/>
      </c>
      <c r="D166" s="40">
        <f>IF(C166="",0,(YEAR(D2)-YEAR(C166)))</f>
        <v>0</v>
      </c>
      <c r="E166" s="24" t="str">
        <f>IF('PEDIATRIC PROPHYLAXIS'!H166=0,"",'PEDIATRIC PROPHYLAXIS'!H166)</f>
        <v/>
      </c>
      <c r="F166" s="25" t="str">
        <f t="shared" si="2"/>
        <v>Consult Pharmacy/Pediatric ID</v>
      </c>
    </row>
    <row r="167" spans="1:6" x14ac:dyDescent="0.25">
      <c r="A167" s="25">
        <f>'PEDIATRIC PROPHYLAXIS'!A167</f>
        <v>0</v>
      </c>
      <c r="B167" s="25">
        <f>'PEDIATRIC PROPHYLAXIS'!B167</f>
        <v>0</v>
      </c>
      <c r="C167" s="22" t="str">
        <f>IF('PEDIATRIC PROPHYLAXIS'!D167=0,"",'PEDIATRIC PROPHYLAXIS'!D167)</f>
        <v/>
      </c>
      <c r="D167" s="40">
        <f>IF(C167="",0,(YEAR(D2)-YEAR(C167)))</f>
        <v>0</v>
      </c>
      <c r="E167" s="24" t="str">
        <f>IF('PEDIATRIC PROPHYLAXIS'!H167=0,"",'PEDIATRIC PROPHYLAXIS'!H167)</f>
        <v/>
      </c>
      <c r="F167" s="25" t="str">
        <f t="shared" si="2"/>
        <v>Consult Pharmacy/Pediatric ID</v>
      </c>
    </row>
    <row r="168" spans="1:6" x14ac:dyDescent="0.25">
      <c r="A168" s="25">
        <f>'PEDIATRIC PROPHYLAXIS'!A168</f>
        <v>0</v>
      </c>
      <c r="B168" s="25">
        <f>'PEDIATRIC PROPHYLAXIS'!B168</f>
        <v>0</v>
      </c>
      <c r="C168" s="22" t="str">
        <f>IF('PEDIATRIC PROPHYLAXIS'!D168=0,"",'PEDIATRIC PROPHYLAXIS'!D168)</f>
        <v/>
      </c>
      <c r="D168" s="40">
        <f>IF(C168="",0,(YEAR(D2)-YEAR(C168)))</f>
        <v>0</v>
      </c>
      <c r="E168" s="24" t="str">
        <f>IF('PEDIATRIC PROPHYLAXIS'!H168=0,"",'PEDIATRIC PROPHYLAXIS'!H168)</f>
        <v/>
      </c>
      <c r="F168" s="25" t="str">
        <f t="shared" si="2"/>
        <v>Consult Pharmacy/Pediatric ID</v>
      </c>
    </row>
    <row r="169" spans="1:6" x14ac:dyDescent="0.25">
      <c r="A169" s="25">
        <f>'PEDIATRIC PROPHYLAXIS'!A169</f>
        <v>0</v>
      </c>
      <c r="B169" s="25">
        <f>'PEDIATRIC PROPHYLAXIS'!B169</f>
        <v>0</v>
      </c>
      <c r="C169" s="22" t="str">
        <f>IF('PEDIATRIC PROPHYLAXIS'!D169=0,"",'PEDIATRIC PROPHYLAXIS'!D169)</f>
        <v/>
      </c>
      <c r="D169" s="40">
        <f>IF(C169="",0,(YEAR(D2)-YEAR(C169)))</f>
        <v>0</v>
      </c>
      <c r="E169" s="24" t="str">
        <f>IF('PEDIATRIC PROPHYLAXIS'!H169=0,"",'PEDIATRIC PROPHYLAXIS'!H169)</f>
        <v/>
      </c>
      <c r="F169" s="25" t="str">
        <f t="shared" si="2"/>
        <v>Consult Pharmacy/Pediatric ID</v>
      </c>
    </row>
    <row r="170" spans="1:6" x14ac:dyDescent="0.25">
      <c r="A170" s="25">
        <f>'PEDIATRIC PROPHYLAXIS'!A170</f>
        <v>0</v>
      </c>
      <c r="B170" s="25">
        <f>'PEDIATRIC PROPHYLAXIS'!B170</f>
        <v>0</v>
      </c>
      <c r="C170" s="22" t="str">
        <f>IF('PEDIATRIC PROPHYLAXIS'!D170=0,"",'PEDIATRIC PROPHYLAXIS'!D170)</f>
        <v/>
      </c>
      <c r="D170" s="40">
        <f>IF(C170="",0,(YEAR(D2)-YEAR(C170)))</f>
        <v>0</v>
      </c>
      <c r="E170" s="24" t="str">
        <f>IF('PEDIATRIC PROPHYLAXIS'!H170=0,"",'PEDIATRIC PROPHYLAXIS'!H170)</f>
        <v/>
      </c>
      <c r="F170" s="25" t="str">
        <f t="shared" si="2"/>
        <v>Consult Pharmacy/Pediatric ID</v>
      </c>
    </row>
    <row r="171" spans="1:6" x14ac:dyDescent="0.25">
      <c r="A171" s="25">
        <f>'PEDIATRIC PROPHYLAXIS'!A171</f>
        <v>0</v>
      </c>
      <c r="B171" s="25">
        <f>'PEDIATRIC PROPHYLAXIS'!B171</f>
        <v>0</v>
      </c>
      <c r="C171" s="22" t="str">
        <f>IF('PEDIATRIC PROPHYLAXIS'!D171=0,"",'PEDIATRIC PROPHYLAXIS'!D171)</f>
        <v/>
      </c>
      <c r="D171" s="40">
        <f>IF(C171="",0,(YEAR(D2)-YEAR(C171)))</f>
        <v>0</v>
      </c>
      <c r="E171" s="24" t="str">
        <f>IF('PEDIATRIC PROPHYLAXIS'!H171=0,"",'PEDIATRIC PROPHYLAXIS'!H171)</f>
        <v/>
      </c>
      <c r="F171" s="25" t="str">
        <f t="shared" si="2"/>
        <v>Consult Pharmacy/Pediatric ID</v>
      </c>
    </row>
    <row r="172" spans="1:6" x14ac:dyDescent="0.25">
      <c r="A172" s="25">
        <f>'PEDIATRIC PROPHYLAXIS'!A172</f>
        <v>0</v>
      </c>
      <c r="B172" s="25">
        <f>'PEDIATRIC PROPHYLAXIS'!B172</f>
        <v>0</v>
      </c>
      <c r="C172" s="22" t="str">
        <f>IF('PEDIATRIC PROPHYLAXIS'!D172=0,"",'PEDIATRIC PROPHYLAXIS'!D172)</f>
        <v/>
      </c>
      <c r="D172" s="40">
        <f>IF(C172="",0,(YEAR(D2)-YEAR(C172)))</f>
        <v>0</v>
      </c>
      <c r="E172" s="24" t="str">
        <f>IF('PEDIATRIC PROPHYLAXIS'!H172=0,"",'PEDIATRIC PROPHYLAXIS'!H172)</f>
        <v/>
      </c>
      <c r="F172" s="25" t="str">
        <f t="shared" si="2"/>
        <v>Consult Pharmacy/Pediatric ID</v>
      </c>
    </row>
    <row r="173" spans="1:6" x14ac:dyDescent="0.25">
      <c r="A173" s="25">
        <f>'PEDIATRIC PROPHYLAXIS'!A173</f>
        <v>0</v>
      </c>
      <c r="B173" s="25">
        <f>'PEDIATRIC PROPHYLAXIS'!B173</f>
        <v>0</v>
      </c>
      <c r="C173" s="22" t="str">
        <f>IF('PEDIATRIC PROPHYLAXIS'!D173=0,"",'PEDIATRIC PROPHYLAXIS'!D173)</f>
        <v/>
      </c>
      <c r="D173" s="40">
        <f>IF(C173="",0,(YEAR(D2)-YEAR(C173)))</f>
        <v>0</v>
      </c>
      <c r="E173" s="24" t="str">
        <f>IF('PEDIATRIC PROPHYLAXIS'!H173=0,"",'PEDIATRIC PROPHYLAXIS'!H173)</f>
        <v/>
      </c>
      <c r="F173" s="25" t="str">
        <f t="shared" si="2"/>
        <v>Consult Pharmacy/Pediatric ID</v>
      </c>
    </row>
    <row r="174" spans="1:6" x14ac:dyDescent="0.25">
      <c r="A174" s="25">
        <f>'PEDIATRIC PROPHYLAXIS'!A174</f>
        <v>0</v>
      </c>
      <c r="B174" s="25">
        <f>'PEDIATRIC PROPHYLAXIS'!B174</f>
        <v>0</v>
      </c>
      <c r="C174" s="22" t="str">
        <f>IF('PEDIATRIC PROPHYLAXIS'!D174=0,"",'PEDIATRIC PROPHYLAXIS'!D174)</f>
        <v/>
      </c>
      <c r="D174" s="40">
        <f>IF(C174="",0,(YEAR(D2)-YEAR(C174)))</f>
        <v>0</v>
      </c>
      <c r="E174" s="24" t="str">
        <f>IF('PEDIATRIC PROPHYLAXIS'!H174=0,"",'PEDIATRIC PROPHYLAXIS'!H174)</f>
        <v/>
      </c>
      <c r="F174" s="25" t="str">
        <f t="shared" si="2"/>
        <v>Consult Pharmacy/Pediatric ID</v>
      </c>
    </row>
    <row r="175" spans="1:6" x14ac:dyDescent="0.25">
      <c r="A175" s="25">
        <f>'PEDIATRIC PROPHYLAXIS'!A175</f>
        <v>0</v>
      </c>
      <c r="B175" s="25">
        <f>'PEDIATRIC PROPHYLAXIS'!B175</f>
        <v>0</v>
      </c>
      <c r="C175" s="22" t="str">
        <f>IF('PEDIATRIC PROPHYLAXIS'!D175=0,"",'PEDIATRIC PROPHYLAXIS'!D175)</f>
        <v/>
      </c>
      <c r="D175" s="40">
        <f>IF(C175="",0,(YEAR(D2)-YEAR(C175)))</f>
        <v>0</v>
      </c>
      <c r="E175" s="24" t="str">
        <f>IF('PEDIATRIC PROPHYLAXIS'!H175=0,"",'PEDIATRIC PROPHYLAXIS'!H175)</f>
        <v/>
      </c>
      <c r="F175" s="25" t="str">
        <f t="shared" si="2"/>
        <v>Consult Pharmacy/Pediatric ID</v>
      </c>
    </row>
    <row r="176" spans="1:6" x14ac:dyDescent="0.25">
      <c r="A176" s="25">
        <f>'PEDIATRIC PROPHYLAXIS'!A176</f>
        <v>0</v>
      </c>
      <c r="B176" s="25">
        <f>'PEDIATRIC PROPHYLAXIS'!B176</f>
        <v>0</v>
      </c>
      <c r="C176" s="22" t="str">
        <f>IF('PEDIATRIC PROPHYLAXIS'!D176=0,"",'PEDIATRIC PROPHYLAXIS'!D176)</f>
        <v/>
      </c>
      <c r="D176" s="40">
        <f>IF(C176="",0,(YEAR(D2)-YEAR(C176)))</f>
        <v>0</v>
      </c>
      <c r="E176" s="24" t="str">
        <f>IF('PEDIATRIC PROPHYLAXIS'!H176=0,"",'PEDIATRIC PROPHYLAXIS'!H176)</f>
        <v/>
      </c>
      <c r="F176" s="25" t="str">
        <f t="shared" si="2"/>
        <v>Consult Pharmacy/Pediatric ID</v>
      </c>
    </row>
    <row r="177" spans="1:6" x14ac:dyDescent="0.25">
      <c r="A177" s="25">
        <f>'PEDIATRIC PROPHYLAXIS'!A177</f>
        <v>0</v>
      </c>
      <c r="B177" s="25">
        <f>'PEDIATRIC PROPHYLAXIS'!B177</f>
        <v>0</v>
      </c>
      <c r="C177" s="22" t="str">
        <f>IF('PEDIATRIC PROPHYLAXIS'!D177=0,"",'PEDIATRIC PROPHYLAXIS'!D177)</f>
        <v/>
      </c>
      <c r="D177" s="40">
        <f>IF(C177="",0,(YEAR(D2)-YEAR(C177)))</f>
        <v>0</v>
      </c>
      <c r="E177" s="24" t="str">
        <f>IF('PEDIATRIC PROPHYLAXIS'!H177=0,"",'PEDIATRIC PROPHYLAXIS'!H177)</f>
        <v/>
      </c>
      <c r="F177" s="25" t="str">
        <f t="shared" si="2"/>
        <v>Consult Pharmacy/Pediatric ID</v>
      </c>
    </row>
    <row r="178" spans="1:6" x14ac:dyDescent="0.25">
      <c r="A178" s="25">
        <f>'PEDIATRIC PROPHYLAXIS'!A178</f>
        <v>0</v>
      </c>
      <c r="B178" s="25">
        <f>'PEDIATRIC PROPHYLAXIS'!B178</f>
        <v>0</v>
      </c>
      <c r="C178" s="22" t="str">
        <f>IF('PEDIATRIC PROPHYLAXIS'!D178=0,"",'PEDIATRIC PROPHYLAXIS'!D178)</f>
        <v/>
      </c>
      <c r="D178" s="40">
        <f>IF(C178="",0,(YEAR(D2)-YEAR(C178)))</f>
        <v>0</v>
      </c>
      <c r="E178" s="24" t="str">
        <f>IF('PEDIATRIC PROPHYLAXIS'!H178=0,"",'PEDIATRIC PROPHYLAXIS'!H178)</f>
        <v/>
      </c>
      <c r="F178" s="25" t="str">
        <f t="shared" si="2"/>
        <v>Consult Pharmacy/Pediatric ID</v>
      </c>
    </row>
    <row r="179" spans="1:6" x14ac:dyDescent="0.25">
      <c r="A179" s="25">
        <f>'PEDIATRIC PROPHYLAXIS'!A179</f>
        <v>0</v>
      </c>
      <c r="B179" s="25">
        <f>'PEDIATRIC PROPHYLAXIS'!B179</f>
        <v>0</v>
      </c>
      <c r="C179" s="22" t="str">
        <f>IF('PEDIATRIC PROPHYLAXIS'!D179=0,"",'PEDIATRIC PROPHYLAXIS'!D179)</f>
        <v/>
      </c>
      <c r="D179" s="40">
        <f>IF(C179="",0,(YEAR(D2)-YEAR(C179)))</f>
        <v>0</v>
      </c>
      <c r="E179" s="24" t="str">
        <f>IF('PEDIATRIC PROPHYLAXIS'!H179=0,"",'PEDIATRIC PROPHYLAXIS'!H179)</f>
        <v/>
      </c>
      <c r="F179" s="25" t="str">
        <f t="shared" si="2"/>
        <v>Consult Pharmacy/Pediatric ID</v>
      </c>
    </row>
    <row r="180" spans="1:6" x14ac:dyDescent="0.25">
      <c r="A180" s="25">
        <f>'PEDIATRIC PROPHYLAXIS'!A180</f>
        <v>0</v>
      </c>
      <c r="B180" s="25">
        <f>'PEDIATRIC PROPHYLAXIS'!B180</f>
        <v>0</v>
      </c>
      <c r="C180" s="22" t="str">
        <f>IF('PEDIATRIC PROPHYLAXIS'!D180=0,"",'PEDIATRIC PROPHYLAXIS'!D180)</f>
        <v/>
      </c>
      <c r="D180" s="40">
        <f>IF(C180="",0,(YEAR(D2)-YEAR(C180)))</f>
        <v>0</v>
      </c>
      <c r="E180" s="24" t="str">
        <f>IF('PEDIATRIC PROPHYLAXIS'!H180=0,"",'PEDIATRIC PROPHYLAXIS'!H180)</f>
        <v/>
      </c>
      <c r="F180" s="25" t="str">
        <f t="shared" si="2"/>
        <v>Consult Pharmacy/Pediatric ID</v>
      </c>
    </row>
    <row r="181" spans="1:6" x14ac:dyDescent="0.25">
      <c r="A181" s="25">
        <f>'PEDIATRIC PROPHYLAXIS'!A181</f>
        <v>0</v>
      </c>
      <c r="B181" s="25">
        <f>'PEDIATRIC PROPHYLAXIS'!B181</f>
        <v>0</v>
      </c>
      <c r="C181" s="22" t="str">
        <f>IF('PEDIATRIC PROPHYLAXIS'!D181=0,"",'PEDIATRIC PROPHYLAXIS'!D181)</f>
        <v/>
      </c>
      <c r="D181" s="40">
        <f>IF(C181="",0,(YEAR(D2)-YEAR(C181)))</f>
        <v>0</v>
      </c>
      <c r="E181" s="24" t="str">
        <f>IF('PEDIATRIC PROPHYLAXIS'!H181=0,"",'PEDIATRIC PROPHYLAXIS'!H181)</f>
        <v/>
      </c>
      <c r="F181" s="25" t="str">
        <f t="shared" si="2"/>
        <v>Consult Pharmacy/Pediatric ID</v>
      </c>
    </row>
    <row r="182" spans="1:6" x14ac:dyDescent="0.25">
      <c r="A182" s="25">
        <f>'PEDIATRIC PROPHYLAXIS'!A182</f>
        <v>0</v>
      </c>
      <c r="B182" s="25">
        <f>'PEDIATRIC PROPHYLAXIS'!B182</f>
        <v>0</v>
      </c>
      <c r="C182" s="22" t="str">
        <f>IF('PEDIATRIC PROPHYLAXIS'!D182=0,"",'PEDIATRIC PROPHYLAXIS'!D182)</f>
        <v/>
      </c>
      <c r="D182" s="40">
        <f>IF(C182="",0,(YEAR(D2)-YEAR(C182)))</f>
        <v>0</v>
      </c>
      <c r="E182" s="24" t="str">
        <f>IF('PEDIATRIC PROPHYLAXIS'!H182=0,"",'PEDIATRIC PROPHYLAXIS'!H182)</f>
        <v/>
      </c>
      <c r="F182" s="25" t="str">
        <f t="shared" si="2"/>
        <v>Consult Pharmacy/Pediatric ID</v>
      </c>
    </row>
    <row r="183" spans="1:6" x14ac:dyDescent="0.25">
      <c r="A183" s="25">
        <f>'PEDIATRIC PROPHYLAXIS'!A183</f>
        <v>0</v>
      </c>
      <c r="B183" s="25">
        <f>'PEDIATRIC PROPHYLAXIS'!B183</f>
        <v>0</v>
      </c>
      <c r="C183" s="22" t="str">
        <f>IF('PEDIATRIC PROPHYLAXIS'!D183=0,"",'PEDIATRIC PROPHYLAXIS'!D183)</f>
        <v/>
      </c>
      <c r="D183" s="40">
        <f>IF(C183="",0,(YEAR(D2)-YEAR(C183)))</f>
        <v>0</v>
      </c>
      <c r="E183" s="24" t="str">
        <f>IF('PEDIATRIC PROPHYLAXIS'!H183=0,"",'PEDIATRIC PROPHYLAXIS'!H183)</f>
        <v/>
      </c>
      <c r="F183" s="25" t="str">
        <f t="shared" si="2"/>
        <v>Consult Pharmacy/Pediatric ID</v>
      </c>
    </row>
    <row r="184" spans="1:6" x14ac:dyDescent="0.25">
      <c r="A184" s="25">
        <f>'PEDIATRIC PROPHYLAXIS'!A184</f>
        <v>0</v>
      </c>
      <c r="B184" s="25">
        <f>'PEDIATRIC PROPHYLAXIS'!B184</f>
        <v>0</v>
      </c>
      <c r="C184" s="22" t="str">
        <f>IF('PEDIATRIC PROPHYLAXIS'!D184=0,"",'PEDIATRIC PROPHYLAXIS'!D184)</f>
        <v/>
      </c>
      <c r="D184" s="40">
        <f>IF(C184="",0,(YEAR(D2)-YEAR(C184)))</f>
        <v>0</v>
      </c>
      <c r="E184" s="24" t="str">
        <f>IF('PEDIATRIC PROPHYLAXIS'!H184=0,"",'PEDIATRIC PROPHYLAXIS'!H184)</f>
        <v/>
      </c>
      <c r="F184" s="25" t="str">
        <f t="shared" si="2"/>
        <v>Consult Pharmacy/Pediatric ID</v>
      </c>
    </row>
    <row r="185" spans="1:6" x14ac:dyDescent="0.25">
      <c r="A185" s="25">
        <f>'PEDIATRIC PROPHYLAXIS'!A185</f>
        <v>0</v>
      </c>
      <c r="B185" s="25">
        <f>'PEDIATRIC PROPHYLAXIS'!B185</f>
        <v>0</v>
      </c>
      <c r="C185" s="22" t="str">
        <f>IF('PEDIATRIC PROPHYLAXIS'!D185=0,"",'PEDIATRIC PROPHYLAXIS'!D185)</f>
        <v/>
      </c>
      <c r="D185" s="40">
        <f>IF(C185="",0,(YEAR(D2)-YEAR(C185)))</f>
        <v>0</v>
      </c>
      <c r="E185" s="24" t="str">
        <f>IF('PEDIATRIC PROPHYLAXIS'!H185=0,"",'PEDIATRIC PROPHYLAXIS'!H185)</f>
        <v/>
      </c>
      <c r="F185" s="25" t="str">
        <f t="shared" si="2"/>
        <v>Consult Pharmacy/Pediatric ID</v>
      </c>
    </row>
    <row r="186" spans="1:6" x14ac:dyDescent="0.25">
      <c r="A186" s="25">
        <f>'PEDIATRIC PROPHYLAXIS'!A186</f>
        <v>0</v>
      </c>
      <c r="B186" s="25">
        <f>'PEDIATRIC PROPHYLAXIS'!B186</f>
        <v>0</v>
      </c>
      <c r="C186" s="22" t="str">
        <f>IF('PEDIATRIC PROPHYLAXIS'!D186=0,"",'PEDIATRIC PROPHYLAXIS'!D186)</f>
        <v/>
      </c>
      <c r="D186" s="40">
        <f>IF(C186="",0,(YEAR(D2)-YEAR(C186)))</f>
        <v>0</v>
      </c>
      <c r="E186" s="24" t="str">
        <f>IF('PEDIATRIC PROPHYLAXIS'!H186=0,"",'PEDIATRIC PROPHYLAXIS'!H186)</f>
        <v/>
      </c>
      <c r="F186" s="25" t="str">
        <f t="shared" si="2"/>
        <v>Consult Pharmacy/Pediatric ID</v>
      </c>
    </row>
    <row r="187" spans="1:6" x14ac:dyDescent="0.25">
      <c r="A187" s="25">
        <f>'PEDIATRIC PROPHYLAXIS'!A187</f>
        <v>0</v>
      </c>
      <c r="B187" s="25">
        <f>'PEDIATRIC PROPHYLAXIS'!B187</f>
        <v>0</v>
      </c>
      <c r="C187" s="22" t="str">
        <f>IF('PEDIATRIC PROPHYLAXIS'!D187=0,"",'PEDIATRIC PROPHYLAXIS'!D187)</f>
        <v/>
      </c>
      <c r="D187" s="40">
        <f>IF(C187="",0,(YEAR(D2)-YEAR(C187)))</f>
        <v>0</v>
      </c>
      <c r="E187" s="24" t="str">
        <f>IF('PEDIATRIC PROPHYLAXIS'!H187=0,"",'PEDIATRIC PROPHYLAXIS'!H187)</f>
        <v/>
      </c>
      <c r="F187" s="25" t="str">
        <f t="shared" si="2"/>
        <v>Consult Pharmacy/Pediatric ID</v>
      </c>
    </row>
    <row r="188" spans="1:6" x14ac:dyDescent="0.25">
      <c r="A188" s="25">
        <f>'PEDIATRIC PROPHYLAXIS'!A188</f>
        <v>0</v>
      </c>
      <c r="B188" s="25">
        <f>'PEDIATRIC PROPHYLAXIS'!B188</f>
        <v>0</v>
      </c>
      <c r="C188" s="22" t="str">
        <f>IF('PEDIATRIC PROPHYLAXIS'!D188=0,"",'PEDIATRIC PROPHYLAXIS'!D188)</f>
        <v/>
      </c>
      <c r="D188" s="40">
        <f>IF(C188="",0,(YEAR(D2)-YEAR(C188)))</f>
        <v>0</v>
      </c>
      <c r="E188" s="24" t="str">
        <f>IF('PEDIATRIC PROPHYLAXIS'!H188=0,"",'PEDIATRIC PROPHYLAXIS'!H188)</f>
        <v/>
      </c>
      <c r="F188" s="25" t="str">
        <f t="shared" si="2"/>
        <v>Consult Pharmacy/Pediatric ID</v>
      </c>
    </row>
    <row r="189" spans="1:6" x14ac:dyDescent="0.25">
      <c r="A189" s="25">
        <f>'PEDIATRIC PROPHYLAXIS'!A189</f>
        <v>0</v>
      </c>
      <c r="B189" s="25">
        <f>'PEDIATRIC PROPHYLAXIS'!B189</f>
        <v>0</v>
      </c>
      <c r="C189" s="22" t="str">
        <f>IF('PEDIATRIC PROPHYLAXIS'!D189=0,"",'PEDIATRIC PROPHYLAXIS'!D189)</f>
        <v/>
      </c>
      <c r="D189" s="40">
        <f>IF(C189="",0,(YEAR(D2)-YEAR(C189)))</f>
        <v>0</v>
      </c>
      <c r="E189" s="24" t="str">
        <f>IF('PEDIATRIC PROPHYLAXIS'!H189=0,"",'PEDIATRIC PROPHYLAXIS'!H189)</f>
        <v/>
      </c>
      <c r="F189" s="25" t="str">
        <f t="shared" si="2"/>
        <v>Consult Pharmacy/Pediatric ID</v>
      </c>
    </row>
    <row r="190" spans="1:6" x14ac:dyDescent="0.25">
      <c r="A190" s="25">
        <f>'PEDIATRIC PROPHYLAXIS'!A190</f>
        <v>0</v>
      </c>
      <c r="B190" s="25">
        <f>'PEDIATRIC PROPHYLAXIS'!B190</f>
        <v>0</v>
      </c>
      <c r="C190" s="22" t="str">
        <f>IF('PEDIATRIC PROPHYLAXIS'!D190=0,"",'PEDIATRIC PROPHYLAXIS'!D190)</f>
        <v/>
      </c>
      <c r="D190" s="40">
        <f>IF(C190="",0,(YEAR(D2)-YEAR(C190)))</f>
        <v>0</v>
      </c>
      <c r="E190" s="24" t="str">
        <f>IF('PEDIATRIC PROPHYLAXIS'!H190=0,"",'PEDIATRIC PROPHYLAXIS'!H190)</f>
        <v/>
      </c>
      <c r="F190" s="25" t="str">
        <f t="shared" si="2"/>
        <v>Consult Pharmacy/Pediatric ID</v>
      </c>
    </row>
    <row r="191" spans="1:6" x14ac:dyDescent="0.25">
      <c r="A191" s="25">
        <f>'PEDIATRIC PROPHYLAXIS'!A191</f>
        <v>0</v>
      </c>
      <c r="B191" s="25">
        <f>'PEDIATRIC PROPHYLAXIS'!B191</f>
        <v>0</v>
      </c>
      <c r="C191" s="22" t="str">
        <f>IF('PEDIATRIC PROPHYLAXIS'!D191=0,"",'PEDIATRIC PROPHYLAXIS'!D191)</f>
        <v/>
      </c>
      <c r="D191" s="40">
        <f>IF(C191="",0,(YEAR(D2)-YEAR(C191)))</f>
        <v>0</v>
      </c>
      <c r="E191" s="24" t="str">
        <f>IF('PEDIATRIC PROPHYLAXIS'!H191=0,"",'PEDIATRIC PROPHYLAXIS'!H191)</f>
        <v/>
      </c>
      <c r="F191" s="25" t="str">
        <f t="shared" si="2"/>
        <v>Consult Pharmacy/Pediatric ID</v>
      </c>
    </row>
    <row r="192" spans="1:6" x14ac:dyDescent="0.25">
      <c r="A192" s="25">
        <f>'PEDIATRIC PROPHYLAXIS'!A192</f>
        <v>0</v>
      </c>
      <c r="B192" s="25">
        <f>'PEDIATRIC PROPHYLAXIS'!B192</f>
        <v>0</v>
      </c>
      <c r="C192" s="22" t="str">
        <f>IF('PEDIATRIC PROPHYLAXIS'!D192=0,"",'PEDIATRIC PROPHYLAXIS'!D192)</f>
        <v/>
      </c>
      <c r="D192" s="40">
        <f>IF(C192="",0,(YEAR(D2)-YEAR(C192)))</f>
        <v>0</v>
      </c>
      <c r="E192" s="24" t="str">
        <f>IF('PEDIATRIC PROPHYLAXIS'!H192=0,"",'PEDIATRIC PROPHYLAXIS'!H192)</f>
        <v/>
      </c>
      <c r="F192" s="25" t="str">
        <f t="shared" si="2"/>
        <v>Consult Pharmacy/Pediatric ID</v>
      </c>
    </row>
    <row r="193" spans="1:6" x14ac:dyDescent="0.25">
      <c r="A193" s="25">
        <f>'PEDIATRIC PROPHYLAXIS'!A193</f>
        <v>0</v>
      </c>
      <c r="B193" s="25">
        <f>'PEDIATRIC PROPHYLAXIS'!B193</f>
        <v>0</v>
      </c>
      <c r="C193" s="22" t="str">
        <f>IF('PEDIATRIC PROPHYLAXIS'!D193=0,"",'PEDIATRIC PROPHYLAXIS'!D193)</f>
        <v/>
      </c>
      <c r="D193" s="40">
        <f>IF(C193="",0,(YEAR(D2)-YEAR(C193)))</f>
        <v>0</v>
      </c>
      <c r="E193" s="24" t="str">
        <f>IF('PEDIATRIC PROPHYLAXIS'!H193=0,"",'PEDIATRIC PROPHYLAXIS'!H193)</f>
        <v/>
      </c>
      <c r="F193" s="25" t="str">
        <f t="shared" si="2"/>
        <v>Consult Pharmacy/Pediatric ID</v>
      </c>
    </row>
    <row r="194" spans="1:6" x14ac:dyDescent="0.25">
      <c r="A194" s="25">
        <f>'PEDIATRIC PROPHYLAXIS'!A194</f>
        <v>0</v>
      </c>
      <c r="B194" s="25">
        <f>'PEDIATRIC PROPHYLAXIS'!B194</f>
        <v>0</v>
      </c>
      <c r="C194" s="22" t="str">
        <f>IF('PEDIATRIC PROPHYLAXIS'!D194=0,"",'PEDIATRIC PROPHYLAXIS'!D194)</f>
        <v/>
      </c>
      <c r="D194" s="40">
        <f>IF(C194="",0,(YEAR(D2)-YEAR(C194)))</f>
        <v>0</v>
      </c>
      <c r="E194" s="24" t="str">
        <f>IF('PEDIATRIC PROPHYLAXIS'!H194=0,"",'PEDIATRIC PROPHYLAXIS'!H194)</f>
        <v/>
      </c>
      <c r="F194" s="25" t="str">
        <f t="shared" si="2"/>
        <v>Consult Pharmacy/Pediatric ID</v>
      </c>
    </row>
    <row r="195" spans="1:6" x14ac:dyDescent="0.25">
      <c r="A195" s="25">
        <f>'PEDIATRIC PROPHYLAXIS'!A195</f>
        <v>0</v>
      </c>
      <c r="B195" s="25">
        <f>'PEDIATRIC PROPHYLAXIS'!B195</f>
        <v>0</v>
      </c>
      <c r="C195" s="22" t="str">
        <f>IF('PEDIATRIC PROPHYLAXIS'!D195=0,"",'PEDIATRIC PROPHYLAXIS'!D195)</f>
        <v/>
      </c>
      <c r="D195" s="40">
        <f>IF(C195="",0,(YEAR(D2)-YEAR(C195)))</f>
        <v>0</v>
      </c>
      <c r="E195" s="24" t="str">
        <f>IF('PEDIATRIC PROPHYLAXIS'!H195=0,"",'PEDIATRIC PROPHYLAXIS'!H195)</f>
        <v/>
      </c>
      <c r="F195" s="25" t="str">
        <f t="shared" si="2"/>
        <v>Consult Pharmacy/Pediatric ID</v>
      </c>
    </row>
    <row r="196" spans="1:6" x14ac:dyDescent="0.25">
      <c r="A196" s="25">
        <f>'PEDIATRIC PROPHYLAXIS'!A196</f>
        <v>0</v>
      </c>
      <c r="B196" s="25">
        <f>'PEDIATRIC PROPHYLAXIS'!B196</f>
        <v>0</v>
      </c>
      <c r="C196" s="22" t="str">
        <f>IF('PEDIATRIC PROPHYLAXIS'!D196=0,"",'PEDIATRIC PROPHYLAXIS'!D196)</f>
        <v/>
      </c>
      <c r="D196" s="40">
        <f>IF(C196="",0,(YEAR(D2)-YEAR(C196)))</f>
        <v>0</v>
      </c>
      <c r="E196" s="24" t="str">
        <f>IF('PEDIATRIC PROPHYLAXIS'!H196=0,"",'PEDIATRIC PROPHYLAXIS'!H196)</f>
        <v/>
      </c>
      <c r="F196" s="25" t="str">
        <f t="shared" si="2"/>
        <v>Consult Pharmacy/Pediatric ID</v>
      </c>
    </row>
    <row r="197" spans="1:6" x14ac:dyDescent="0.25">
      <c r="A197" s="25">
        <f>'PEDIATRIC PROPHYLAXIS'!A197</f>
        <v>0</v>
      </c>
      <c r="B197" s="25">
        <f>'PEDIATRIC PROPHYLAXIS'!B197</f>
        <v>0</v>
      </c>
      <c r="C197" s="22" t="str">
        <f>IF('PEDIATRIC PROPHYLAXIS'!D197=0,"",'PEDIATRIC PROPHYLAXIS'!D197)</f>
        <v/>
      </c>
      <c r="D197" s="40">
        <f>IF(C197="",0,(YEAR(D2)-YEAR(C197)))</f>
        <v>0</v>
      </c>
      <c r="E197" s="24" t="str">
        <f>IF('PEDIATRIC PROPHYLAXIS'!H197=0,"",'PEDIATRIC PROPHYLAXIS'!H197)</f>
        <v/>
      </c>
      <c r="F197" s="25" t="str">
        <f t="shared" si="2"/>
        <v>Consult Pharmacy/Pediatric ID</v>
      </c>
    </row>
    <row r="198" spans="1:6" x14ac:dyDescent="0.25">
      <c r="A198" s="25">
        <f>'PEDIATRIC PROPHYLAXIS'!A198</f>
        <v>0</v>
      </c>
      <c r="B198" s="25">
        <f>'PEDIATRIC PROPHYLAXIS'!B198</f>
        <v>0</v>
      </c>
      <c r="C198" s="22" t="str">
        <f>IF('PEDIATRIC PROPHYLAXIS'!D198=0,"",'PEDIATRIC PROPHYLAXIS'!D198)</f>
        <v/>
      </c>
      <c r="D198" s="40">
        <f>IF(C198="",0,(YEAR(D2)-YEAR(C198)))</f>
        <v>0</v>
      </c>
      <c r="E198" s="24" t="str">
        <f>IF('PEDIATRIC PROPHYLAXIS'!H198=0,"",'PEDIATRIC PROPHYLAXIS'!H198)</f>
        <v/>
      </c>
      <c r="F198" s="25" t="str">
        <f t="shared" ref="F198:F261" si="3">IF(D198&lt;=1,"Consult Pharmacy/Pediatric ID",IF(D198&lt;=18,IF(E198&lt;15,"30 mg Twice a day for 5 days",IF(OR(E198&lt;15,E198&lt;23),"45 mg Twice a day for 5 days",IF(AND(E198&gt;=23,E198&lt;40),"60 mg twice a day for 5 days",IF(E198&gt;=40,"75 mg twice a day for 5 days"))))))</f>
        <v>Consult Pharmacy/Pediatric ID</v>
      </c>
    </row>
    <row r="199" spans="1:6" x14ac:dyDescent="0.25">
      <c r="A199" s="25">
        <f>'PEDIATRIC PROPHYLAXIS'!A199</f>
        <v>0</v>
      </c>
      <c r="B199" s="25">
        <f>'PEDIATRIC PROPHYLAXIS'!B199</f>
        <v>0</v>
      </c>
      <c r="C199" s="22" t="str">
        <f>IF('PEDIATRIC PROPHYLAXIS'!D199=0,"",'PEDIATRIC PROPHYLAXIS'!D199)</f>
        <v/>
      </c>
      <c r="D199" s="40">
        <f>IF(C199="",0,(YEAR(D2)-YEAR(C199)))</f>
        <v>0</v>
      </c>
      <c r="E199" s="24" t="str">
        <f>IF('PEDIATRIC PROPHYLAXIS'!H199=0,"",'PEDIATRIC PROPHYLAXIS'!H199)</f>
        <v/>
      </c>
      <c r="F199" s="25" t="str">
        <f t="shared" si="3"/>
        <v>Consult Pharmacy/Pediatric ID</v>
      </c>
    </row>
    <row r="200" spans="1:6" x14ac:dyDescent="0.25">
      <c r="A200" s="25">
        <f>'PEDIATRIC PROPHYLAXIS'!A200</f>
        <v>0</v>
      </c>
      <c r="B200" s="25">
        <f>'PEDIATRIC PROPHYLAXIS'!B200</f>
        <v>0</v>
      </c>
      <c r="C200" s="22" t="str">
        <f>IF('PEDIATRIC PROPHYLAXIS'!D200=0,"",'PEDIATRIC PROPHYLAXIS'!D200)</f>
        <v/>
      </c>
      <c r="D200" s="40">
        <f>IF(C200="",0,(YEAR(D2)-YEAR(C200)))</f>
        <v>0</v>
      </c>
      <c r="E200" s="24" t="str">
        <f>IF('PEDIATRIC PROPHYLAXIS'!H200=0,"",'PEDIATRIC PROPHYLAXIS'!H200)</f>
        <v/>
      </c>
      <c r="F200" s="25" t="str">
        <f t="shared" si="3"/>
        <v>Consult Pharmacy/Pediatric ID</v>
      </c>
    </row>
    <row r="201" spans="1:6" x14ac:dyDescent="0.25">
      <c r="A201" s="25">
        <f>'PEDIATRIC PROPHYLAXIS'!A201</f>
        <v>0</v>
      </c>
      <c r="B201" s="25">
        <f>'PEDIATRIC PROPHYLAXIS'!B201</f>
        <v>0</v>
      </c>
      <c r="C201" s="22" t="str">
        <f>IF('PEDIATRIC PROPHYLAXIS'!D201=0,"",'PEDIATRIC PROPHYLAXIS'!D201)</f>
        <v/>
      </c>
      <c r="D201" s="40">
        <f>IF(C201="",0,(YEAR(D2)-YEAR(C201)))</f>
        <v>0</v>
      </c>
      <c r="E201" s="24" t="str">
        <f>IF('PEDIATRIC PROPHYLAXIS'!H201=0,"",'PEDIATRIC PROPHYLAXIS'!H201)</f>
        <v/>
      </c>
      <c r="F201" s="25" t="str">
        <f t="shared" si="3"/>
        <v>Consult Pharmacy/Pediatric ID</v>
      </c>
    </row>
    <row r="202" spans="1:6" x14ac:dyDescent="0.25">
      <c r="A202" s="25">
        <f>'PEDIATRIC PROPHYLAXIS'!A202</f>
        <v>0</v>
      </c>
      <c r="B202" s="25">
        <f>'PEDIATRIC PROPHYLAXIS'!B202</f>
        <v>0</v>
      </c>
      <c r="C202" s="22" t="str">
        <f>IF('PEDIATRIC PROPHYLAXIS'!D202=0,"",'PEDIATRIC PROPHYLAXIS'!D202)</f>
        <v/>
      </c>
      <c r="D202" s="40">
        <f>IF(C202="",0,(YEAR(D2)-YEAR(C202)))</f>
        <v>0</v>
      </c>
      <c r="E202" s="24" t="str">
        <f>IF('PEDIATRIC PROPHYLAXIS'!H202=0,"",'PEDIATRIC PROPHYLAXIS'!H202)</f>
        <v/>
      </c>
      <c r="F202" s="25" t="str">
        <f t="shared" si="3"/>
        <v>Consult Pharmacy/Pediatric ID</v>
      </c>
    </row>
    <row r="203" spans="1:6" x14ac:dyDescent="0.25">
      <c r="A203" s="25">
        <f>'PEDIATRIC PROPHYLAXIS'!A203</f>
        <v>0</v>
      </c>
      <c r="B203" s="25">
        <f>'PEDIATRIC PROPHYLAXIS'!B203</f>
        <v>0</v>
      </c>
      <c r="C203" s="22" t="str">
        <f>IF('PEDIATRIC PROPHYLAXIS'!D203=0,"",'PEDIATRIC PROPHYLAXIS'!D203)</f>
        <v/>
      </c>
      <c r="D203" s="40">
        <f>IF(C203="",0,(YEAR(D2)-YEAR(C203)))</f>
        <v>0</v>
      </c>
      <c r="E203" s="24" t="str">
        <f>IF('PEDIATRIC PROPHYLAXIS'!H203=0,"",'PEDIATRIC PROPHYLAXIS'!H203)</f>
        <v/>
      </c>
      <c r="F203" s="25" t="str">
        <f t="shared" si="3"/>
        <v>Consult Pharmacy/Pediatric ID</v>
      </c>
    </row>
    <row r="204" spans="1:6" x14ac:dyDescent="0.25">
      <c r="A204" s="25">
        <f>'PEDIATRIC PROPHYLAXIS'!A204</f>
        <v>0</v>
      </c>
      <c r="B204" s="25">
        <f>'PEDIATRIC PROPHYLAXIS'!B204</f>
        <v>0</v>
      </c>
      <c r="C204" s="22" t="str">
        <f>IF('PEDIATRIC PROPHYLAXIS'!D204=0,"",'PEDIATRIC PROPHYLAXIS'!D204)</f>
        <v/>
      </c>
      <c r="D204" s="40">
        <f>IF(C204="",0,(YEAR(D2)-YEAR(C204)))</f>
        <v>0</v>
      </c>
      <c r="E204" s="24" t="str">
        <f>IF('PEDIATRIC PROPHYLAXIS'!H204=0,"",'PEDIATRIC PROPHYLAXIS'!H204)</f>
        <v/>
      </c>
      <c r="F204" s="25" t="str">
        <f t="shared" si="3"/>
        <v>Consult Pharmacy/Pediatric ID</v>
      </c>
    </row>
    <row r="205" spans="1:6" x14ac:dyDescent="0.25">
      <c r="A205" s="25">
        <f>'PEDIATRIC PROPHYLAXIS'!A205</f>
        <v>0</v>
      </c>
      <c r="B205" s="25">
        <f>'PEDIATRIC PROPHYLAXIS'!B205</f>
        <v>0</v>
      </c>
      <c r="C205" s="22" t="str">
        <f>IF('PEDIATRIC PROPHYLAXIS'!D205=0,"",'PEDIATRIC PROPHYLAXIS'!D205)</f>
        <v/>
      </c>
      <c r="D205" s="40">
        <f>IF(C205="",0,(YEAR(D2)-YEAR(C205)))</f>
        <v>0</v>
      </c>
      <c r="E205" s="24" t="str">
        <f>IF('PEDIATRIC PROPHYLAXIS'!H205=0,"",'PEDIATRIC PROPHYLAXIS'!H205)</f>
        <v/>
      </c>
      <c r="F205" s="25" t="str">
        <f t="shared" si="3"/>
        <v>Consult Pharmacy/Pediatric ID</v>
      </c>
    </row>
    <row r="206" spans="1:6" x14ac:dyDescent="0.25">
      <c r="A206" s="25">
        <f>'PEDIATRIC PROPHYLAXIS'!A206</f>
        <v>0</v>
      </c>
      <c r="B206" s="25">
        <f>'PEDIATRIC PROPHYLAXIS'!B206</f>
        <v>0</v>
      </c>
      <c r="C206" s="22" t="str">
        <f>IF('PEDIATRIC PROPHYLAXIS'!D206=0,"",'PEDIATRIC PROPHYLAXIS'!D206)</f>
        <v/>
      </c>
      <c r="D206" s="40">
        <f>IF(C206="",0,(YEAR(D2)-YEAR(C206)))</f>
        <v>0</v>
      </c>
      <c r="E206" s="24" t="str">
        <f>IF('PEDIATRIC PROPHYLAXIS'!H206=0,"",'PEDIATRIC PROPHYLAXIS'!H206)</f>
        <v/>
      </c>
      <c r="F206" s="25" t="str">
        <f t="shared" si="3"/>
        <v>Consult Pharmacy/Pediatric ID</v>
      </c>
    </row>
    <row r="207" spans="1:6" x14ac:dyDescent="0.25">
      <c r="A207" s="25">
        <f>'PEDIATRIC PROPHYLAXIS'!A207</f>
        <v>0</v>
      </c>
      <c r="B207" s="25">
        <f>'PEDIATRIC PROPHYLAXIS'!B207</f>
        <v>0</v>
      </c>
      <c r="C207" s="22" t="str">
        <f>IF('PEDIATRIC PROPHYLAXIS'!D207=0,"",'PEDIATRIC PROPHYLAXIS'!D207)</f>
        <v/>
      </c>
      <c r="D207" s="40">
        <f>IF(C207="",0,(YEAR(D2)-YEAR(C207)))</f>
        <v>0</v>
      </c>
      <c r="E207" s="24" t="str">
        <f>IF('PEDIATRIC PROPHYLAXIS'!H207=0,"",'PEDIATRIC PROPHYLAXIS'!H207)</f>
        <v/>
      </c>
      <c r="F207" s="25" t="str">
        <f t="shared" si="3"/>
        <v>Consult Pharmacy/Pediatric ID</v>
      </c>
    </row>
    <row r="208" spans="1:6" x14ac:dyDescent="0.25">
      <c r="A208" s="25">
        <f>'PEDIATRIC PROPHYLAXIS'!A208</f>
        <v>0</v>
      </c>
      <c r="B208" s="25">
        <f>'PEDIATRIC PROPHYLAXIS'!B208</f>
        <v>0</v>
      </c>
      <c r="C208" s="22" t="str">
        <f>IF('PEDIATRIC PROPHYLAXIS'!D208=0,"",'PEDIATRIC PROPHYLAXIS'!D208)</f>
        <v/>
      </c>
      <c r="D208" s="40">
        <f>IF(C208="",0,(YEAR(D2)-YEAR(C208)))</f>
        <v>0</v>
      </c>
      <c r="E208" s="24" t="str">
        <f>IF('PEDIATRIC PROPHYLAXIS'!H208=0,"",'PEDIATRIC PROPHYLAXIS'!H208)</f>
        <v/>
      </c>
      <c r="F208" s="25" t="str">
        <f t="shared" si="3"/>
        <v>Consult Pharmacy/Pediatric ID</v>
      </c>
    </row>
    <row r="209" spans="1:6" x14ac:dyDescent="0.25">
      <c r="A209" s="25">
        <f>'PEDIATRIC PROPHYLAXIS'!A209</f>
        <v>0</v>
      </c>
      <c r="B209" s="25">
        <f>'PEDIATRIC PROPHYLAXIS'!B209</f>
        <v>0</v>
      </c>
      <c r="C209" s="22" t="str">
        <f>IF('PEDIATRIC PROPHYLAXIS'!D209=0,"",'PEDIATRIC PROPHYLAXIS'!D209)</f>
        <v/>
      </c>
      <c r="D209" s="40">
        <f>IF(C209="",0,(YEAR(D2)-YEAR(C209)))</f>
        <v>0</v>
      </c>
      <c r="E209" s="24" t="str">
        <f>IF('PEDIATRIC PROPHYLAXIS'!H209=0,"",'PEDIATRIC PROPHYLAXIS'!H209)</f>
        <v/>
      </c>
      <c r="F209" s="25" t="str">
        <f t="shared" si="3"/>
        <v>Consult Pharmacy/Pediatric ID</v>
      </c>
    </row>
    <row r="210" spans="1:6" x14ac:dyDescent="0.25">
      <c r="A210" s="25">
        <f>'PEDIATRIC PROPHYLAXIS'!A210</f>
        <v>0</v>
      </c>
      <c r="B210" s="25">
        <f>'PEDIATRIC PROPHYLAXIS'!B210</f>
        <v>0</v>
      </c>
      <c r="C210" s="22" t="str">
        <f>IF('PEDIATRIC PROPHYLAXIS'!D210=0,"",'PEDIATRIC PROPHYLAXIS'!D210)</f>
        <v/>
      </c>
      <c r="D210" s="40">
        <f>IF(C210="",0,(YEAR(D2)-YEAR(C210)))</f>
        <v>0</v>
      </c>
      <c r="E210" s="24" t="str">
        <f>IF('PEDIATRIC PROPHYLAXIS'!H210=0,"",'PEDIATRIC PROPHYLAXIS'!H210)</f>
        <v/>
      </c>
      <c r="F210" s="25" t="str">
        <f t="shared" si="3"/>
        <v>Consult Pharmacy/Pediatric ID</v>
      </c>
    </row>
    <row r="211" spans="1:6" x14ac:dyDescent="0.25">
      <c r="A211" s="25">
        <f>'PEDIATRIC PROPHYLAXIS'!A211</f>
        <v>0</v>
      </c>
      <c r="B211" s="25">
        <f>'PEDIATRIC PROPHYLAXIS'!B211</f>
        <v>0</v>
      </c>
      <c r="C211" s="22" t="str">
        <f>IF('PEDIATRIC PROPHYLAXIS'!D211=0,"",'PEDIATRIC PROPHYLAXIS'!D211)</f>
        <v/>
      </c>
      <c r="D211" s="40">
        <f>IF(C211="",0,(YEAR(D2)-YEAR(C211)))</f>
        <v>0</v>
      </c>
      <c r="E211" s="24" t="str">
        <f>IF('PEDIATRIC PROPHYLAXIS'!H211=0,"",'PEDIATRIC PROPHYLAXIS'!H211)</f>
        <v/>
      </c>
      <c r="F211" s="25" t="str">
        <f t="shared" si="3"/>
        <v>Consult Pharmacy/Pediatric ID</v>
      </c>
    </row>
    <row r="212" spans="1:6" x14ac:dyDescent="0.25">
      <c r="A212" s="25">
        <f>'PEDIATRIC PROPHYLAXIS'!A212</f>
        <v>0</v>
      </c>
      <c r="B212" s="25">
        <f>'PEDIATRIC PROPHYLAXIS'!B212</f>
        <v>0</v>
      </c>
      <c r="C212" s="22" t="str">
        <f>IF('PEDIATRIC PROPHYLAXIS'!D212=0,"",'PEDIATRIC PROPHYLAXIS'!D212)</f>
        <v/>
      </c>
      <c r="D212" s="40">
        <f>IF(C212="",0,(YEAR(D2)-YEAR(C212)))</f>
        <v>0</v>
      </c>
      <c r="E212" s="24" t="str">
        <f>IF('PEDIATRIC PROPHYLAXIS'!H212=0,"",'PEDIATRIC PROPHYLAXIS'!H212)</f>
        <v/>
      </c>
      <c r="F212" s="25" t="str">
        <f t="shared" si="3"/>
        <v>Consult Pharmacy/Pediatric ID</v>
      </c>
    </row>
    <row r="213" spans="1:6" x14ac:dyDescent="0.25">
      <c r="A213" s="25">
        <f>'PEDIATRIC PROPHYLAXIS'!A213</f>
        <v>0</v>
      </c>
      <c r="B213" s="25">
        <f>'PEDIATRIC PROPHYLAXIS'!B213</f>
        <v>0</v>
      </c>
      <c r="C213" s="22" t="str">
        <f>IF('PEDIATRIC PROPHYLAXIS'!D213=0,"",'PEDIATRIC PROPHYLAXIS'!D213)</f>
        <v/>
      </c>
      <c r="D213" s="40">
        <f>IF(C213="",0,(YEAR(D2)-YEAR(C213)))</f>
        <v>0</v>
      </c>
      <c r="E213" s="24" t="str">
        <f>IF('PEDIATRIC PROPHYLAXIS'!H213=0,"",'PEDIATRIC PROPHYLAXIS'!H213)</f>
        <v/>
      </c>
      <c r="F213" s="25" t="str">
        <f t="shared" si="3"/>
        <v>Consult Pharmacy/Pediatric ID</v>
      </c>
    </row>
    <row r="214" spans="1:6" x14ac:dyDescent="0.25">
      <c r="A214" s="25">
        <f>'PEDIATRIC PROPHYLAXIS'!A214</f>
        <v>0</v>
      </c>
      <c r="B214" s="25">
        <f>'PEDIATRIC PROPHYLAXIS'!B214</f>
        <v>0</v>
      </c>
      <c r="C214" s="22" t="str">
        <f>IF('PEDIATRIC PROPHYLAXIS'!D214=0,"",'PEDIATRIC PROPHYLAXIS'!D214)</f>
        <v/>
      </c>
      <c r="D214" s="40">
        <f>IF(C214="",0,(YEAR(D2)-YEAR(C214)))</f>
        <v>0</v>
      </c>
      <c r="E214" s="24" t="str">
        <f>IF('PEDIATRIC PROPHYLAXIS'!H214=0,"",'PEDIATRIC PROPHYLAXIS'!H214)</f>
        <v/>
      </c>
      <c r="F214" s="25" t="str">
        <f t="shared" si="3"/>
        <v>Consult Pharmacy/Pediatric ID</v>
      </c>
    </row>
    <row r="215" spans="1:6" x14ac:dyDescent="0.25">
      <c r="A215" s="25">
        <f>'PEDIATRIC PROPHYLAXIS'!A215</f>
        <v>0</v>
      </c>
      <c r="B215" s="25">
        <f>'PEDIATRIC PROPHYLAXIS'!B215</f>
        <v>0</v>
      </c>
      <c r="C215" s="22" t="str">
        <f>IF('PEDIATRIC PROPHYLAXIS'!D215=0,"",'PEDIATRIC PROPHYLAXIS'!D215)</f>
        <v/>
      </c>
      <c r="D215" s="40">
        <f>IF(C215="",0,(YEAR(D2)-YEAR(C215)))</f>
        <v>0</v>
      </c>
      <c r="E215" s="24" t="str">
        <f>IF('PEDIATRIC PROPHYLAXIS'!H215=0,"",'PEDIATRIC PROPHYLAXIS'!H215)</f>
        <v/>
      </c>
      <c r="F215" s="25" t="str">
        <f t="shared" si="3"/>
        <v>Consult Pharmacy/Pediatric ID</v>
      </c>
    </row>
    <row r="216" spans="1:6" x14ac:dyDescent="0.25">
      <c r="A216" s="25">
        <f>'PEDIATRIC PROPHYLAXIS'!A216</f>
        <v>0</v>
      </c>
      <c r="B216" s="25">
        <f>'PEDIATRIC PROPHYLAXIS'!B216</f>
        <v>0</v>
      </c>
      <c r="C216" s="22" t="str">
        <f>IF('PEDIATRIC PROPHYLAXIS'!D216=0,"",'PEDIATRIC PROPHYLAXIS'!D216)</f>
        <v/>
      </c>
      <c r="D216" s="40">
        <f>IF(C216="",0,(YEAR(D2)-YEAR(C216)))</f>
        <v>0</v>
      </c>
      <c r="E216" s="24" t="str">
        <f>IF('PEDIATRIC PROPHYLAXIS'!H216=0,"",'PEDIATRIC PROPHYLAXIS'!H216)</f>
        <v/>
      </c>
      <c r="F216" s="25" t="str">
        <f t="shared" si="3"/>
        <v>Consult Pharmacy/Pediatric ID</v>
      </c>
    </row>
    <row r="217" spans="1:6" x14ac:dyDescent="0.25">
      <c r="A217" s="25">
        <f>'PEDIATRIC PROPHYLAXIS'!A217</f>
        <v>0</v>
      </c>
      <c r="B217" s="25">
        <f>'PEDIATRIC PROPHYLAXIS'!B217</f>
        <v>0</v>
      </c>
      <c r="C217" s="22" t="str">
        <f>IF('PEDIATRIC PROPHYLAXIS'!D217=0,"",'PEDIATRIC PROPHYLAXIS'!D217)</f>
        <v/>
      </c>
      <c r="D217" s="40">
        <f>IF(C217="",0,(YEAR(D2)-YEAR(C217)))</f>
        <v>0</v>
      </c>
      <c r="E217" s="24" t="str">
        <f>IF('PEDIATRIC PROPHYLAXIS'!H217=0,"",'PEDIATRIC PROPHYLAXIS'!H217)</f>
        <v/>
      </c>
      <c r="F217" s="25" t="str">
        <f t="shared" si="3"/>
        <v>Consult Pharmacy/Pediatric ID</v>
      </c>
    </row>
    <row r="218" spans="1:6" x14ac:dyDescent="0.25">
      <c r="A218" s="25">
        <f>'PEDIATRIC PROPHYLAXIS'!A218</f>
        <v>0</v>
      </c>
      <c r="B218" s="25">
        <f>'PEDIATRIC PROPHYLAXIS'!B218</f>
        <v>0</v>
      </c>
      <c r="C218" s="22" t="str">
        <f>IF('PEDIATRIC PROPHYLAXIS'!D218=0,"",'PEDIATRIC PROPHYLAXIS'!D218)</f>
        <v/>
      </c>
      <c r="D218" s="40">
        <f>IF(C218="",0,(YEAR(D2)-YEAR(C218)))</f>
        <v>0</v>
      </c>
      <c r="E218" s="24" t="str">
        <f>IF('PEDIATRIC PROPHYLAXIS'!H218=0,"",'PEDIATRIC PROPHYLAXIS'!H218)</f>
        <v/>
      </c>
      <c r="F218" s="25" t="str">
        <f t="shared" si="3"/>
        <v>Consult Pharmacy/Pediatric ID</v>
      </c>
    </row>
    <row r="219" spans="1:6" x14ac:dyDescent="0.25">
      <c r="A219" s="25">
        <f>'PEDIATRIC PROPHYLAXIS'!A219</f>
        <v>0</v>
      </c>
      <c r="B219" s="25">
        <f>'PEDIATRIC PROPHYLAXIS'!B219</f>
        <v>0</v>
      </c>
      <c r="C219" s="22" t="str">
        <f>IF('PEDIATRIC PROPHYLAXIS'!D219=0,"",'PEDIATRIC PROPHYLAXIS'!D219)</f>
        <v/>
      </c>
      <c r="D219" s="40">
        <f>IF(C219="",0,(YEAR(D2)-YEAR(C219)))</f>
        <v>0</v>
      </c>
      <c r="E219" s="24" t="str">
        <f>IF('PEDIATRIC PROPHYLAXIS'!H219=0,"",'PEDIATRIC PROPHYLAXIS'!H219)</f>
        <v/>
      </c>
      <c r="F219" s="25" t="str">
        <f t="shared" si="3"/>
        <v>Consult Pharmacy/Pediatric ID</v>
      </c>
    </row>
    <row r="220" spans="1:6" x14ac:dyDescent="0.25">
      <c r="A220" s="25">
        <f>'PEDIATRIC PROPHYLAXIS'!A220</f>
        <v>0</v>
      </c>
      <c r="B220" s="25">
        <f>'PEDIATRIC PROPHYLAXIS'!B220</f>
        <v>0</v>
      </c>
      <c r="C220" s="22" t="str">
        <f>IF('PEDIATRIC PROPHYLAXIS'!D220=0,"",'PEDIATRIC PROPHYLAXIS'!D220)</f>
        <v/>
      </c>
      <c r="D220" s="40">
        <f>IF(C220="",0,(YEAR(D2)-YEAR(C220)))</f>
        <v>0</v>
      </c>
      <c r="E220" s="24" t="str">
        <f>IF('PEDIATRIC PROPHYLAXIS'!H220=0,"",'PEDIATRIC PROPHYLAXIS'!H220)</f>
        <v/>
      </c>
      <c r="F220" s="25" t="str">
        <f t="shared" si="3"/>
        <v>Consult Pharmacy/Pediatric ID</v>
      </c>
    </row>
    <row r="221" spans="1:6" x14ac:dyDescent="0.25">
      <c r="A221" s="25">
        <f>'PEDIATRIC PROPHYLAXIS'!A221</f>
        <v>0</v>
      </c>
      <c r="B221" s="25">
        <f>'PEDIATRIC PROPHYLAXIS'!B221</f>
        <v>0</v>
      </c>
      <c r="C221" s="22" t="str">
        <f>IF('PEDIATRIC PROPHYLAXIS'!D221=0,"",'PEDIATRIC PROPHYLAXIS'!D221)</f>
        <v/>
      </c>
      <c r="D221" s="40">
        <f>IF(C221="",0,(YEAR(D2)-YEAR(C221)))</f>
        <v>0</v>
      </c>
      <c r="E221" s="24" t="str">
        <f>IF('PEDIATRIC PROPHYLAXIS'!H221=0,"",'PEDIATRIC PROPHYLAXIS'!H221)</f>
        <v/>
      </c>
      <c r="F221" s="25" t="str">
        <f t="shared" si="3"/>
        <v>Consult Pharmacy/Pediatric ID</v>
      </c>
    </row>
    <row r="222" spans="1:6" x14ac:dyDescent="0.25">
      <c r="A222" s="25">
        <f>'PEDIATRIC PROPHYLAXIS'!A222</f>
        <v>0</v>
      </c>
      <c r="B222" s="25">
        <f>'PEDIATRIC PROPHYLAXIS'!B222</f>
        <v>0</v>
      </c>
      <c r="C222" s="22" t="str">
        <f>IF('PEDIATRIC PROPHYLAXIS'!D222=0,"",'PEDIATRIC PROPHYLAXIS'!D222)</f>
        <v/>
      </c>
      <c r="D222" s="40">
        <f>IF(C222="",0,(YEAR(D2)-YEAR(C222)))</f>
        <v>0</v>
      </c>
      <c r="E222" s="24" t="str">
        <f>IF('PEDIATRIC PROPHYLAXIS'!H222=0,"",'PEDIATRIC PROPHYLAXIS'!H222)</f>
        <v/>
      </c>
      <c r="F222" s="25" t="str">
        <f t="shared" si="3"/>
        <v>Consult Pharmacy/Pediatric ID</v>
      </c>
    </row>
    <row r="223" spans="1:6" x14ac:dyDescent="0.25">
      <c r="A223" s="25">
        <f>'PEDIATRIC PROPHYLAXIS'!A223</f>
        <v>0</v>
      </c>
      <c r="B223" s="25">
        <f>'PEDIATRIC PROPHYLAXIS'!B223</f>
        <v>0</v>
      </c>
      <c r="C223" s="22" t="str">
        <f>IF('PEDIATRIC PROPHYLAXIS'!D223=0,"",'PEDIATRIC PROPHYLAXIS'!D223)</f>
        <v/>
      </c>
      <c r="D223" s="40">
        <f>IF(C223="",0,(YEAR(D2)-YEAR(C223)))</f>
        <v>0</v>
      </c>
      <c r="E223" s="24" t="str">
        <f>IF('PEDIATRIC PROPHYLAXIS'!H223=0,"",'PEDIATRIC PROPHYLAXIS'!H223)</f>
        <v/>
      </c>
      <c r="F223" s="25" t="str">
        <f t="shared" si="3"/>
        <v>Consult Pharmacy/Pediatric ID</v>
      </c>
    </row>
    <row r="224" spans="1:6" x14ac:dyDescent="0.25">
      <c r="A224" s="25">
        <f>'PEDIATRIC PROPHYLAXIS'!A224</f>
        <v>0</v>
      </c>
      <c r="B224" s="25">
        <f>'PEDIATRIC PROPHYLAXIS'!B224</f>
        <v>0</v>
      </c>
      <c r="C224" s="22" t="str">
        <f>IF('PEDIATRIC PROPHYLAXIS'!D224=0,"",'PEDIATRIC PROPHYLAXIS'!D224)</f>
        <v/>
      </c>
      <c r="D224" s="40">
        <f>IF(C224="",0,(YEAR(D2)-YEAR(C224)))</f>
        <v>0</v>
      </c>
      <c r="E224" s="24" t="str">
        <f>IF('PEDIATRIC PROPHYLAXIS'!H224=0,"",'PEDIATRIC PROPHYLAXIS'!H224)</f>
        <v/>
      </c>
      <c r="F224" s="25" t="str">
        <f t="shared" si="3"/>
        <v>Consult Pharmacy/Pediatric ID</v>
      </c>
    </row>
    <row r="225" spans="1:6" x14ac:dyDescent="0.25">
      <c r="A225" s="25">
        <f>'PEDIATRIC PROPHYLAXIS'!A225</f>
        <v>0</v>
      </c>
      <c r="B225" s="25">
        <f>'PEDIATRIC PROPHYLAXIS'!B225</f>
        <v>0</v>
      </c>
      <c r="C225" s="22" t="str">
        <f>IF('PEDIATRIC PROPHYLAXIS'!D225=0,"",'PEDIATRIC PROPHYLAXIS'!D225)</f>
        <v/>
      </c>
      <c r="D225" s="40">
        <f>IF(C225="",0,(YEAR(D2)-YEAR(C225)))</f>
        <v>0</v>
      </c>
      <c r="E225" s="24" t="str">
        <f>IF('PEDIATRIC PROPHYLAXIS'!H225=0,"",'PEDIATRIC PROPHYLAXIS'!H225)</f>
        <v/>
      </c>
      <c r="F225" s="25" t="str">
        <f t="shared" si="3"/>
        <v>Consult Pharmacy/Pediatric ID</v>
      </c>
    </row>
    <row r="226" spans="1:6" x14ac:dyDescent="0.25">
      <c r="A226" s="25">
        <f>'PEDIATRIC PROPHYLAXIS'!A226</f>
        <v>0</v>
      </c>
      <c r="B226" s="25">
        <f>'PEDIATRIC PROPHYLAXIS'!B226</f>
        <v>0</v>
      </c>
      <c r="C226" s="22" t="str">
        <f>IF('PEDIATRIC PROPHYLAXIS'!D226=0,"",'PEDIATRIC PROPHYLAXIS'!D226)</f>
        <v/>
      </c>
      <c r="D226" s="40">
        <f>IF(C226="",0,(YEAR(D2)-YEAR(C226)))</f>
        <v>0</v>
      </c>
      <c r="E226" s="24" t="str">
        <f>IF('PEDIATRIC PROPHYLAXIS'!H226=0,"",'PEDIATRIC PROPHYLAXIS'!H226)</f>
        <v/>
      </c>
      <c r="F226" s="25" t="str">
        <f t="shared" si="3"/>
        <v>Consult Pharmacy/Pediatric ID</v>
      </c>
    </row>
    <row r="227" spans="1:6" x14ac:dyDescent="0.25">
      <c r="A227" s="25">
        <f>'PEDIATRIC PROPHYLAXIS'!A227</f>
        <v>0</v>
      </c>
      <c r="B227" s="25">
        <f>'PEDIATRIC PROPHYLAXIS'!B227</f>
        <v>0</v>
      </c>
      <c r="C227" s="22" t="str">
        <f>IF('PEDIATRIC PROPHYLAXIS'!D227=0,"",'PEDIATRIC PROPHYLAXIS'!D227)</f>
        <v/>
      </c>
      <c r="D227" s="40">
        <f>IF(C227="",0,(YEAR(D2)-YEAR(C227)))</f>
        <v>0</v>
      </c>
      <c r="E227" s="24" t="str">
        <f>IF('PEDIATRIC PROPHYLAXIS'!H227=0,"",'PEDIATRIC PROPHYLAXIS'!H227)</f>
        <v/>
      </c>
      <c r="F227" s="25" t="str">
        <f t="shared" si="3"/>
        <v>Consult Pharmacy/Pediatric ID</v>
      </c>
    </row>
    <row r="228" spans="1:6" x14ac:dyDescent="0.25">
      <c r="A228" s="25">
        <f>'PEDIATRIC PROPHYLAXIS'!A228</f>
        <v>0</v>
      </c>
      <c r="B228" s="25">
        <f>'PEDIATRIC PROPHYLAXIS'!B228</f>
        <v>0</v>
      </c>
      <c r="C228" s="22" t="str">
        <f>IF('PEDIATRIC PROPHYLAXIS'!D228=0,"",'PEDIATRIC PROPHYLAXIS'!D228)</f>
        <v/>
      </c>
      <c r="D228" s="40">
        <f>IF(C228="",0,(YEAR(D2)-YEAR(C228)))</f>
        <v>0</v>
      </c>
      <c r="E228" s="24" t="str">
        <f>IF('PEDIATRIC PROPHYLAXIS'!H228=0,"",'PEDIATRIC PROPHYLAXIS'!H228)</f>
        <v/>
      </c>
      <c r="F228" s="25" t="str">
        <f t="shared" si="3"/>
        <v>Consult Pharmacy/Pediatric ID</v>
      </c>
    </row>
    <row r="229" spans="1:6" x14ac:dyDescent="0.25">
      <c r="A229" s="25">
        <f>'PEDIATRIC PROPHYLAXIS'!A229</f>
        <v>0</v>
      </c>
      <c r="B229" s="25">
        <f>'PEDIATRIC PROPHYLAXIS'!B229</f>
        <v>0</v>
      </c>
      <c r="C229" s="22" t="str">
        <f>IF('PEDIATRIC PROPHYLAXIS'!D229=0,"",'PEDIATRIC PROPHYLAXIS'!D229)</f>
        <v/>
      </c>
      <c r="D229" s="40">
        <f>IF(C229="",0,(YEAR(D2)-YEAR(C229)))</f>
        <v>0</v>
      </c>
      <c r="E229" s="24" t="str">
        <f>IF('PEDIATRIC PROPHYLAXIS'!H229=0,"",'PEDIATRIC PROPHYLAXIS'!H229)</f>
        <v/>
      </c>
      <c r="F229" s="25" t="str">
        <f t="shared" si="3"/>
        <v>Consult Pharmacy/Pediatric ID</v>
      </c>
    </row>
    <row r="230" spans="1:6" x14ac:dyDescent="0.25">
      <c r="A230" s="25">
        <f>'PEDIATRIC PROPHYLAXIS'!A230</f>
        <v>0</v>
      </c>
      <c r="B230" s="25">
        <f>'PEDIATRIC PROPHYLAXIS'!B230</f>
        <v>0</v>
      </c>
      <c r="C230" s="22" t="str">
        <f>IF('PEDIATRIC PROPHYLAXIS'!D230=0,"",'PEDIATRIC PROPHYLAXIS'!D230)</f>
        <v/>
      </c>
      <c r="D230" s="40">
        <f>IF(C230="",0,(YEAR(D2)-YEAR(C230)))</f>
        <v>0</v>
      </c>
      <c r="E230" s="24" t="str">
        <f>IF('PEDIATRIC PROPHYLAXIS'!H230=0,"",'PEDIATRIC PROPHYLAXIS'!H230)</f>
        <v/>
      </c>
      <c r="F230" s="25" t="str">
        <f t="shared" si="3"/>
        <v>Consult Pharmacy/Pediatric ID</v>
      </c>
    </row>
    <row r="231" spans="1:6" x14ac:dyDescent="0.25">
      <c r="A231" s="25">
        <f>'PEDIATRIC PROPHYLAXIS'!A231</f>
        <v>0</v>
      </c>
      <c r="B231" s="25">
        <f>'PEDIATRIC PROPHYLAXIS'!B231</f>
        <v>0</v>
      </c>
      <c r="C231" s="22" t="str">
        <f>IF('PEDIATRIC PROPHYLAXIS'!D231=0,"",'PEDIATRIC PROPHYLAXIS'!D231)</f>
        <v/>
      </c>
      <c r="D231" s="40">
        <f>IF(C231="",0,(YEAR(D2)-YEAR(C231)))</f>
        <v>0</v>
      </c>
      <c r="E231" s="24" t="str">
        <f>IF('PEDIATRIC PROPHYLAXIS'!H231=0,"",'PEDIATRIC PROPHYLAXIS'!H231)</f>
        <v/>
      </c>
      <c r="F231" s="25" t="str">
        <f t="shared" si="3"/>
        <v>Consult Pharmacy/Pediatric ID</v>
      </c>
    </row>
    <row r="232" spans="1:6" x14ac:dyDescent="0.25">
      <c r="A232" s="25">
        <f>'PEDIATRIC PROPHYLAXIS'!A232</f>
        <v>0</v>
      </c>
      <c r="B232" s="25">
        <f>'PEDIATRIC PROPHYLAXIS'!B232</f>
        <v>0</v>
      </c>
      <c r="C232" s="22" t="str">
        <f>IF('PEDIATRIC PROPHYLAXIS'!D232=0,"",'PEDIATRIC PROPHYLAXIS'!D232)</f>
        <v/>
      </c>
      <c r="D232" s="40">
        <f>IF(C232="",0,(YEAR(D2)-YEAR(C232)))</f>
        <v>0</v>
      </c>
      <c r="E232" s="24" t="str">
        <f>IF('PEDIATRIC PROPHYLAXIS'!H232=0,"",'PEDIATRIC PROPHYLAXIS'!H232)</f>
        <v/>
      </c>
      <c r="F232" s="25" t="str">
        <f t="shared" si="3"/>
        <v>Consult Pharmacy/Pediatric ID</v>
      </c>
    </row>
    <row r="233" spans="1:6" x14ac:dyDescent="0.25">
      <c r="A233" s="25">
        <f>'PEDIATRIC PROPHYLAXIS'!A233</f>
        <v>0</v>
      </c>
      <c r="B233" s="25">
        <f>'PEDIATRIC PROPHYLAXIS'!B233</f>
        <v>0</v>
      </c>
      <c r="C233" s="22" t="str">
        <f>IF('PEDIATRIC PROPHYLAXIS'!D233=0,"",'PEDIATRIC PROPHYLAXIS'!D233)</f>
        <v/>
      </c>
      <c r="D233" s="40">
        <f>IF(C233="",0,(YEAR(D2)-YEAR(C233)))</f>
        <v>0</v>
      </c>
      <c r="E233" s="24" t="str">
        <f>IF('PEDIATRIC PROPHYLAXIS'!H233=0,"",'PEDIATRIC PROPHYLAXIS'!H233)</f>
        <v/>
      </c>
      <c r="F233" s="25" t="str">
        <f t="shared" si="3"/>
        <v>Consult Pharmacy/Pediatric ID</v>
      </c>
    </row>
    <row r="234" spans="1:6" x14ac:dyDescent="0.25">
      <c r="A234" s="25">
        <f>'PEDIATRIC PROPHYLAXIS'!A234</f>
        <v>0</v>
      </c>
      <c r="B234" s="25">
        <f>'PEDIATRIC PROPHYLAXIS'!B234</f>
        <v>0</v>
      </c>
      <c r="C234" s="22" t="str">
        <f>IF('PEDIATRIC PROPHYLAXIS'!D234=0,"",'PEDIATRIC PROPHYLAXIS'!D234)</f>
        <v/>
      </c>
      <c r="D234" s="40">
        <f>IF(C234="",0,(YEAR(D2)-YEAR(C234)))</f>
        <v>0</v>
      </c>
      <c r="E234" s="24" t="str">
        <f>IF('PEDIATRIC PROPHYLAXIS'!H234=0,"",'PEDIATRIC PROPHYLAXIS'!H234)</f>
        <v/>
      </c>
      <c r="F234" s="25" t="str">
        <f t="shared" si="3"/>
        <v>Consult Pharmacy/Pediatric ID</v>
      </c>
    </row>
    <row r="235" spans="1:6" x14ac:dyDescent="0.25">
      <c r="A235" s="25">
        <f>'PEDIATRIC PROPHYLAXIS'!A235</f>
        <v>0</v>
      </c>
      <c r="B235" s="25">
        <f>'PEDIATRIC PROPHYLAXIS'!B235</f>
        <v>0</v>
      </c>
      <c r="C235" s="22" t="str">
        <f>IF('PEDIATRIC PROPHYLAXIS'!D235=0,"",'PEDIATRIC PROPHYLAXIS'!D235)</f>
        <v/>
      </c>
      <c r="D235" s="40">
        <f>IF(C235="",0,(YEAR(D2)-YEAR(C235)))</f>
        <v>0</v>
      </c>
      <c r="E235" s="24" t="str">
        <f>IF('PEDIATRIC PROPHYLAXIS'!H235=0,"",'PEDIATRIC PROPHYLAXIS'!H235)</f>
        <v/>
      </c>
      <c r="F235" s="25" t="str">
        <f t="shared" si="3"/>
        <v>Consult Pharmacy/Pediatric ID</v>
      </c>
    </row>
    <row r="236" spans="1:6" x14ac:dyDescent="0.25">
      <c r="A236" s="25">
        <f>'PEDIATRIC PROPHYLAXIS'!A236</f>
        <v>0</v>
      </c>
      <c r="B236" s="25">
        <f>'PEDIATRIC PROPHYLAXIS'!B236</f>
        <v>0</v>
      </c>
      <c r="C236" s="22" t="str">
        <f>IF('PEDIATRIC PROPHYLAXIS'!D236=0,"",'PEDIATRIC PROPHYLAXIS'!D236)</f>
        <v/>
      </c>
      <c r="D236" s="40">
        <f>IF(C236="",0,(YEAR(D2)-YEAR(C236)))</f>
        <v>0</v>
      </c>
      <c r="E236" s="24" t="str">
        <f>IF('PEDIATRIC PROPHYLAXIS'!H236=0,"",'PEDIATRIC PROPHYLAXIS'!H236)</f>
        <v/>
      </c>
      <c r="F236" s="25" t="str">
        <f t="shared" si="3"/>
        <v>Consult Pharmacy/Pediatric ID</v>
      </c>
    </row>
    <row r="237" spans="1:6" x14ac:dyDescent="0.25">
      <c r="A237" s="25">
        <f>'PEDIATRIC PROPHYLAXIS'!A237</f>
        <v>0</v>
      </c>
      <c r="B237" s="25">
        <f>'PEDIATRIC PROPHYLAXIS'!B237</f>
        <v>0</v>
      </c>
      <c r="C237" s="22" t="str">
        <f>IF('PEDIATRIC PROPHYLAXIS'!D237=0,"",'PEDIATRIC PROPHYLAXIS'!D237)</f>
        <v/>
      </c>
      <c r="D237" s="40">
        <f>IF(C237="",0,(YEAR(D2)-YEAR(C237)))</f>
        <v>0</v>
      </c>
      <c r="E237" s="24" t="str">
        <f>IF('PEDIATRIC PROPHYLAXIS'!H237=0,"",'PEDIATRIC PROPHYLAXIS'!H237)</f>
        <v/>
      </c>
      <c r="F237" s="25" t="str">
        <f t="shared" si="3"/>
        <v>Consult Pharmacy/Pediatric ID</v>
      </c>
    </row>
    <row r="238" spans="1:6" x14ac:dyDescent="0.25">
      <c r="A238" s="25">
        <f>'PEDIATRIC PROPHYLAXIS'!A238</f>
        <v>0</v>
      </c>
      <c r="B238" s="25">
        <f>'PEDIATRIC PROPHYLAXIS'!B238</f>
        <v>0</v>
      </c>
      <c r="C238" s="22" t="str">
        <f>IF('PEDIATRIC PROPHYLAXIS'!D238=0,"",'PEDIATRIC PROPHYLAXIS'!D238)</f>
        <v/>
      </c>
      <c r="D238" s="40">
        <f>IF(C238="",0,(YEAR(D2)-YEAR(C238)))</f>
        <v>0</v>
      </c>
      <c r="E238" s="24" t="str">
        <f>IF('PEDIATRIC PROPHYLAXIS'!H238=0,"",'PEDIATRIC PROPHYLAXIS'!H238)</f>
        <v/>
      </c>
      <c r="F238" s="25" t="str">
        <f t="shared" si="3"/>
        <v>Consult Pharmacy/Pediatric ID</v>
      </c>
    </row>
    <row r="239" spans="1:6" x14ac:dyDescent="0.25">
      <c r="A239" s="25">
        <f>'PEDIATRIC PROPHYLAXIS'!A239</f>
        <v>0</v>
      </c>
      <c r="B239" s="25">
        <f>'PEDIATRIC PROPHYLAXIS'!B239</f>
        <v>0</v>
      </c>
      <c r="C239" s="22" t="str">
        <f>IF('PEDIATRIC PROPHYLAXIS'!D239=0,"",'PEDIATRIC PROPHYLAXIS'!D239)</f>
        <v/>
      </c>
      <c r="D239" s="40">
        <f>IF(C239="",0,(YEAR(D2)-YEAR(C239)))</f>
        <v>0</v>
      </c>
      <c r="E239" s="24" t="str">
        <f>IF('PEDIATRIC PROPHYLAXIS'!H239=0,"",'PEDIATRIC PROPHYLAXIS'!H239)</f>
        <v/>
      </c>
      <c r="F239" s="25" t="str">
        <f t="shared" si="3"/>
        <v>Consult Pharmacy/Pediatric ID</v>
      </c>
    </row>
    <row r="240" spans="1:6" x14ac:dyDescent="0.25">
      <c r="A240" s="25">
        <f>'PEDIATRIC PROPHYLAXIS'!A240</f>
        <v>0</v>
      </c>
      <c r="B240" s="25">
        <f>'PEDIATRIC PROPHYLAXIS'!B240</f>
        <v>0</v>
      </c>
      <c r="C240" s="22" t="str">
        <f>IF('PEDIATRIC PROPHYLAXIS'!D240=0,"",'PEDIATRIC PROPHYLAXIS'!D240)</f>
        <v/>
      </c>
      <c r="D240" s="40">
        <f>IF(C240="",0,(YEAR(D2)-YEAR(C240)))</f>
        <v>0</v>
      </c>
      <c r="E240" s="24" t="str">
        <f>IF('PEDIATRIC PROPHYLAXIS'!H240=0,"",'PEDIATRIC PROPHYLAXIS'!H240)</f>
        <v/>
      </c>
      <c r="F240" s="25" t="str">
        <f t="shared" si="3"/>
        <v>Consult Pharmacy/Pediatric ID</v>
      </c>
    </row>
    <row r="241" spans="1:6" x14ac:dyDescent="0.25">
      <c r="A241" s="25">
        <f>'PEDIATRIC PROPHYLAXIS'!A241</f>
        <v>0</v>
      </c>
      <c r="B241" s="25">
        <f>'PEDIATRIC PROPHYLAXIS'!B241</f>
        <v>0</v>
      </c>
      <c r="C241" s="22" t="str">
        <f>IF('PEDIATRIC PROPHYLAXIS'!D241=0,"",'PEDIATRIC PROPHYLAXIS'!D241)</f>
        <v/>
      </c>
      <c r="D241" s="40">
        <f>IF(C241="",0,(YEAR(D2)-YEAR(C241)))</f>
        <v>0</v>
      </c>
      <c r="E241" s="24" t="str">
        <f>IF('PEDIATRIC PROPHYLAXIS'!H241=0,"",'PEDIATRIC PROPHYLAXIS'!H241)</f>
        <v/>
      </c>
      <c r="F241" s="25" t="str">
        <f t="shared" si="3"/>
        <v>Consult Pharmacy/Pediatric ID</v>
      </c>
    </row>
    <row r="242" spans="1:6" x14ac:dyDescent="0.25">
      <c r="A242" s="25">
        <f>'PEDIATRIC PROPHYLAXIS'!A242</f>
        <v>0</v>
      </c>
      <c r="B242" s="25">
        <f>'PEDIATRIC PROPHYLAXIS'!B242</f>
        <v>0</v>
      </c>
      <c r="C242" s="22" t="str">
        <f>IF('PEDIATRIC PROPHYLAXIS'!D242=0,"",'PEDIATRIC PROPHYLAXIS'!D242)</f>
        <v/>
      </c>
      <c r="D242" s="40">
        <f>IF(C242="",0,(YEAR(D2)-YEAR(C242)))</f>
        <v>0</v>
      </c>
      <c r="E242" s="24" t="str">
        <f>IF('PEDIATRIC PROPHYLAXIS'!H242=0,"",'PEDIATRIC PROPHYLAXIS'!H242)</f>
        <v/>
      </c>
      <c r="F242" s="25" t="str">
        <f t="shared" si="3"/>
        <v>Consult Pharmacy/Pediatric ID</v>
      </c>
    </row>
    <row r="243" spans="1:6" x14ac:dyDescent="0.25">
      <c r="A243" s="25">
        <f>'PEDIATRIC PROPHYLAXIS'!A243</f>
        <v>0</v>
      </c>
      <c r="B243" s="25">
        <f>'PEDIATRIC PROPHYLAXIS'!B243</f>
        <v>0</v>
      </c>
      <c r="C243" s="22" t="str">
        <f>IF('PEDIATRIC PROPHYLAXIS'!D243=0,"",'PEDIATRIC PROPHYLAXIS'!D243)</f>
        <v/>
      </c>
      <c r="D243" s="40">
        <f>IF(C243="",0,(YEAR(D2)-YEAR(C243)))</f>
        <v>0</v>
      </c>
      <c r="E243" s="24" t="str">
        <f>IF('PEDIATRIC PROPHYLAXIS'!H243=0,"",'PEDIATRIC PROPHYLAXIS'!H243)</f>
        <v/>
      </c>
      <c r="F243" s="25" t="str">
        <f t="shared" si="3"/>
        <v>Consult Pharmacy/Pediatric ID</v>
      </c>
    </row>
    <row r="244" spans="1:6" x14ac:dyDescent="0.25">
      <c r="A244" s="25">
        <f>'PEDIATRIC PROPHYLAXIS'!A244</f>
        <v>0</v>
      </c>
      <c r="B244" s="25">
        <f>'PEDIATRIC PROPHYLAXIS'!B244</f>
        <v>0</v>
      </c>
      <c r="C244" s="22" t="str">
        <f>IF('PEDIATRIC PROPHYLAXIS'!D244=0,"",'PEDIATRIC PROPHYLAXIS'!D244)</f>
        <v/>
      </c>
      <c r="D244" s="40">
        <f>IF(C244="",0,(YEAR(D2)-YEAR(C244)))</f>
        <v>0</v>
      </c>
      <c r="E244" s="24" t="str">
        <f>IF('PEDIATRIC PROPHYLAXIS'!H244=0,"",'PEDIATRIC PROPHYLAXIS'!H244)</f>
        <v/>
      </c>
      <c r="F244" s="25" t="str">
        <f t="shared" si="3"/>
        <v>Consult Pharmacy/Pediatric ID</v>
      </c>
    </row>
    <row r="245" spans="1:6" x14ac:dyDescent="0.25">
      <c r="A245" s="25">
        <f>'PEDIATRIC PROPHYLAXIS'!A245</f>
        <v>0</v>
      </c>
      <c r="B245" s="25">
        <f>'PEDIATRIC PROPHYLAXIS'!B245</f>
        <v>0</v>
      </c>
      <c r="C245" s="22" t="str">
        <f>IF('PEDIATRIC PROPHYLAXIS'!D245=0,"",'PEDIATRIC PROPHYLAXIS'!D245)</f>
        <v/>
      </c>
      <c r="D245" s="40">
        <f>IF(C245="",0,(YEAR(D2)-YEAR(C245)))</f>
        <v>0</v>
      </c>
      <c r="E245" s="24" t="str">
        <f>IF('PEDIATRIC PROPHYLAXIS'!H245=0,"",'PEDIATRIC PROPHYLAXIS'!H245)</f>
        <v/>
      </c>
      <c r="F245" s="25" t="str">
        <f t="shared" si="3"/>
        <v>Consult Pharmacy/Pediatric ID</v>
      </c>
    </row>
    <row r="246" spans="1:6" x14ac:dyDescent="0.25">
      <c r="A246" s="25">
        <f>'PEDIATRIC PROPHYLAXIS'!A246</f>
        <v>0</v>
      </c>
      <c r="B246" s="25">
        <f>'PEDIATRIC PROPHYLAXIS'!B246</f>
        <v>0</v>
      </c>
      <c r="C246" s="22" t="str">
        <f>IF('PEDIATRIC PROPHYLAXIS'!D246=0,"",'PEDIATRIC PROPHYLAXIS'!D246)</f>
        <v/>
      </c>
      <c r="D246" s="40">
        <f>IF(C246="",0,(YEAR(D2)-YEAR(C246)))</f>
        <v>0</v>
      </c>
      <c r="E246" s="24" t="str">
        <f>IF('PEDIATRIC PROPHYLAXIS'!H246=0,"",'PEDIATRIC PROPHYLAXIS'!H246)</f>
        <v/>
      </c>
      <c r="F246" s="25" t="str">
        <f t="shared" si="3"/>
        <v>Consult Pharmacy/Pediatric ID</v>
      </c>
    </row>
    <row r="247" spans="1:6" x14ac:dyDescent="0.25">
      <c r="A247" s="25">
        <f>'PEDIATRIC PROPHYLAXIS'!A247</f>
        <v>0</v>
      </c>
      <c r="B247" s="25">
        <f>'PEDIATRIC PROPHYLAXIS'!B247</f>
        <v>0</v>
      </c>
      <c r="C247" s="22" t="str">
        <f>IF('PEDIATRIC PROPHYLAXIS'!D247=0,"",'PEDIATRIC PROPHYLAXIS'!D247)</f>
        <v/>
      </c>
      <c r="D247" s="40">
        <f>IF(C247="",0,(YEAR(D2)-YEAR(C247)))</f>
        <v>0</v>
      </c>
      <c r="E247" s="24" t="str">
        <f>IF('PEDIATRIC PROPHYLAXIS'!H247=0,"",'PEDIATRIC PROPHYLAXIS'!H247)</f>
        <v/>
      </c>
      <c r="F247" s="25" t="str">
        <f t="shared" si="3"/>
        <v>Consult Pharmacy/Pediatric ID</v>
      </c>
    </row>
    <row r="248" spans="1:6" x14ac:dyDescent="0.25">
      <c r="A248" s="25">
        <f>'PEDIATRIC PROPHYLAXIS'!A248</f>
        <v>0</v>
      </c>
      <c r="B248" s="25">
        <f>'PEDIATRIC PROPHYLAXIS'!B248</f>
        <v>0</v>
      </c>
      <c r="C248" s="22" t="str">
        <f>IF('PEDIATRIC PROPHYLAXIS'!D248=0,"",'PEDIATRIC PROPHYLAXIS'!D248)</f>
        <v/>
      </c>
      <c r="D248" s="40">
        <f>IF(C248="",0,(YEAR(D2)-YEAR(C248)))</f>
        <v>0</v>
      </c>
      <c r="E248" s="24" t="str">
        <f>IF('PEDIATRIC PROPHYLAXIS'!H248=0,"",'PEDIATRIC PROPHYLAXIS'!H248)</f>
        <v/>
      </c>
      <c r="F248" s="25" t="str">
        <f t="shared" si="3"/>
        <v>Consult Pharmacy/Pediatric ID</v>
      </c>
    </row>
    <row r="249" spans="1:6" x14ac:dyDescent="0.25">
      <c r="A249" s="25">
        <f>'PEDIATRIC PROPHYLAXIS'!A249</f>
        <v>0</v>
      </c>
      <c r="B249" s="25">
        <f>'PEDIATRIC PROPHYLAXIS'!B249</f>
        <v>0</v>
      </c>
      <c r="C249" s="22" t="str">
        <f>IF('PEDIATRIC PROPHYLAXIS'!D249=0,"",'PEDIATRIC PROPHYLAXIS'!D249)</f>
        <v/>
      </c>
      <c r="D249" s="40">
        <f>IF(C249="",0,(YEAR(D2)-YEAR(C249)))</f>
        <v>0</v>
      </c>
      <c r="E249" s="24" t="str">
        <f>IF('PEDIATRIC PROPHYLAXIS'!H249=0,"",'PEDIATRIC PROPHYLAXIS'!H249)</f>
        <v/>
      </c>
      <c r="F249" s="25" t="str">
        <f t="shared" si="3"/>
        <v>Consult Pharmacy/Pediatric ID</v>
      </c>
    </row>
    <row r="250" spans="1:6" x14ac:dyDescent="0.25">
      <c r="A250" s="25">
        <f>'PEDIATRIC PROPHYLAXIS'!A250</f>
        <v>0</v>
      </c>
      <c r="B250" s="25">
        <f>'PEDIATRIC PROPHYLAXIS'!B250</f>
        <v>0</v>
      </c>
      <c r="C250" s="22" t="str">
        <f>IF('PEDIATRIC PROPHYLAXIS'!D250=0,"",'PEDIATRIC PROPHYLAXIS'!D250)</f>
        <v/>
      </c>
      <c r="D250" s="40">
        <f>IF(C250="",0,(YEAR(D2)-YEAR(C250)))</f>
        <v>0</v>
      </c>
      <c r="E250" s="24" t="str">
        <f>IF('PEDIATRIC PROPHYLAXIS'!H250=0,"",'PEDIATRIC PROPHYLAXIS'!H250)</f>
        <v/>
      </c>
      <c r="F250" s="25" t="str">
        <f t="shared" si="3"/>
        <v>Consult Pharmacy/Pediatric ID</v>
      </c>
    </row>
    <row r="251" spans="1:6" x14ac:dyDescent="0.25">
      <c r="A251" s="25">
        <f>'PEDIATRIC PROPHYLAXIS'!A251</f>
        <v>0</v>
      </c>
      <c r="B251" s="25">
        <f>'PEDIATRIC PROPHYLAXIS'!B251</f>
        <v>0</v>
      </c>
      <c r="C251" s="22" t="str">
        <f>IF('PEDIATRIC PROPHYLAXIS'!D251=0,"",'PEDIATRIC PROPHYLAXIS'!D251)</f>
        <v/>
      </c>
      <c r="D251" s="40">
        <f>IF(C251="",0,(YEAR(D2)-YEAR(C251)))</f>
        <v>0</v>
      </c>
      <c r="E251" s="24" t="str">
        <f>IF('PEDIATRIC PROPHYLAXIS'!H251=0,"",'PEDIATRIC PROPHYLAXIS'!H251)</f>
        <v/>
      </c>
      <c r="F251" s="25" t="str">
        <f t="shared" si="3"/>
        <v>Consult Pharmacy/Pediatric ID</v>
      </c>
    </row>
    <row r="252" spans="1:6" x14ac:dyDescent="0.25">
      <c r="A252" s="25">
        <f>'PEDIATRIC PROPHYLAXIS'!A252</f>
        <v>0</v>
      </c>
      <c r="B252" s="25">
        <f>'PEDIATRIC PROPHYLAXIS'!B252</f>
        <v>0</v>
      </c>
      <c r="C252" s="22" t="str">
        <f>IF('PEDIATRIC PROPHYLAXIS'!D252=0,"",'PEDIATRIC PROPHYLAXIS'!D252)</f>
        <v/>
      </c>
      <c r="D252" s="40">
        <f>IF(C252="",0,(YEAR(D2)-YEAR(C252)))</f>
        <v>0</v>
      </c>
      <c r="E252" s="24" t="str">
        <f>IF('PEDIATRIC PROPHYLAXIS'!H252=0,"",'PEDIATRIC PROPHYLAXIS'!H252)</f>
        <v/>
      </c>
      <c r="F252" s="25" t="str">
        <f t="shared" si="3"/>
        <v>Consult Pharmacy/Pediatric ID</v>
      </c>
    </row>
    <row r="253" spans="1:6" x14ac:dyDescent="0.25">
      <c r="A253" s="25">
        <f>'PEDIATRIC PROPHYLAXIS'!A253</f>
        <v>0</v>
      </c>
      <c r="B253" s="25">
        <f>'PEDIATRIC PROPHYLAXIS'!B253</f>
        <v>0</v>
      </c>
      <c r="C253" s="22" t="str">
        <f>IF('PEDIATRIC PROPHYLAXIS'!D253=0,"",'PEDIATRIC PROPHYLAXIS'!D253)</f>
        <v/>
      </c>
      <c r="D253" s="40">
        <f>IF(C253="",0,(YEAR(D2)-YEAR(C253)))</f>
        <v>0</v>
      </c>
      <c r="E253" s="24" t="str">
        <f>IF('PEDIATRIC PROPHYLAXIS'!H253=0,"",'PEDIATRIC PROPHYLAXIS'!H253)</f>
        <v/>
      </c>
      <c r="F253" s="25" t="str">
        <f t="shared" si="3"/>
        <v>Consult Pharmacy/Pediatric ID</v>
      </c>
    </row>
    <row r="254" spans="1:6" x14ac:dyDescent="0.25">
      <c r="A254" s="25">
        <f>'PEDIATRIC PROPHYLAXIS'!A254</f>
        <v>0</v>
      </c>
      <c r="B254" s="25">
        <f>'PEDIATRIC PROPHYLAXIS'!B254</f>
        <v>0</v>
      </c>
      <c r="C254" s="22" t="str">
        <f>IF('PEDIATRIC PROPHYLAXIS'!D254=0,"",'PEDIATRIC PROPHYLAXIS'!D254)</f>
        <v/>
      </c>
      <c r="D254" s="40">
        <f>IF(C254="",0,(YEAR(D2)-YEAR(C254)))</f>
        <v>0</v>
      </c>
      <c r="E254" s="24" t="str">
        <f>IF('PEDIATRIC PROPHYLAXIS'!H254=0,"",'PEDIATRIC PROPHYLAXIS'!H254)</f>
        <v/>
      </c>
      <c r="F254" s="25" t="str">
        <f t="shared" si="3"/>
        <v>Consult Pharmacy/Pediatric ID</v>
      </c>
    </row>
    <row r="255" spans="1:6" x14ac:dyDescent="0.25">
      <c r="A255" s="25">
        <f>'PEDIATRIC PROPHYLAXIS'!A255</f>
        <v>0</v>
      </c>
      <c r="B255" s="25">
        <f>'PEDIATRIC PROPHYLAXIS'!B255</f>
        <v>0</v>
      </c>
      <c r="C255" s="22" t="str">
        <f>IF('PEDIATRIC PROPHYLAXIS'!D255=0,"",'PEDIATRIC PROPHYLAXIS'!D255)</f>
        <v/>
      </c>
      <c r="D255" s="40">
        <f>IF(C255="",0,(YEAR(D2)-YEAR(C255)))</f>
        <v>0</v>
      </c>
      <c r="E255" s="24" t="str">
        <f>IF('PEDIATRIC PROPHYLAXIS'!H255=0,"",'PEDIATRIC PROPHYLAXIS'!H255)</f>
        <v/>
      </c>
      <c r="F255" s="25" t="str">
        <f t="shared" si="3"/>
        <v>Consult Pharmacy/Pediatric ID</v>
      </c>
    </row>
    <row r="256" spans="1:6" x14ac:dyDescent="0.25">
      <c r="A256" s="25">
        <f>'PEDIATRIC PROPHYLAXIS'!A256</f>
        <v>0</v>
      </c>
      <c r="B256" s="25">
        <f>'PEDIATRIC PROPHYLAXIS'!B256</f>
        <v>0</v>
      </c>
      <c r="C256" s="22" t="str">
        <f>IF('PEDIATRIC PROPHYLAXIS'!D256=0,"",'PEDIATRIC PROPHYLAXIS'!D256)</f>
        <v/>
      </c>
      <c r="D256" s="40">
        <f>IF(C256="",0,(YEAR(D2)-YEAR(C256)))</f>
        <v>0</v>
      </c>
      <c r="E256" s="24" t="str">
        <f>IF('PEDIATRIC PROPHYLAXIS'!H256=0,"",'PEDIATRIC PROPHYLAXIS'!H256)</f>
        <v/>
      </c>
      <c r="F256" s="25" t="str">
        <f t="shared" si="3"/>
        <v>Consult Pharmacy/Pediatric ID</v>
      </c>
    </row>
    <row r="257" spans="1:6" x14ac:dyDescent="0.25">
      <c r="A257" s="25">
        <f>'PEDIATRIC PROPHYLAXIS'!A257</f>
        <v>0</v>
      </c>
      <c r="B257" s="25">
        <f>'PEDIATRIC PROPHYLAXIS'!B257</f>
        <v>0</v>
      </c>
      <c r="C257" s="22" t="str">
        <f>IF('PEDIATRIC PROPHYLAXIS'!D257=0,"",'PEDIATRIC PROPHYLAXIS'!D257)</f>
        <v/>
      </c>
      <c r="D257" s="40">
        <f>IF(C257="",0,(YEAR(D2)-YEAR(C257)))</f>
        <v>0</v>
      </c>
      <c r="E257" s="24" t="str">
        <f>IF('PEDIATRIC PROPHYLAXIS'!H257=0,"",'PEDIATRIC PROPHYLAXIS'!H257)</f>
        <v/>
      </c>
      <c r="F257" s="25" t="str">
        <f t="shared" si="3"/>
        <v>Consult Pharmacy/Pediatric ID</v>
      </c>
    </row>
    <row r="258" spans="1:6" x14ac:dyDescent="0.25">
      <c r="A258" s="25">
        <f>'PEDIATRIC PROPHYLAXIS'!A258</f>
        <v>0</v>
      </c>
      <c r="B258" s="25">
        <f>'PEDIATRIC PROPHYLAXIS'!B258</f>
        <v>0</v>
      </c>
      <c r="C258" s="22" t="str">
        <f>IF('PEDIATRIC PROPHYLAXIS'!D258=0,"",'PEDIATRIC PROPHYLAXIS'!D258)</f>
        <v/>
      </c>
      <c r="D258" s="40">
        <f>IF(C258="",0,(YEAR(D2)-YEAR(C258)))</f>
        <v>0</v>
      </c>
      <c r="E258" s="24" t="str">
        <f>IF('PEDIATRIC PROPHYLAXIS'!H258=0,"",'PEDIATRIC PROPHYLAXIS'!H258)</f>
        <v/>
      </c>
      <c r="F258" s="25" t="str">
        <f t="shared" si="3"/>
        <v>Consult Pharmacy/Pediatric ID</v>
      </c>
    </row>
    <row r="259" spans="1:6" x14ac:dyDescent="0.25">
      <c r="A259" s="25">
        <f>'PEDIATRIC PROPHYLAXIS'!A259</f>
        <v>0</v>
      </c>
      <c r="B259" s="25">
        <f>'PEDIATRIC PROPHYLAXIS'!B259</f>
        <v>0</v>
      </c>
      <c r="C259" s="22" t="str">
        <f>IF('PEDIATRIC PROPHYLAXIS'!D259=0,"",'PEDIATRIC PROPHYLAXIS'!D259)</f>
        <v/>
      </c>
      <c r="D259" s="40">
        <f>IF(C259="",0,(YEAR(D2)-YEAR(C259)))</f>
        <v>0</v>
      </c>
      <c r="E259" s="24" t="str">
        <f>IF('PEDIATRIC PROPHYLAXIS'!H259=0,"",'PEDIATRIC PROPHYLAXIS'!H259)</f>
        <v/>
      </c>
      <c r="F259" s="25" t="str">
        <f t="shared" si="3"/>
        <v>Consult Pharmacy/Pediatric ID</v>
      </c>
    </row>
    <row r="260" spans="1:6" x14ac:dyDescent="0.25">
      <c r="A260" s="25">
        <f>'PEDIATRIC PROPHYLAXIS'!A260</f>
        <v>0</v>
      </c>
      <c r="B260" s="25">
        <f>'PEDIATRIC PROPHYLAXIS'!B260</f>
        <v>0</v>
      </c>
      <c r="C260" s="22" t="str">
        <f>IF('PEDIATRIC PROPHYLAXIS'!D260=0,"",'PEDIATRIC PROPHYLAXIS'!D260)</f>
        <v/>
      </c>
      <c r="D260" s="40">
        <f>IF(C260="",0,(YEAR(D2)-YEAR(C260)))</f>
        <v>0</v>
      </c>
      <c r="E260" s="24" t="str">
        <f>IF('PEDIATRIC PROPHYLAXIS'!H260=0,"",'PEDIATRIC PROPHYLAXIS'!H260)</f>
        <v/>
      </c>
      <c r="F260" s="25" t="str">
        <f t="shared" si="3"/>
        <v>Consult Pharmacy/Pediatric ID</v>
      </c>
    </row>
    <row r="261" spans="1:6" x14ac:dyDescent="0.25">
      <c r="A261" s="25">
        <f>'PEDIATRIC PROPHYLAXIS'!A261</f>
        <v>0</v>
      </c>
      <c r="B261" s="25">
        <f>'PEDIATRIC PROPHYLAXIS'!B261</f>
        <v>0</v>
      </c>
      <c r="C261" s="22" t="str">
        <f>IF('PEDIATRIC PROPHYLAXIS'!D261=0,"",'PEDIATRIC PROPHYLAXIS'!D261)</f>
        <v/>
      </c>
      <c r="D261" s="40">
        <f>IF(C261="",0,(YEAR(D2)-YEAR(C261)))</f>
        <v>0</v>
      </c>
      <c r="E261" s="24" t="str">
        <f>IF('PEDIATRIC PROPHYLAXIS'!H261=0,"",'PEDIATRIC PROPHYLAXIS'!H261)</f>
        <v/>
      </c>
      <c r="F261" s="25" t="str">
        <f t="shared" si="3"/>
        <v>Consult Pharmacy/Pediatric ID</v>
      </c>
    </row>
    <row r="262" spans="1:6" x14ac:dyDescent="0.25">
      <c r="A262" s="25">
        <f>'PEDIATRIC PROPHYLAXIS'!A262</f>
        <v>0</v>
      </c>
      <c r="B262" s="25">
        <f>'PEDIATRIC PROPHYLAXIS'!B262</f>
        <v>0</v>
      </c>
      <c r="C262" s="22" t="str">
        <f>IF('PEDIATRIC PROPHYLAXIS'!D262=0,"",'PEDIATRIC PROPHYLAXIS'!D262)</f>
        <v/>
      </c>
      <c r="D262" s="40">
        <f>IF(C262="",0,(YEAR(D2)-YEAR(C262)))</f>
        <v>0</v>
      </c>
      <c r="E262" s="24" t="str">
        <f>IF('PEDIATRIC PROPHYLAXIS'!H262=0,"",'PEDIATRIC PROPHYLAXIS'!H262)</f>
        <v/>
      </c>
      <c r="F262" s="25" t="str">
        <f t="shared" ref="F262:F325" si="4">IF(D262&lt;=1,"Consult Pharmacy/Pediatric ID",IF(D262&lt;=18,IF(E262&lt;15,"30 mg Twice a day for 5 days",IF(OR(E262&lt;15,E262&lt;23),"45 mg Twice a day for 5 days",IF(AND(E262&gt;=23,E262&lt;40),"60 mg twice a day for 5 days",IF(E262&gt;=40,"75 mg twice a day for 5 days"))))))</f>
        <v>Consult Pharmacy/Pediatric ID</v>
      </c>
    </row>
    <row r="263" spans="1:6" x14ac:dyDescent="0.25">
      <c r="A263" s="25">
        <f>'PEDIATRIC PROPHYLAXIS'!A263</f>
        <v>0</v>
      </c>
      <c r="B263" s="25">
        <f>'PEDIATRIC PROPHYLAXIS'!B263</f>
        <v>0</v>
      </c>
      <c r="C263" s="22" t="str">
        <f>IF('PEDIATRIC PROPHYLAXIS'!D263=0,"",'PEDIATRIC PROPHYLAXIS'!D263)</f>
        <v/>
      </c>
      <c r="D263" s="40">
        <f>IF(C263="",0,(YEAR(D2)-YEAR(C263)))</f>
        <v>0</v>
      </c>
      <c r="E263" s="24" t="str">
        <f>IF('PEDIATRIC PROPHYLAXIS'!H263=0,"",'PEDIATRIC PROPHYLAXIS'!H263)</f>
        <v/>
      </c>
      <c r="F263" s="25" t="str">
        <f t="shared" si="4"/>
        <v>Consult Pharmacy/Pediatric ID</v>
      </c>
    </row>
    <row r="264" spans="1:6" x14ac:dyDescent="0.25">
      <c r="A264" s="25">
        <f>'PEDIATRIC PROPHYLAXIS'!A264</f>
        <v>0</v>
      </c>
      <c r="B264" s="25">
        <f>'PEDIATRIC PROPHYLAXIS'!B264</f>
        <v>0</v>
      </c>
      <c r="C264" s="22" t="str">
        <f>IF('PEDIATRIC PROPHYLAXIS'!D264=0,"",'PEDIATRIC PROPHYLAXIS'!D264)</f>
        <v/>
      </c>
      <c r="D264" s="40">
        <f>IF(C264="",0,(YEAR(D2)-YEAR(C264)))</f>
        <v>0</v>
      </c>
      <c r="E264" s="24" t="str">
        <f>IF('PEDIATRIC PROPHYLAXIS'!H264=0,"",'PEDIATRIC PROPHYLAXIS'!H264)</f>
        <v/>
      </c>
      <c r="F264" s="25" t="str">
        <f t="shared" si="4"/>
        <v>Consult Pharmacy/Pediatric ID</v>
      </c>
    </row>
    <row r="265" spans="1:6" x14ac:dyDescent="0.25">
      <c r="A265" s="25">
        <f>'PEDIATRIC PROPHYLAXIS'!A265</f>
        <v>0</v>
      </c>
      <c r="B265" s="25">
        <f>'PEDIATRIC PROPHYLAXIS'!B265</f>
        <v>0</v>
      </c>
      <c r="C265" s="22" t="str">
        <f>IF('PEDIATRIC PROPHYLAXIS'!D265=0,"",'PEDIATRIC PROPHYLAXIS'!D265)</f>
        <v/>
      </c>
      <c r="D265" s="40">
        <f>IF(C265="",0,(YEAR(D2)-YEAR(C265)))</f>
        <v>0</v>
      </c>
      <c r="E265" s="24" t="str">
        <f>IF('PEDIATRIC PROPHYLAXIS'!H265=0,"",'PEDIATRIC PROPHYLAXIS'!H265)</f>
        <v/>
      </c>
      <c r="F265" s="25" t="str">
        <f t="shared" si="4"/>
        <v>Consult Pharmacy/Pediatric ID</v>
      </c>
    </row>
    <row r="266" spans="1:6" x14ac:dyDescent="0.25">
      <c r="A266" s="25">
        <f>'PEDIATRIC PROPHYLAXIS'!A266</f>
        <v>0</v>
      </c>
      <c r="B266" s="25">
        <f>'PEDIATRIC PROPHYLAXIS'!B266</f>
        <v>0</v>
      </c>
      <c r="C266" s="22" t="str">
        <f>IF('PEDIATRIC PROPHYLAXIS'!D266=0,"",'PEDIATRIC PROPHYLAXIS'!D266)</f>
        <v/>
      </c>
      <c r="D266" s="40">
        <f>IF(C266="",0,(YEAR(D2)-YEAR(C266)))</f>
        <v>0</v>
      </c>
      <c r="E266" s="24" t="str">
        <f>IF('PEDIATRIC PROPHYLAXIS'!H266=0,"",'PEDIATRIC PROPHYLAXIS'!H266)</f>
        <v/>
      </c>
      <c r="F266" s="25" t="str">
        <f t="shared" si="4"/>
        <v>Consult Pharmacy/Pediatric ID</v>
      </c>
    </row>
    <row r="267" spans="1:6" x14ac:dyDescent="0.25">
      <c r="A267" s="25">
        <f>'PEDIATRIC PROPHYLAXIS'!A267</f>
        <v>0</v>
      </c>
      <c r="B267" s="25">
        <f>'PEDIATRIC PROPHYLAXIS'!B267</f>
        <v>0</v>
      </c>
      <c r="C267" s="22" t="str">
        <f>IF('PEDIATRIC PROPHYLAXIS'!D267=0,"",'PEDIATRIC PROPHYLAXIS'!D267)</f>
        <v/>
      </c>
      <c r="D267" s="40">
        <f>IF(C267="",0,(YEAR(D2)-YEAR(C267)))</f>
        <v>0</v>
      </c>
      <c r="E267" s="24" t="str">
        <f>IF('PEDIATRIC PROPHYLAXIS'!H267=0,"",'PEDIATRIC PROPHYLAXIS'!H267)</f>
        <v/>
      </c>
      <c r="F267" s="25" t="str">
        <f t="shared" si="4"/>
        <v>Consult Pharmacy/Pediatric ID</v>
      </c>
    </row>
    <row r="268" spans="1:6" x14ac:dyDescent="0.25">
      <c r="A268" s="25">
        <f>'PEDIATRIC PROPHYLAXIS'!A268</f>
        <v>0</v>
      </c>
      <c r="B268" s="25">
        <f>'PEDIATRIC PROPHYLAXIS'!B268</f>
        <v>0</v>
      </c>
      <c r="C268" s="22" t="str">
        <f>IF('PEDIATRIC PROPHYLAXIS'!D268=0,"",'PEDIATRIC PROPHYLAXIS'!D268)</f>
        <v/>
      </c>
      <c r="D268" s="40">
        <f>IF(C268="",0,(YEAR(D2)-YEAR(C268)))</f>
        <v>0</v>
      </c>
      <c r="E268" s="24" t="str">
        <f>IF('PEDIATRIC PROPHYLAXIS'!H268=0,"",'PEDIATRIC PROPHYLAXIS'!H268)</f>
        <v/>
      </c>
      <c r="F268" s="25" t="str">
        <f t="shared" si="4"/>
        <v>Consult Pharmacy/Pediatric ID</v>
      </c>
    </row>
    <row r="269" spans="1:6" x14ac:dyDescent="0.25">
      <c r="A269" s="25">
        <f>'PEDIATRIC PROPHYLAXIS'!A269</f>
        <v>0</v>
      </c>
      <c r="B269" s="25">
        <f>'PEDIATRIC PROPHYLAXIS'!B269</f>
        <v>0</v>
      </c>
      <c r="C269" s="22" t="str">
        <f>IF('PEDIATRIC PROPHYLAXIS'!D269=0,"",'PEDIATRIC PROPHYLAXIS'!D269)</f>
        <v/>
      </c>
      <c r="D269" s="40">
        <f>IF(C269="",0,(YEAR(D2)-YEAR(C269)))</f>
        <v>0</v>
      </c>
      <c r="E269" s="24" t="str">
        <f>IF('PEDIATRIC PROPHYLAXIS'!H269=0,"",'PEDIATRIC PROPHYLAXIS'!H269)</f>
        <v/>
      </c>
      <c r="F269" s="25" t="str">
        <f t="shared" si="4"/>
        <v>Consult Pharmacy/Pediatric ID</v>
      </c>
    </row>
    <row r="270" spans="1:6" x14ac:dyDescent="0.25">
      <c r="A270" s="25">
        <f>'PEDIATRIC PROPHYLAXIS'!A270</f>
        <v>0</v>
      </c>
      <c r="B270" s="25">
        <f>'PEDIATRIC PROPHYLAXIS'!B270</f>
        <v>0</v>
      </c>
      <c r="C270" s="22" t="str">
        <f>IF('PEDIATRIC PROPHYLAXIS'!D270=0,"",'PEDIATRIC PROPHYLAXIS'!D270)</f>
        <v/>
      </c>
      <c r="D270" s="40">
        <f>IF(C270="",0,(YEAR(D2)-YEAR(C270)))</f>
        <v>0</v>
      </c>
      <c r="E270" s="24" t="str">
        <f>IF('PEDIATRIC PROPHYLAXIS'!H270=0,"",'PEDIATRIC PROPHYLAXIS'!H270)</f>
        <v/>
      </c>
      <c r="F270" s="25" t="str">
        <f t="shared" si="4"/>
        <v>Consult Pharmacy/Pediatric ID</v>
      </c>
    </row>
    <row r="271" spans="1:6" x14ac:dyDescent="0.25">
      <c r="A271" s="25">
        <f>'PEDIATRIC PROPHYLAXIS'!A271</f>
        <v>0</v>
      </c>
      <c r="B271" s="25">
        <f>'PEDIATRIC PROPHYLAXIS'!B271</f>
        <v>0</v>
      </c>
      <c r="C271" s="22" t="str">
        <f>IF('PEDIATRIC PROPHYLAXIS'!D271=0,"",'PEDIATRIC PROPHYLAXIS'!D271)</f>
        <v/>
      </c>
      <c r="D271" s="40">
        <f>IF(C271="",0,(YEAR(D2)-YEAR(C271)))</f>
        <v>0</v>
      </c>
      <c r="E271" s="24" t="str">
        <f>IF('PEDIATRIC PROPHYLAXIS'!H271=0,"",'PEDIATRIC PROPHYLAXIS'!H271)</f>
        <v/>
      </c>
      <c r="F271" s="25" t="str">
        <f t="shared" si="4"/>
        <v>Consult Pharmacy/Pediatric ID</v>
      </c>
    </row>
    <row r="272" spans="1:6" x14ac:dyDescent="0.25">
      <c r="A272" s="25">
        <f>'PEDIATRIC PROPHYLAXIS'!A272</f>
        <v>0</v>
      </c>
      <c r="B272" s="25">
        <f>'PEDIATRIC PROPHYLAXIS'!B272</f>
        <v>0</v>
      </c>
      <c r="C272" s="22" t="str">
        <f>IF('PEDIATRIC PROPHYLAXIS'!D272=0,"",'PEDIATRIC PROPHYLAXIS'!D272)</f>
        <v/>
      </c>
      <c r="D272" s="40">
        <f>IF(C272="",0,(YEAR(D2)-YEAR(C272)))</f>
        <v>0</v>
      </c>
      <c r="E272" s="24" t="str">
        <f>IF('PEDIATRIC PROPHYLAXIS'!H272=0,"",'PEDIATRIC PROPHYLAXIS'!H272)</f>
        <v/>
      </c>
      <c r="F272" s="25" t="str">
        <f t="shared" si="4"/>
        <v>Consult Pharmacy/Pediatric ID</v>
      </c>
    </row>
    <row r="273" spans="1:6" x14ac:dyDescent="0.25">
      <c r="A273" s="25">
        <f>'PEDIATRIC PROPHYLAXIS'!A273</f>
        <v>0</v>
      </c>
      <c r="B273" s="25">
        <f>'PEDIATRIC PROPHYLAXIS'!B273</f>
        <v>0</v>
      </c>
      <c r="C273" s="22" t="str">
        <f>IF('PEDIATRIC PROPHYLAXIS'!D273=0,"",'PEDIATRIC PROPHYLAXIS'!D273)</f>
        <v/>
      </c>
      <c r="D273" s="40">
        <f>IF(C273="",0,(YEAR(D2)-YEAR(C273)))</f>
        <v>0</v>
      </c>
      <c r="E273" s="24" t="str">
        <f>IF('PEDIATRIC PROPHYLAXIS'!H273=0,"",'PEDIATRIC PROPHYLAXIS'!H273)</f>
        <v/>
      </c>
      <c r="F273" s="25" t="str">
        <f t="shared" si="4"/>
        <v>Consult Pharmacy/Pediatric ID</v>
      </c>
    </row>
    <row r="274" spans="1:6" x14ac:dyDescent="0.25">
      <c r="A274" s="25">
        <f>'PEDIATRIC PROPHYLAXIS'!A274</f>
        <v>0</v>
      </c>
      <c r="B274" s="25">
        <f>'PEDIATRIC PROPHYLAXIS'!B274</f>
        <v>0</v>
      </c>
      <c r="C274" s="22" t="str">
        <f>IF('PEDIATRIC PROPHYLAXIS'!D274=0,"",'PEDIATRIC PROPHYLAXIS'!D274)</f>
        <v/>
      </c>
      <c r="D274" s="40">
        <f>IF(C274="",0,(YEAR(D2)-YEAR(C274)))</f>
        <v>0</v>
      </c>
      <c r="E274" s="24" t="str">
        <f>IF('PEDIATRIC PROPHYLAXIS'!H274=0,"",'PEDIATRIC PROPHYLAXIS'!H274)</f>
        <v/>
      </c>
      <c r="F274" s="25" t="str">
        <f t="shared" si="4"/>
        <v>Consult Pharmacy/Pediatric ID</v>
      </c>
    </row>
    <row r="275" spans="1:6" x14ac:dyDescent="0.25">
      <c r="A275" s="25">
        <f>'PEDIATRIC PROPHYLAXIS'!A275</f>
        <v>0</v>
      </c>
      <c r="B275" s="25">
        <f>'PEDIATRIC PROPHYLAXIS'!B275</f>
        <v>0</v>
      </c>
      <c r="C275" s="22" t="str">
        <f>IF('PEDIATRIC PROPHYLAXIS'!D275=0,"",'PEDIATRIC PROPHYLAXIS'!D275)</f>
        <v/>
      </c>
      <c r="D275" s="40">
        <f>IF(C275="",0,(YEAR(D2)-YEAR(C275)))</f>
        <v>0</v>
      </c>
      <c r="E275" s="24" t="str">
        <f>IF('PEDIATRIC PROPHYLAXIS'!H275=0,"",'PEDIATRIC PROPHYLAXIS'!H275)</f>
        <v/>
      </c>
      <c r="F275" s="25" t="str">
        <f t="shared" si="4"/>
        <v>Consult Pharmacy/Pediatric ID</v>
      </c>
    </row>
    <row r="276" spans="1:6" x14ac:dyDescent="0.25">
      <c r="A276" s="25">
        <f>'PEDIATRIC PROPHYLAXIS'!A276</f>
        <v>0</v>
      </c>
      <c r="B276" s="25">
        <f>'PEDIATRIC PROPHYLAXIS'!B276</f>
        <v>0</v>
      </c>
      <c r="C276" s="22" t="str">
        <f>IF('PEDIATRIC PROPHYLAXIS'!D276=0,"",'PEDIATRIC PROPHYLAXIS'!D276)</f>
        <v/>
      </c>
      <c r="D276" s="40">
        <f>IF(C276="",0,(YEAR(D2)-YEAR(C276)))</f>
        <v>0</v>
      </c>
      <c r="E276" s="24" t="str">
        <f>IF('PEDIATRIC PROPHYLAXIS'!H276=0,"",'PEDIATRIC PROPHYLAXIS'!H276)</f>
        <v/>
      </c>
      <c r="F276" s="25" t="str">
        <f t="shared" si="4"/>
        <v>Consult Pharmacy/Pediatric ID</v>
      </c>
    </row>
    <row r="277" spans="1:6" x14ac:dyDescent="0.25">
      <c r="A277" s="25">
        <f>'PEDIATRIC PROPHYLAXIS'!A277</f>
        <v>0</v>
      </c>
      <c r="B277" s="25">
        <f>'PEDIATRIC PROPHYLAXIS'!B277</f>
        <v>0</v>
      </c>
      <c r="C277" s="22" t="str">
        <f>IF('PEDIATRIC PROPHYLAXIS'!D277=0,"",'PEDIATRIC PROPHYLAXIS'!D277)</f>
        <v/>
      </c>
      <c r="D277" s="40">
        <f>IF(C277="",0,(YEAR(D2)-YEAR(C277)))</f>
        <v>0</v>
      </c>
      <c r="E277" s="24" t="str">
        <f>IF('PEDIATRIC PROPHYLAXIS'!H277=0,"",'PEDIATRIC PROPHYLAXIS'!H277)</f>
        <v/>
      </c>
      <c r="F277" s="25" t="str">
        <f t="shared" si="4"/>
        <v>Consult Pharmacy/Pediatric ID</v>
      </c>
    </row>
    <row r="278" spans="1:6" x14ac:dyDescent="0.25">
      <c r="A278" s="25">
        <f>'PEDIATRIC PROPHYLAXIS'!A278</f>
        <v>0</v>
      </c>
      <c r="B278" s="25">
        <f>'PEDIATRIC PROPHYLAXIS'!B278</f>
        <v>0</v>
      </c>
      <c r="C278" s="22" t="str">
        <f>IF('PEDIATRIC PROPHYLAXIS'!D278=0,"",'PEDIATRIC PROPHYLAXIS'!D278)</f>
        <v/>
      </c>
      <c r="D278" s="40">
        <f>IF(C278="",0,(YEAR(D2)-YEAR(C278)))</f>
        <v>0</v>
      </c>
      <c r="E278" s="24" t="str">
        <f>IF('PEDIATRIC PROPHYLAXIS'!H278=0,"",'PEDIATRIC PROPHYLAXIS'!H278)</f>
        <v/>
      </c>
      <c r="F278" s="25" t="str">
        <f t="shared" si="4"/>
        <v>Consult Pharmacy/Pediatric ID</v>
      </c>
    </row>
    <row r="279" spans="1:6" x14ac:dyDescent="0.25">
      <c r="A279" s="25">
        <f>'PEDIATRIC PROPHYLAXIS'!A279</f>
        <v>0</v>
      </c>
      <c r="B279" s="25">
        <f>'PEDIATRIC PROPHYLAXIS'!B279</f>
        <v>0</v>
      </c>
      <c r="C279" s="22" t="str">
        <f>IF('PEDIATRIC PROPHYLAXIS'!D279=0,"",'PEDIATRIC PROPHYLAXIS'!D279)</f>
        <v/>
      </c>
      <c r="D279" s="40">
        <f>IF(C279="",0,(YEAR(D2)-YEAR(C279)))</f>
        <v>0</v>
      </c>
      <c r="E279" s="24" t="str">
        <f>IF('PEDIATRIC PROPHYLAXIS'!H279=0,"",'PEDIATRIC PROPHYLAXIS'!H279)</f>
        <v/>
      </c>
      <c r="F279" s="25" t="str">
        <f t="shared" si="4"/>
        <v>Consult Pharmacy/Pediatric ID</v>
      </c>
    </row>
    <row r="280" spans="1:6" x14ac:dyDescent="0.25">
      <c r="A280" s="25">
        <f>'PEDIATRIC PROPHYLAXIS'!A280</f>
        <v>0</v>
      </c>
      <c r="B280" s="25">
        <f>'PEDIATRIC PROPHYLAXIS'!B280</f>
        <v>0</v>
      </c>
      <c r="C280" s="22" t="str">
        <f>IF('PEDIATRIC PROPHYLAXIS'!D280=0,"",'PEDIATRIC PROPHYLAXIS'!D280)</f>
        <v/>
      </c>
      <c r="D280" s="40">
        <f>IF(C280="",0,(YEAR(D2)-YEAR(C280)))</f>
        <v>0</v>
      </c>
      <c r="E280" s="24" t="str">
        <f>IF('PEDIATRIC PROPHYLAXIS'!H280=0,"",'PEDIATRIC PROPHYLAXIS'!H280)</f>
        <v/>
      </c>
      <c r="F280" s="25" t="str">
        <f t="shared" si="4"/>
        <v>Consult Pharmacy/Pediatric ID</v>
      </c>
    </row>
    <row r="281" spans="1:6" x14ac:dyDescent="0.25">
      <c r="A281" s="25">
        <f>'PEDIATRIC PROPHYLAXIS'!A281</f>
        <v>0</v>
      </c>
      <c r="B281" s="25">
        <f>'PEDIATRIC PROPHYLAXIS'!B281</f>
        <v>0</v>
      </c>
      <c r="C281" s="22" t="str">
        <f>IF('PEDIATRIC PROPHYLAXIS'!D281=0,"",'PEDIATRIC PROPHYLAXIS'!D281)</f>
        <v/>
      </c>
      <c r="D281" s="40">
        <f>IF(C281="",0,(YEAR(D2)-YEAR(C281)))</f>
        <v>0</v>
      </c>
      <c r="E281" s="24" t="str">
        <f>IF('PEDIATRIC PROPHYLAXIS'!H281=0,"",'PEDIATRIC PROPHYLAXIS'!H281)</f>
        <v/>
      </c>
      <c r="F281" s="25" t="str">
        <f t="shared" si="4"/>
        <v>Consult Pharmacy/Pediatric ID</v>
      </c>
    </row>
    <row r="282" spans="1:6" x14ac:dyDescent="0.25">
      <c r="A282" s="25">
        <f>'PEDIATRIC PROPHYLAXIS'!A282</f>
        <v>0</v>
      </c>
      <c r="B282" s="25">
        <f>'PEDIATRIC PROPHYLAXIS'!B282</f>
        <v>0</v>
      </c>
      <c r="C282" s="22" t="str">
        <f>IF('PEDIATRIC PROPHYLAXIS'!D282=0,"",'PEDIATRIC PROPHYLAXIS'!D282)</f>
        <v/>
      </c>
      <c r="D282" s="40">
        <f>IF(C282="",0,(YEAR(D2)-YEAR(C282)))</f>
        <v>0</v>
      </c>
      <c r="E282" s="24" t="str">
        <f>IF('PEDIATRIC PROPHYLAXIS'!H282=0,"",'PEDIATRIC PROPHYLAXIS'!H282)</f>
        <v/>
      </c>
      <c r="F282" s="25" t="str">
        <f t="shared" si="4"/>
        <v>Consult Pharmacy/Pediatric ID</v>
      </c>
    </row>
    <row r="283" spans="1:6" x14ac:dyDescent="0.25">
      <c r="A283" s="25">
        <f>'PEDIATRIC PROPHYLAXIS'!A283</f>
        <v>0</v>
      </c>
      <c r="B283" s="25">
        <f>'PEDIATRIC PROPHYLAXIS'!B283</f>
        <v>0</v>
      </c>
      <c r="C283" s="22" t="str">
        <f>IF('PEDIATRIC PROPHYLAXIS'!D283=0,"",'PEDIATRIC PROPHYLAXIS'!D283)</f>
        <v/>
      </c>
      <c r="D283" s="40">
        <f>IF(C283="",0,(YEAR(D2)-YEAR(C283)))</f>
        <v>0</v>
      </c>
      <c r="E283" s="24" t="str">
        <f>IF('PEDIATRIC PROPHYLAXIS'!H283=0,"",'PEDIATRIC PROPHYLAXIS'!H283)</f>
        <v/>
      </c>
      <c r="F283" s="25" t="str">
        <f t="shared" si="4"/>
        <v>Consult Pharmacy/Pediatric ID</v>
      </c>
    </row>
    <row r="284" spans="1:6" x14ac:dyDescent="0.25">
      <c r="A284" s="25">
        <f>'PEDIATRIC PROPHYLAXIS'!A284</f>
        <v>0</v>
      </c>
      <c r="B284" s="25">
        <f>'PEDIATRIC PROPHYLAXIS'!B284</f>
        <v>0</v>
      </c>
      <c r="C284" s="22" t="str">
        <f>IF('PEDIATRIC PROPHYLAXIS'!D284=0,"",'PEDIATRIC PROPHYLAXIS'!D284)</f>
        <v/>
      </c>
      <c r="D284" s="40">
        <f>IF(C284="",0,(YEAR(D2)-YEAR(C284)))</f>
        <v>0</v>
      </c>
      <c r="E284" s="24" t="str">
        <f>IF('PEDIATRIC PROPHYLAXIS'!H284=0,"",'PEDIATRIC PROPHYLAXIS'!H284)</f>
        <v/>
      </c>
      <c r="F284" s="25" t="str">
        <f t="shared" si="4"/>
        <v>Consult Pharmacy/Pediatric ID</v>
      </c>
    </row>
    <row r="285" spans="1:6" x14ac:dyDescent="0.25">
      <c r="A285" s="25">
        <f>'PEDIATRIC PROPHYLAXIS'!A285</f>
        <v>0</v>
      </c>
      <c r="B285" s="25">
        <f>'PEDIATRIC PROPHYLAXIS'!B285</f>
        <v>0</v>
      </c>
      <c r="C285" s="22" t="str">
        <f>IF('PEDIATRIC PROPHYLAXIS'!D285=0,"",'PEDIATRIC PROPHYLAXIS'!D285)</f>
        <v/>
      </c>
      <c r="D285" s="40">
        <f>IF(C285="",0,(YEAR(D2)-YEAR(C285)))</f>
        <v>0</v>
      </c>
      <c r="E285" s="24" t="str">
        <f>IF('PEDIATRIC PROPHYLAXIS'!H285=0,"",'PEDIATRIC PROPHYLAXIS'!H285)</f>
        <v/>
      </c>
      <c r="F285" s="25" t="str">
        <f t="shared" si="4"/>
        <v>Consult Pharmacy/Pediatric ID</v>
      </c>
    </row>
    <row r="286" spans="1:6" x14ac:dyDescent="0.25">
      <c r="A286" s="25">
        <f>'PEDIATRIC PROPHYLAXIS'!A286</f>
        <v>0</v>
      </c>
      <c r="B286" s="25">
        <f>'PEDIATRIC PROPHYLAXIS'!B286</f>
        <v>0</v>
      </c>
      <c r="C286" s="22" t="str">
        <f>IF('PEDIATRIC PROPHYLAXIS'!D286=0,"",'PEDIATRIC PROPHYLAXIS'!D286)</f>
        <v/>
      </c>
      <c r="D286" s="40">
        <f>IF(C286="",0,(YEAR(D2)-YEAR(C286)))</f>
        <v>0</v>
      </c>
      <c r="E286" s="24" t="str">
        <f>IF('PEDIATRIC PROPHYLAXIS'!H286=0,"",'PEDIATRIC PROPHYLAXIS'!H286)</f>
        <v/>
      </c>
      <c r="F286" s="25" t="str">
        <f t="shared" si="4"/>
        <v>Consult Pharmacy/Pediatric ID</v>
      </c>
    </row>
    <row r="287" spans="1:6" x14ac:dyDescent="0.25">
      <c r="A287" s="25">
        <f>'PEDIATRIC PROPHYLAXIS'!A287</f>
        <v>0</v>
      </c>
      <c r="B287" s="25">
        <f>'PEDIATRIC PROPHYLAXIS'!B287</f>
        <v>0</v>
      </c>
      <c r="C287" s="22" t="str">
        <f>IF('PEDIATRIC PROPHYLAXIS'!D287=0,"",'PEDIATRIC PROPHYLAXIS'!D287)</f>
        <v/>
      </c>
      <c r="D287" s="40">
        <f>IF(C287="",0,(YEAR(D2)-YEAR(C287)))</f>
        <v>0</v>
      </c>
      <c r="E287" s="24" t="str">
        <f>IF('PEDIATRIC PROPHYLAXIS'!H287=0,"",'PEDIATRIC PROPHYLAXIS'!H287)</f>
        <v/>
      </c>
      <c r="F287" s="25" t="str">
        <f t="shared" si="4"/>
        <v>Consult Pharmacy/Pediatric ID</v>
      </c>
    </row>
    <row r="288" spans="1:6" x14ac:dyDescent="0.25">
      <c r="A288" s="25">
        <f>'PEDIATRIC PROPHYLAXIS'!A288</f>
        <v>0</v>
      </c>
      <c r="B288" s="25">
        <f>'PEDIATRIC PROPHYLAXIS'!B288</f>
        <v>0</v>
      </c>
      <c r="C288" s="22" t="str">
        <f>IF('PEDIATRIC PROPHYLAXIS'!D288=0,"",'PEDIATRIC PROPHYLAXIS'!D288)</f>
        <v/>
      </c>
      <c r="D288" s="40">
        <f>IF(C288="",0,(YEAR(D2)-YEAR(C288)))</f>
        <v>0</v>
      </c>
      <c r="E288" s="24" t="str">
        <f>IF('PEDIATRIC PROPHYLAXIS'!H288=0,"",'PEDIATRIC PROPHYLAXIS'!H288)</f>
        <v/>
      </c>
      <c r="F288" s="25" t="str">
        <f t="shared" si="4"/>
        <v>Consult Pharmacy/Pediatric ID</v>
      </c>
    </row>
    <row r="289" spans="1:6" x14ac:dyDescent="0.25">
      <c r="A289" s="25">
        <f>'PEDIATRIC PROPHYLAXIS'!A289</f>
        <v>0</v>
      </c>
      <c r="B289" s="25">
        <f>'PEDIATRIC PROPHYLAXIS'!B289</f>
        <v>0</v>
      </c>
      <c r="C289" s="22" t="str">
        <f>IF('PEDIATRIC PROPHYLAXIS'!D289=0,"",'PEDIATRIC PROPHYLAXIS'!D289)</f>
        <v/>
      </c>
      <c r="D289" s="40">
        <f>IF(C289="",0,(YEAR(D2)-YEAR(C289)))</f>
        <v>0</v>
      </c>
      <c r="E289" s="24" t="str">
        <f>IF('PEDIATRIC PROPHYLAXIS'!H289=0,"",'PEDIATRIC PROPHYLAXIS'!H289)</f>
        <v/>
      </c>
      <c r="F289" s="25" t="str">
        <f t="shared" si="4"/>
        <v>Consult Pharmacy/Pediatric ID</v>
      </c>
    </row>
    <row r="290" spans="1:6" x14ac:dyDescent="0.25">
      <c r="A290" s="25">
        <f>'PEDIATRIC PROPHYLAXIS'!A290</f>
        <v>0</v>
      </c>
      <c r="B290" s="25">
        <f>'PEDIATRIC PROPHYLAXIS'!B290</f>
        <v>0</v>
      </c>
      <c r="C290" s="22" t="str">
        <f>IF('PEDIATRIC PROPHYLAXIS'!D290=0,"",'PEDIATRIC PROPHYLAXIS'!D290)</f>
        <v/>
      </c>
      <c r="D290" s="40">
        <f>IF(C290="",0,(YEAR(D2)-YEAR(C290)))</f>
        <v>0</v>
      </c>
      <c r="E290" s="24" t="str">
        <f>IF('PEDIATRIC PROPHYLAXIS'!H290=0,"",'PEDIATRIC PROPHYLAXIS'!H290)</f>
        <v/>
      </c>
      <c r="F290" s="25" t="str">
        <f t="shared" si="4"/>
        <v>Consult Pharmacy/Pediatric ID</v>
      </c>
    </row>
    <row r="291" spans="1:6" x14ac:dyDescent="0.25">
      <c r="A291" s="25">
        <f>'PEDIATRIC PROPHYLAXIS'!A291</f>
        <v>0</v>
      </c>
      <c r="B291" s="25">
        <f>'PEDIATRIC PROPHYLAXIS'!B291</f>
        <v>0</v>
      </c>
      <c r="C291" s="22" t="str">
        <f>IF('PEDIATRIC PROPHYLAXIS'!D291=0,"",'PEDIATRIC PROPHYLAXIS'!D291)</f>
        <v/>
      </c>
      <c r="D291" s="40">
        <f>IF(C291="",0,(YEAR(D2)-YEAR(C291)))</f>
        <v>0</v>
      </c>
      <c r="E291" s="24" t="str">
        <f>IF('PEDIATRIC PROPHYLAXIS'!H291=0,"",'PEDIATRIC PROPHYLAXIS'!H291)</f>
        <v/>
      </c>
      <c r="F291" s="25" t="str">
        <f t="shared" si="4"/>
        <v>Consult Pharmacy/Pediatric ID</v>
      </c>
    </row>
    <row r="292" spans="1:6" x14ac:dyDescent="0.25">
      <c r="A292" s="25">
        <f>'PEDIATRIC PROPHYLAXIS'!A292</f>
        <v>0</v>
      </c>
      <c r="B292" s="25">
        <f>'PEDIATRIC PROPHYLAXIS'!B292</f>
        <v>0</v>
      </c>
      <c r="C292" s="22" t="str">
        <f>IF('PEDIATRIC PROPHYLAXIS'!D292=0,"",'PEDIATRIC PROPHYLAXIS'!D292)</f>
        <v/>
      </c>
      <c r="D292" s="40">
        <f>IF(C292="",0,(YEAR(D2)-YEAR(C292)))</f>
        <v>0</v>
      </c>
      <c r="E292" s="24" t="str">
        <f>IF('PEDIATRIC PROPHYLAXIS'!H292=0,"",'PEDIATRIC PROPHYLAXIS'!H292)</f>
        <v/>
      </c>
      <c r="F292" s="25" t="str">
        <f t="shared" si="4"/>
        <v>Consult Pharmacy/Pediatric ID</v>
      </c>
    </row>
    <row r="293" spans="1:6" x14ac:dyDescent="0.25">
      <c r="A293" s="25">
        <f>'PEDIATRIC PROPHYLAXIS'!A293</f>
        <v>0</v>
      </c>
      <c r="B293" s="25">
        <f>'PEDIATRIC PROPHYLAXIS'!B293</f>
        <v>0</v>
      </c>
      <c r="C293" s="22" t="str">
        <f>IF('PEDIATRIC PROPHYLAXIS'!D293=0,"",'PEDIATRIC PROPHYLAXIS'!D293)</f>
        <v/>
      </c>
      <c r="D293" s="40">
        <f>IF(C293="",0,(YEAR(D2)-YEAR(C293)))</f>
        <v>0</v>
      </c>
      <c r="E293" s="24" t="str">
        <f>IF('PEDIATRIC PROPHYLAXIS'!H293=0,"",'PEDIATRIC PROPHYLAXIS'!H293)</f>
        <v/>
      </c>
      <c r="F293" s="25" t="str">
        <f t="shared" si="4"/>
        <v>Consult Pharmacy/Pediatric ID</v>
      </c>
    </row>
    <row r="294" spans="1:6" x14ac:dyDescent="0.25">
      <c r="A294" s="25">
        <f>'PEDIATRIC PROPHYLAXIS'!A294</f>
        <v>0</v>
      </c>
      <c r="B294" s="25">
        <f>'PEDIATRIC PROPHYLAXIS'!B294</f>
        <v>0</v>
      </c>
      <c r="C294" s="22" t="str">
        <f>IF('PEDIATRIC PROPHYLAXIS'!D294=0,"",'PEDIATRIC PROPHYLAXIS'!D294)</f>
        <v/>
      </c>
      <c r="D294" s="40">
        <f>IF(C294="",0,(YEAR(D2)-YEAR(C294)))</f>
        <v>0</v>
      </c>
      <c r="E294" s="24" t="str">
        <f>IF('PEDIATRIC PROPHYLAXIS'!H294=0,"",'PEDIATRIC PROPHYLAXIS'!H294)</f>
        <v/>
      </c>
      <c r="F294" s="25" t="str">
        <f t="shared" si="4"/>
        <v>Consult Pharmacy/Pediatric ID</v>
      </c>
    </row>
    <row r="295" spans="1:6" x14ac:dyDescent="0.25">
      <c r="A295" s="25">
        <f>'PEDIATRIC PROPHYLAXIS'!A295</f>
        <v>0</v>
      </c>
      <c r="B295" s="25">
        <f>'PEDIATRIC PROPHYLAXIS'!B295</f>
        <v>0</v>
      </c>
      <c r="C295" s="22" t="str">
        <f>IF('PEDIATRIC PROPHYLAXIS'!D295=0,"",'PEDIATRIC PROPHYLAXIS'!D295)</f>
        <v/>
      </c>
      <c r="D295" s="40">
        <f>IF(C295="",0,(YEAR(D2)-YEAR(C295)))</f>
        <v>0</v>
      </c>
      <c r="E295" s="24" t="str">
        <f>IF('PEDIATRIC PROPHYLAXIS'!H295=0,"",'PEDIATRIC PROPHYLAXIS'!H295)</f>
        <v/>
      </c>
      <c r="F295" s="25" t="str">
        <f t="shared" si="4"/>
        <v>Consult Pharmacy/Pediatric ID</v>
      </c>
    </row>
    <row r="296" spans="1:6" x14ac:dyDescent="0.25">
      <c r="A296" s="25">
        <f>'PEDIATRIC PROPHYLAXIS'!A296</f>
        <v>0</v>
      </c>
      <c r="B296" s="25">
        <f>'PEDIATRIC PROPHYLAXIS'!B296</f>
        <v>0</v>
      </c>
      <c r="C296" s="22" t="str">
        <f>IF('PEDIATRIC PROPHYLAXIS'!D296=0,"",'PEDIATRIC PROPHYLAXIS'!D296)</f>
        <v/>
      </c>
      <c r="D296" s="40">
        <f>IF(C296="",0,(YEAR(D2)-YEAR(C296)))</f>
        <v>0</v>
      </c>
      <c r="E296" s="24" t="str">
        <f>IF('PEDIATRIC PROPHYLAXIS'!H296=0,"",'PEDIATRIC PROPHYLAXIS'!H296)</f>
        <v/>
      </c>
      <c r="F296" s="25" t="str">
        <f t="shared" si="4"/>
        <v>Consult Pharmacy/Pediatric ID</v>
      </c>
    </row>
    <row r="297" spans="1:6" x14ac:dyDescent="0.25">
      <c r="A297" s="25">
        <f>'PEDIATRIC PROPHYLAXIS'!A297</f>
        <v>0</v>
      </c>
      <c r="B297" s="25">
        <f>'PEDIATRIC PROPHYLAXIS'!B297</f>
        <v>0</v>
      </c>
      <c r="C297" s="22" t="str">
        <f>IF('PEDIATRIC PROPHYLAXIS'!D297=0,"",'PEDIATRIC PROPHYLAXIS'!D297)</f>
        <v/>
      </c>
      <c r="D297" s="40">
        <f>IF(C297="",0,(YEAR(D2)-YEAR(C297)))</f>
        <v>0</v>
      </c>
      <c r="E297" s="24" t="str">
        <f>IF('PEDIATRIC PROPHYLAXIS'!H297=0,"",'PEDIATRIC PROPHYLAXIS'!H297)</f>
        <v/>
      </c>
      <c r="F297" s="25" t="str">
        <f t="shared" si="4"/>
        <v>Consult Pharmacy/Pediatric ID</v>
      </c>
    </row>
    <row r="298" spans="1:6" x14ac:dyDescent="0.25">
      <c r="A298" s="25">
        <f>'PEDIATRIC PROPHYLAXIS'!A298</f>
        <v>0</v>
      </c>
      <c r="B298" s="25">
        <f>'PEDIATRIC PROPHYLAXIS'!B298</f>
        <v>0</v>
      </c>
      <c r="C298" s="22" t="str">
        <f>IF('PEDIATRIC PROPHYLAXIS'!D298=0,"",'PEDIATRIC PROPHYLAXIS'!D298)</f>
        <v/>
      </c>
      <c r="D298" s="40">
        <f>IF(C298="",0,(YEAR(D2)-YEAR(C298)))</f>
        <v>0</v>
      </c>
      <c r="E298" s="24" t="str">
        <f>IF('PEDIATRIC PROPHYLAXIS'!H298=0,"",'PEDIATRIC PROPHYLAXIS'!H298)</f>
        <v/>
      </c>
      <c r="F298" s="25" t="str">
        <f t="shared" si="4"/>
        <v>Consult Pharmacy/Pediatric ID</v>
      </c>
    </row>
    <row r="299" spans="1:6" x14ac:dyDescent="0.25">
      <c r="A299" s="25">
        <f>'PEDIATRIC PROPHYLAXIS'!A299</f>
        <v>0</v>
      </c>
      <c r="B299" s="25">
        <f>'PEDIATRIC PROPHYLAXIS'!B299</f>
        <v>0</v>
      </c>
      <c r="C299" s="22" t="str">
        <f>IF('PEDIATRIC PROPHYLAXIS'!D299=0,"",'PEDIATRIC PROPHYLAXIS'!D299)</f>
        <v/>
      </c>
      <c r="D299" s="40">
        <f>IF(C299="",0,(YEAR(D2)-YEAR(C299)))</f>
        <v>0</v>
      </c>
      <c r="E299" s="24" t="str">
        <f>IF('PEDIATRIC PROPHYLAXIS'!H299=0,"",'PEDIATRIC PROPHYLAXIS'!H299)</f>
        <v/>
      </c>
      <c r="F299" s="25" t="str">
        <f t="shared" si="4"/>
        <v>Consult Pharmacy/Pediatric ID</v>
      </c>
    </row>
    <row r="300" spans="1:6" x14ac:dyDescent="0.25">
      <c r="A300" s="25">
        <f>'PEDIATRIC PROPHYLAXIS'!A300</f>
        <v>0</v>
      </c>
      <c r="B300" s="25">
        <f>'PEDIATRIC PROPHYLAXIS'!B300</f>
        <v>0</v>
      </c>
      <c r="C300" s="22" t="str">
        <f>IF('PEDIATRIC PROPHYLAXIS'!D300=0,"",'PEDIATRIC PROPHYLAXIS'!D300)</f>
        <v/>
      </c>
      <c r="D300" s="40">
        <f>IF(C300="",0,(YEAR(D2)-YEAR(C300)))</f>
        <v>0</v>
      </c>
      <c r="E300" s="24" t="str">
        <f>IF('PEDIATRIC PROPHYLAXIS'!H300=0,"",'PEDIATRIC PROPHYLAXIS'!H300)</f>
        <v/>
      </c>
      <c r="F300" s="25" t="str">
        <f t="shared" si="4"/>
        <v>Consult Pharmacy/Pediatric ID</v>
      </c>
    </row>
    <row r="301" spans="1:6" x14ac:dyDescent="0.25">
      <c r="A301" s="25">
        <f>'PEDIATRIC PROPHYLAXIS'!A301</f>
        <v>0</v>
      </c>
      <c r="B301" s="25">
        <f>'PEDIATRIC PROPHYLAXIS'!B301</f>
        <v>0</v>
      </c>
      <c r="C301" s="22" t="str">
        <f>IF('PEDIATRIC PROPHYLAXIS'!D301=0,"",'PEDIATRIC PROPHYLAXIS'!D301)</f>
        <v/>
      </c>
      <c r="D301" s="40">
        <f>IF(C301="",0,(YEAR(D2)-YEAR(C301)))</f>
        <v>0</v>
      </c>
      <c r="E301" s="24" t="str">
        <f>IF('PEDIATRIC PROPHYLAXIS'!H301=0,"",'PEDIATRIC PROPHYLAXIS'!H301)</f>
        <v/>
      </c>
      <c r="F301" s="25" t="str">
        <f t="shared" si="4"/>
        <v>Consult Pharmacy/Pediatric ID</v>
      </c>
    </row>
    <row r="302" spans="1:6" x14ac:dyDescent="0.25">
      <c r="A302" s="25">
        <f>'PEDIATRIC PROPHYLAXIS'!A302</f>
        <v>0</v>
      </c>
      <c r="B302" s="25">
        <f>'PEDIATRIC PROPHYLAXIS'!B302</f>
        <v>0</v>
      </c>
      <c r="C302" s="22" t="str">
        <f>IF('PEDIATRIC PROPHYLAXIS'!D302=0,"",'PEDIATRIC PROPHYLAXIS'!D302)</f>
        <v/>
      </c>
      <c r="D302" s="40">
        <f>IF(C302="",0,(YEAR(D2)-YEAR(C302)))</f>
        <v>0</v>
      </c>
      <c r="E302" s="24" t="str">
        <f>IF('PEDIATRIC PROPHYLAXIS'!H302=0,"",'PEDIATRIC PROPHYLAXIS'!H302)</f>
        <v/>
      </c>
      <c r="F302" s="25" t="str">
        <f t="shared" si="4"/>
        <v>Consult Pharmacy/Pediatric ID</v>
      </c>
    </row>
    <row r="303" spans="1:6" x14ac:dyDescent="0.25">
      <c r="A303" s="25">
        <f>'PEDIATRIC PROPHYLAXIS'!A303</f>
        <v>0</v>
      </c>
      <c r="B303" s="25">
        <f>'PEDIATRIC PROPHYLAXIS'!B303</f>
        <v>0</v>
      </c>
      <c r="C303" s="22" t="str">
        <f>IF('PEDIATRIC PROPHYLAXIS'!D303=0,"",'PEDIATRIC PROPHYLAXIS'!D303)</f>
        <v/>
      </c>
      <c r="D303" s="40">
        <f>IF(C303="",0,(YEAR(D2)-YEAR(C303)))</f>
        <v>0</v>
      </c>
      <c r="E303" s="24" t="str">
        <f>IF('PEDIATRIC PROPHYLAXIS'!H303=0,"",'PEDIATRIC PROPHYLAXIS'!H303)</f>
        <v/>
      </c>
      <c r="F303" s="25" t="str">
        <f t="shared" si="4"/>
        <v>Consult Pharmacy/Pediatric ID</v>
      </c>
    </row>
    <row r="304" spans="1:6" x14ac:dyDescent="0.25">
      <c r="A304" s="25">
        <f>'PEDIATRIC PROPHYLAXIS'!A304</f>
        <v>0</v>
      </c>
      <c r="B304" s="25">
        <f>'PEDIATRIC PROPHYLAXIS'!B304</f>
        <v>0</v>
      </c>
      <c r="C304" s="22" t="str">
        <f>IF('PEDIATRIC PROPHYLAXIS'!D304=0,"",'PEDIATRIC PROPHYLAXIS'!D304)</f>
        <v/>
      </c>
      <c r="D304" s="40">
        <f>IF(C304="",0,(YEAR(D2)-YEAR(C304)))</f>
        <v>0</v>
      </c>
      <c r="E304" s="24" t="str">
        <f>IF('PEDIATRIC PROPHYLAXIS'!H304=0,"",'PEDIATRIC PROPHYLAXIS'!H304)</f>
        <v/>
      </c>
      <c r="F304" s="25" t="str">
        <f t="shared" si="4"/>
        <v>Consult Pharmacy/Pediatric ID</v>
      </c>
    </row>
    <row r="305" spans="1:6" x14ac:dyDescent="0.25">
      <c r="A305" s="25">
        <f>'PEDIATRIC PROPHYLAXIS'!A305</f>
        <v>0</v>
      </c>
      <c r="B305" s="25">
        <f>'PEDIATRIC PROPHYLAXIS'!B305</f>
        <v>0</v>
      </c>
      <c r="C305" s="22" t="str">
        <f>IF('PEDIATRIC PROPHYLAXIS'!D305=0,"",'PEDIATRIC PROPHYLAXIS'!D305)</f>
        <v/>
      </c>
      <c r="D305" s="40">
        <f>IF(C305="",0,(YEAR(D2)-YEAR(C305)))</f>
        <v>0</v>
      </c>
      <c r="E305" s="24" t="str">
        <f>IF('PEDIATRIC PROPHYLAXIS'!H305=0,"",'PEDIATRIC PROPHYLAXIS'!H305)</f>
        <v/>
      </c>
      <c r="F305" s="25" t="str">
        <f t="shared" si="4"/>
        <v>Consult Pharmacy/Pediatric ID</v>
      </c>
    </row>
    <row r="306" spans="1:6" x14ac:dyDescent="0.25">
      <c r="A306" s="25">
        <f>'PEDIATRIC PROPHYLAXIS'!A306</f>
        <v>0</v>
      </c>
      <c r="B306" s="25">
        <f>'PEDIATRIC PROPHYLAXIS'!B306</f>
        <v>0</v>
      </c>
      <c r="C306" s="22" t="str">
        <f>IF('PEDIATRIC PROPHYLAXIS'!D306=0,"",'PEDIATRIC PROPHYLAXIS'!D306)</f>
        <v/>
      </c>
      <c r="D306" s="40">
        <f>IF(C306="",0,(YEAR(D2)-YEAR(C306)))</f>
        <v>0</v>
      </c>
      <c r="E306" s="24" t="str">
        <f>IF('PEDIATRIC PROPHYLAXIS'!H306=0,"",'PEDIATRIC PROPHYLAXIS'!H306)</f>
        <v/>
      </c>
      <c r="F306" s="25" t="str">
        <f t="shared" si="4"/>
        <v>Consult Pharmacy/Pediatric ID</v>
      </c>
    </row>
    <row r="307" spans="1:6" x14ac:dyDescent="0.25">
      <c r="A307" s="25">
        <f>'PEDIATRIC PROPHYLAXIS'!A307</f>
        <v>0</v>
      </c>
      <c r="B307" s="25">
        <f>'PEDIATRIC PROPHYLAXIS'!B307</f>
        <v>0</v>
      </c>
      <c r="C307" s="22" t="str">
        <f>IF('PEDIATRIC PROPHYLAXIS'!D307=0,"",'PEDIATRIC PROPHYLAXIS'!D307)</f>
        <v/>
      </c>
      <c r="D307" s="40">
        <f>IF(C307="",0,(YEAR(D2)-YEAR(C307)))</f>
        <v>0</v>
      </c>
      <c r="E307" s="24" t="str">
        <f>IF('PEDIATRIC PROPHYLAXIS'!H307=0,"",'PEDIATRIC PROPHYLAXIS'!H307)</f>
        <v/>
      </c>
      <c r="F307" s="25" t="str">
        <f t="shared" si="4"/>
        <v>Consult Pharmacy/Pediatric ID</v>
      </c>
    </row>
    <row r="308" spans="1:6" x14ac:dyDescent="0.25">
      <c r="A308" s="25">
        <f>'PEDIATRIC PROPHYLAXIS'!A308</f>
        <v>0</v>
      </c>
      <c r="B308" s="25">
        <f>'PEDIATRIC PROPHYLAXIS'!B308</f>
        <v>0</v>
      </c>
      <c r="C308" s="22" t="str">
        <f>IF('PEDIATRIC PROPHYLAXIS'!D308=0,"",'PEDIATRIC PROPHYLAXIS'!D308)</f>
        <v/>
      </c>
      <c r="D308" s="40">
        <f>IF(C308="",0,(YEAR(D2)-YEAR(C308)))</f>
        <v>0</v>
      </c>
      <c r="E308" s="24" t="str">
        <f>IF('PEDIATRIC PROPHYLAXIS'!H308=0,"",'PEDIATRIC PROPHYLAXIS'!H308)</f>
        <v/>
      </c>
      <c r="F308" s="25" t="str">
        <f t="shared" si="4"/>
        <v>Consult Pharmacy/Pediatric ID</v>
      </c>
    </row>
    <row r="309" spans="1:6" x14ac:dyDescent="0.25">
      <c r="A309" s="25">
        <f>'PEDIATRIC PROPHYLAXIS'!A309</f>
        <v>0</v>
      </c>
      <c r="B309" s="25">
        <f>'PEDIATRIC PROPHYLAXIS'!B309</f>
        <v>0</v>
      </c>
      <c r="C309" s="22" t="str">
        <f>IF('PEDIATRIC PROPHYLAXIS'!D309=0,"",'PEDIATRIC PROPHYLAXIS'!D309)</f>
        <v/>
      </c>
      <c r="D309" s="40">
        <f>IF(C309="",0,(YEAR(D2)-YEAR(C309)))</f>
        <v>0</v>
      </c>
      <c r="E309" s="24" t="str">
        <f>IF('PEDIATRIC PROPHYLAXIS'!H309=0,"",'PEDIATRIC PROPHYLAXIS'!H309)</f>
        <v/>
      </c>
      <c r="F309" s="25" t="str">
        <f t="shared" si="4"/>
        <v>Consult Pharmacy/Pediatric ID</v>
      </c>
    </row>
    <row r="310" spans="1:6" x14ac:dyDescent="0.25">
      <c r="A310" s="25">
        <f>'PEDIATRIC PROPHYLAXIS'!A310</f>
        <v>0</v>
      </c>
      <c r="B310" s="25">
        <f>'PEDIATRIC PROPHYLAXIS'!B310</f>
        <v>0</v>
      </c>
      <c r="C310" s="22" t="str">
        <f>IF('PEDIATRIC PROPHYLAXIS'!D310=0,"",'PEDIATRIC PROPHYLAXIS'!D310)</f>
        <v/>
      </c>
      <c r="D310" s="40">
        <f>IF(C310="",0,(YEAR(D2)-YEAR(C310)))</f>
        <v>0</v>
      </c>
      <c r="E310" s="24" t="str">
        <f>IF('PEDIATRIC PROPHYLAXIS'!H310=0,"",'PEDIATRIC PROPHYLAXIS'!H310)</f>
        <v/>
      </c>
      <c r="F310" s="25" t="str">
        <f t="shared" si="4"/>
        <v>Consult Pharmacy/Pediatric ID</v>
      </c>
    </row>
    <row r="311" spans="1:6" x14ac:dyDescent="0.25">
      <c r="A311" s="25">
        <f>'PEDIATRIC PROPHYLAXIS'!A311</f>
        <v>0</v>
      </c>
      <c r="B311" s="25">
        <f>'PEDIATRIC PROPHYLAXIS'!B311</f>
        <v>0</v>
      </c>
      <c r="C311" s="22" t="str">
        <f>IF('PEDIATRIC PROPHYLAXIS'!D311=0,"",'PEDIATRIC PROPHYLAXIS'!D311)</f>
        <v/>
      </c>
      <c r="D311" s="40">
        <f>IF(C311="",0,(YEAR(D2)-YEAR(C311)))</f>
        <v>0</v>
      </c>
      <c r="E311" s="24" t="str">
        <f>IF('PEDIATRIC PROPHYLAXIS'!H311=0,"",'PEDIATRIC PROPHYLAXIS'!H311)</f>
        <v/>
      </c>
      <c r="F311" s="25" t="str">
        <f t="shared" si="4"/>
        <v>Consult Pharmacy/Pediatric ID</v>
      </c>
    </row>
    <row r="312" spans="1:6" x14ac:dyDescent="0.25">
      <c r="A312" s="25">
        <f>'PEDIATRIC PROPHYLAXIS'!A312</f>
        <v>0</v>
      </c>
      <c r="B312" s="25">
        <f>'PEDIATRIC PROPHYLAXIS'!B312</f>
        <v>0</v>
      </c>
      <c r="C312" s="22" t="str">
        <f>IF('PEDIATRIC PROPHYLAXIS'!D312=0,"",'PEDIATRIC PROPHYLAXIS'!D312)</f>
        <v/>
      </c>
      <c r="D312" s="40">
        <f>IF(C312="",0,(YEAR(D2)-YEAR(C312)))</f>
        <v>0</v>
      </c>
      <c r="E312" s="24" t="str">
        <f>IF('PEDIATRIC PROPHYLAXIS'!H312=0,"",'PEDIATRIC PROPHYLAXIS'!H312)</f>
        <v/>
      </c>
      <c r="F312" s="25" t="str">
        <f t="shared" si="4"/>
        <v>Consult Pharmacy/Pediatric ID</v>
      </c>
    </row>
    <row r="313" spans="1:6" x14ac:dyDescent="0.25">
      <c r="A313" s="25">
        <f>'PEDIATRIC PROPHYLAXIS'!A313</f>
        <v>0</v>
      </c>
      <c r="B313" s="25">
        <f>'PEDIATRIC PROPHYLAXIS'!B313</f>
        <v>0</v>
      </c>
      <c r="C313" s="22" t="str">
        <f>IF('PEDIATRIC PROPHYLAXIS'!D313=0,"",'PEDIATRIC PROPHYLAXIS'!D313)</f>
        <v/>
      </c>
      <c r="D313" s="40">
        <f>IF(C313="",0,(YEAR(D2)-YEAR(C313)))</f>
        <v>0</v>
      </c>
      <c r="E313" s="24" t="str">
        <f>IF('PEDIATRIC PROPHYLAXIS'!H313=0,"",'PEDIATRIC PROPHYLAXIS'!H313)</f>
        <v/>
      </c>
      <c r="F313" s="25" t="str">
        <f t="shared" si="4"/>
        <v>Consult Pharmacy/Pediatric ID</v>
      </c>
    </row>
    <row r="314" spans="1:6" x14ac:dyDescent="0.25">
      <c r="A314" s="25">
        <f>'PEDIATRIC PROPHYLAXIS'!A314</f>
        <v>0</v>
      </c>
      <c r="B314" s="25">
        <f>'PEDIATRIC PROPHYLAXIS'!B314</f>
        <v>0</v>
      </c>
      <c r="C314" s="22" t="str">
        <f>IF('PEDIATRIC PROPHYLAXIS'!D314=0,"",'PEDIATRIC PROPHYLAXIS'!D314)</f>
        <v/>
      </c>
      <c r="D314" s="40">
        <f>IF(C314="",0,(YEAR(D2)-YEAR(C314)))</f>
        <v>0</v>
      </c>
      <c r="E314" s="24" t="str">
        <f>IF('PEDIATRIC PROPHYLAXIS'!H314=0,"",'PEDIATRIC PROPHYLAXIS'!H314)</f>
        <v/>
      </c>
      <c r="F314" s="25" t="str">
        <f t="shared" si="4"/>
        <v>Consult Pharmacy/Pediatric ID</v>
      </c>
    </row>
    <row r="315" spans="1:6" x14ac:dyDescent="0.25">
      <c r="A315" s="25">
        <f>'PEDIATRIC PROPHYLAXIS'!A315</f>
        <v>0</v>
      </c>
      <c r="B315" s="25">
        <f>'PEDIATRIC PROPHYLAXIS'!B315</f>
        <v>0</v>
      </c>
      <c r="C315" s="22" t="str">
        <f>IF('PEDIATRIC PROPHYLAXIS'!D315=0,"",'PEDIATRIC PROPHYLAXIS'!D315)</f>
        <v/>
      </c>
      <c r="D315" s="40">
        <f>IF(C315="",0,(YEAR(D2)-YEAR(C315)))</f>
        <v>0</v>
      </c>
      <c r="E315" s="24" t="str">
        <f>IF('PEDIATRIC PROPHYLAXIS'!H315=0,"",'PEDIATRIC PROPHYLAXIS'!H315)</f>
        <v/>
      </c>
      <c r="F315" s="25" t="str">
        <f t="shared" si="4"/>
        <v>Consult Pharmacy/Pediatric ID</v>
      </c>
    </row>
    <row r="316" spans="1:6" x14ac:dyDescent="0.25">
      <c r="A316" s="25">
        <f>'PEDIATRIC PROPHYLAXIS'!A316</f>
        <v>0</v>
      </c>
      <c r="B316" s="25">
        <f>'PEDIATRIC PROPHYLAXIS'!B316</f>
        <v>0</v>
      </c>
      <c r="C316" s="22" t="str">
        <f>IF('PEDIATRIC PROPHYLAXIS'!D316=0,"",'PEDIATRIC PROPHYLAXIS'!D316)</f>
        <v/>
      </c>
      <c r="D316" s="40">
        <f>IF(C316="",0,(YEAR(D2)-YEAR(C316)))</f>
        <v>0</v>
      </c>
      <c r="E316" s="24" t="str">
        <f>IF('PEDIATRIC PROPHYLAXIS'!H316=0,"",'PEDIATRIC PROPHYLAXIS'!H316)</f>
        <v/>
      </c>
      <c r="F316" s="25" t="str">
        <f t="shared" si="4"/>
        <v>Consult Pharmacy/Pediatric ID</v>
      </c>
    </row>
    <row r="317" spans="1:6" x14ac:dyDescent="0.25">
      <c r="A317" s="25">
        <f>'PEDIATRIC PROPHYLAXIS'!A317</f>
        <v>0</v>
      </c>
      <c r="B317" s="25">
        <f>'PEDIATRIC PROPHYLAXIS'!B317</f>
        <v>0</v>
      </c>
      <c r="C317" s="22" t="str">
        <f>IF('PEDIATRIC PROPHYLAXIS'!D317=0,"",'PEDIATRIC PROPHYLAXIS'!D317)</f>
        <v/>
      </c>
      <c r="D317" s="40">
        <f>IF(C317="",0,(YEAR(D2)-YEAR(C317)))</f>
        <v>0</v>
      </c>
      <c r="E317" s="24" t="str">
        <f>IF('PEDIATRIC PROPHYLAXIS'!H317=0,"",'PEDIATRIC PROPHYLAXIS'!H317)</f>
        <v/>
      </c>
      <c r="F317" s="25" t="str">
        <f t="shared" si="4"/>
        <v>Consult Pharmacy/Pediatric ID</v>
      </c>
    </row>
    <row r="318" spans="1:6" x14ac:dyDescent="0.25">
      <c r="A318" s="25">
        <f>'PEDIATRIC PROPHYLAXIS'!A318</f>
        <v>0</v>
      </c>
      <c r="B318" s="25">
        <f>'PEDIATRIC PROPHYLAXIS'!B318</f>
        <v>0</v>
      </c>
      <c r="C318" s="22" t="str">
        <f>IF('PEDIATRIC PROPHYLAXIS'!D318=0,"",'PEDIATRIC PROPHYLAXIS'!D318)</f>
        <v/>
      </c>
      <c r="D318" s="40">
        <f>IF(C318="",0,(YEAR(D2)-YEAR(C318)))</f>
        <v>0</v>
      </c>
      <c r="E318" s="24" t="str">
        <f>IF('PEDIATRIC PROPHYLAXIS'!H318=0,"",'PEDIATRIC PROPHYLAXIS'!H318)</f>
        <v/>
      </c>
      <c r="F318" s="25" t="str">
        <f t="shared" si="4"/>
        <v>Consult Pharmacy/Pediatric ID</v>
      </c>
    </row>
    <row r="319" spans="1:6" x14ac:dyDescent="0.25">
      <c r="A319" s="25">
        <f>'PEDIATRIC PROPHYLAXIS'!A319</f>
        <v>0</v>
      </c>
      <c r="B319" s="25">
        <f>'PEDIATRIC PROPHYLAXIS'!B319</f>
        <v>0</v>
      </c>
      <c r="C319" s="22" t="str">
        <f>IF('PEDIATRIC PROPHYLAXIS'!D319=0,"",'PEDIATRIC PROPHYLAXIS'!D319)</f>
        <v/>
      </c>
      <c r="D319" s="40">
        <f>IF(C319="",0,(YEAR(D2)-YEAR(C319)))</f>
        <v>0</v>
      </c>
      <c r="E319" s="24" t="str">
        <f>IF('PEDIATRIC PROPHYLAXIS'!H319=0,"",'PEDIATRIC PROPHYLAXIS'!H319)</f>
        <v/>
      </c>
      <c r="F319" s="25" t="str">
        <f t="shared" si="4"/>
        <v>Consult Pharmacy/Pediatric ID</v>
      </c>
    </row>
    <row r="320" spans="1:6" x14ac:dyDescent="0.25">
      <c r="A320" s="25">
        <f>'PEDIATRIC PROPHYLAXIS'!A320</f>
        <v>0</v>
      </c>
      <c r="B320" s="25">
        <f>'PEDIATRIC PROPHYLAXIS'!B320</f>
        <v>0</v>
      </c>
      <c r="C320" s="22" t="str">
        <f>IF('PEDIATRIC PROPHYLAXIS'!D320=0,"",'PEDIATRIC PROPHYLAXIS'!D320)</f>
        <v/>
      </c>
      <c r="D320" s="40">
        <f>IF(C320="",0,(YEAR(D2)-YEAR(C320)))</f>
        <v>0</v>
      </c>
      <c r="E320" s="24" t="str">
        <f>IF('PEDIATRIC PROPHYLAXIS'!H320=0,"",'PEDIATRIC PROPHYLAXIS'!H320)</f>
        <v/>
      </c>
      <c r="F320" s="25" t="str">
        <f t="shared" si="4"/>
        <v>Consult Pharmacy/Pediatric ID</v>
      </c>
    </row>
    <row r="321" spans="1:6" x14ac:dyDescent="0.25">
      <c r="A321" s="25">
        <f>'PEDIATRIC PROPHYLAXIS'!A321</f>
        <v>0</v>
      </c>
      <c r="B321" s="25">
        <f>'PEDIATRIC PROPHYLAXIS'!B321</f>
        <v>0</v>
      </c>
      <c r="C321" s="22" t="str">
        <f>IF('PEDIATRIC PROPHYLAXIS'!D321=0,"",'PEDIATRIC PROPHYLAXIS'!D321)</f>
        <v/>
      </c>
      <c r="D321" s="40">
        <f>IF(C321="",0,(YEAR(D2)-YEAR(C321)))</f>
        <v>0</v>
      </c>
      <c r="E321" s="24" t="str">
        <f>IF('PEDIATRIC PROPHYLAXIS'!H321=0,"",'PEDIATRIC PROPHYLAXIS'!H321)</f>
        <v/>
      </c>
      <c r="F321" s="25" t="str">
        <f t="shared" si="4"/>
        <v>Consult Pharmacy/Pediatric ID</v>
      </c>
    </row>
    <row r="322" spans="1:6" x14ac:dyDescent="0.25">
      <c r="A322" s="25">
        <f>'PEDIATRIC PROPHYLAXIS'!A322</f>
        <v>0</v>
      </c>
      <c r="B322" s="25">
        <f>'PEDIATRIC PROPHYLAXIS'!B322</f>
        <v>0</v>
      </c>
      <c r="C322" s="22" t="str">
        <f>IF('PEDIATRIC PROPHYLAXIS'!D322=0,"",'PEDIATRIC PROPHYLAXIS'!D322)</f>
        <v/>
      </c>
      <c r="D322" s="40">
        <f>IF(C322="",0,(YEAR(D2)-YEAR(C322)))</f>
        <v>0</v>
      </c>
      <c r="E322" s="24" t="str">
        <f>IF('PEDIATRIC PROPHYLAXIS'!H322=0,"",'PEDIATRIC PROPHYLAXIS'!H322)</f>
        <v/>
      </c>
      <c r="F322" s="25" t="str">
        <f t="shared" si="4"/>
        <v>Consult Pharmacy/Pediatric ID</v>
      </c>
    </row>
    <row r="323" spans="1:6" x14ac:dyDescent="0.25">
      <c r="A323" s="25">
        <f>'PEDIATRIC PROPHYLAXIS'!A323</f>
        <v>0</v>
      </c>
      <c r="B323" s="25">
        <f>'PEDIATRIC PROPHYLAXIS'!B323</f>
        <v>0</v>
      </c>
      <c r="C323" s="22" t="str">
        <f>IF('PEDIATRIC PROPHYLAXIS'!D323=0,"",'PEDIATRIC PROPHYLAXIS'!D323)</f>
        <v/>
      </c>
      <c r="D323" s="40">
        <f>IF(C323="",0,(YEAR(D2)-YEAR(C323)))</f>
        <v>0</v>
      </c>
      <c r="E323" s="24" t="str">
        <f>IF('PEDIATRIC PROPHYLAXIS'!H323=0,"",'PEDIATRIC PROPHYLAXIS'!H323)</f>
        <v/>
      </c>
      <c r="F323" s="25" t="str">
        <f t="shared" si="4"/>
        <v>Consult Pharmacy/Pediatric ID</v>
      </c>
    </row>
    <row r="324" spans="1:6" x14ac:dyDescent="0.25">
      <c r="A324" s="25">
        <f>'PEDIATRIC PROPHYLAXIS'!A324</f>
        <v>0</v>
      </c>
      <c r="B324" s="25">
        <f>'PEDIATRIC PROPHYLAXIS'!B324</f>
        <v>0</v>
      </c>
      <c r="C324" s="22" t="str">
        <f>IF('PEDIATRIC PROPHYLAXIS'!D324=0,"",'PEDIATRIC PROPHYLAXIS'!D324)</f>
        <v/>
      </c>
      <c r="D324" s="40">
        <f>IF(C324="",0,(YEAR(D2)-YEAR(C324)))</f>
        <v>0</v>
      </c>
      <c r="E324" s="24" t="str">
        <f>IF('PEDIATRIC PROPHYLAXIS'!H324=0,"",'PEDIATRIC PROPHYLAXIS'!H324)</f>
        <v/>
      </c>
      <c r="F324" s="25" t="str">
        <f t="shared" si="4"/>
        <v>Consult Pharmacy/Pediatric ID</v>
      </c>
    </row>
    <row r="325" spans="1:6" x14ac:dyDescent="0.25">
      <c r="A325" s="25">
        <f>'PEDIATRIC PROPHYLAXIS'!A325</f>
        <v>0</v>
      </c>
      <c r="B325" s="25">
        <f>'PEDIATRIC PROPHYLAXIS'!B325</f>
        <v>0</v>
      </c>
      <c r="C325" s="22" t="str">
        <f>IF('PEDIATRIC PROPHYLAXIS'!D325=0,"",'PEDIATRIC PROPHYLAXIS'!D325)</f>
        <v/>
      </c>
      <c r="D325" s="40">
        <f>IF(C325="",0,(YEAR(D2)-YEAR(C325)))</f>
        <v>0</v>
      </c>
      <c r="E325" s="24" t="str">
        <f>IF('PEDIATRIC PROPHYLAXIS'!H325=0,"",'PEDIATRIC PROPHYLAXIS'!H325)</f>
        <v/>
      </c>
      <c r="F325" s="25" t="str">
        <f t="shared" si="4"/>
        <v>Consult Pharmacy/Pediatric ID</v>
      </c>
    </row>
    <row r="326" spans="1:6" x14ac:dyDescent="0.25">
      <c r="A326" s="25">
        <f>'PEDIATRIC PROPHYLAXIS'!A326</f>
        <v>0</v>
      </c>
      <c r="B326" s="25">
        <f>'PEDIATRIC PROPHYLAXIS'!B326</f>
        <v>0</v>
      </c>
      <c r="C326" s="22" t="str">
        <f>IF('PEDIATRIC PROPHYLAXIS'!D326=0,"",'PEDIATRIC PROPHYLAXIS'!D326)</f>
        <v/>
      </c>
      <c r="D326" s="40">
        <f>IF(C326="",0,(YEAR(D2)-YEAR(C326)))</f>
        <v>0</v>
      </c>
      <c r="E326" s="24" t="str">
        <f>IF('PEDIATRIC PROPHYLAXIS'!H326=0,"",'PEDIATRIC PROPHYLAXIS'!H326)</f>
        <v/>
      </c>
      <c r="F326" s="25" t="str">
        <f t="shared" ref="F326:F389" si="5">IF(D326&lt;=1,"Consult Pharmacy/Pediatric ID",IF(D326&lt;=18,IF(E326&lt;15,"30 mg Twice a day for 5 days",IF(OR(E326&lt;15,E326&lt;23),"45 mg Twice a day for 5 days",IF(AND(E326&gt;=23,E326&lt;40),"60 mg twice a day for 5 days",IF(E326&gt;=40,"75 mg twice a day for 5 days"))))))</f>
        <v>Consult Pharmacy/Pediatric ID</v>
      </c>
    </row>
    <row r="327" spans="1:6" x14ac:dyDescent="0.25">
      <c r="A327" s="25">
        <f>'PEDIATRIC PROPHYLAXIS'!A327</f>
        <v>0</v>
      </c>
      <c r="B327" s="25">
        <f>'PEDIATRIC PROPHYLAXIS'!B327</f>
        <v>0</v>
      </c>
      <c r="C327" s="22" t="str">
        <f>IF('PEDIATRIC PROPHYLAXIS'!D327=0,"",'PEDIATRIC PROPHYLAXIS'!D327)</f>
        <v/>
      </c>
      <c r="D327" s="40">
        <f>IF(C327="",0,(YEAR(D2)-YEAR(C327)))</f>
        <v>0</v>
      </c>
      <c r="E327" s="24" t="str">
        <f>IF('PEDIATRIC PROPHYLAXIS'!H327=0,"",'PEDIATRIC PROPHYLAXIS'!H327)</f>
        <v/>
      </c>
      <c r="F327" s="25" t="str">
        <f t="shared" si="5"/>
        <v>Consult Pharmacy/Pediatric ID</v>
      </c>
    </row>
    <row r="328" spans="1:6" x14ac:dyDescent="0.25">
      <c r="A328" s="25">
        <f>'PEDIATRIC PROPHYLAXIS'!A328</f>
        <v>0</v>
      </c>
      <c r="B328" s="25">
        <f>'PEDIATRIC PROPHYLAXIS'!B328</f>
        <v>0</v>
      </c>
      <c r="C328" s="22" t="str">
        <f>IF('PEDIATRIC PROPHYLAXIS'!D328=0,"",'PEDIATRIC PROPHYLAXIS'!D328)</f>
        <v/>
      </c>
      <c r="D328" s="40">
        <f>IF(C328="",0,(YEAR(D2)-YEAR(C328)))</f>
        <v>0</v>
      </c>
      <c r="E328" s="24" t="str">
        <f>IF('PEDIATRIC PROPHYLAXIS'!H328=0,"",'PEDIATRIC PROPHYLAXIS'!H328)</f>
        <v/>
      </c>
      <c r="F328" s="25" t="str">
        <f t="shared" si="5"/>
        <v>Consult Pharmacy/Pediatric ID</v>
      </c>
    </row>
    <row r="329" spans="1:6" x14ac:dyDescent="0.25">
      <c r="A329" s="25">
        <f>'PEDIATRIC PROPHYLAXIS'!A329</f>
        <v>0</v>
      </c>
      <c r="B329" s="25">
        <f>'PEDIATRIC PROPHYLAXIS'!B329</f>
        <v>0</v>
      </c>
      <c r="C329" s="22" t="str">
        <f>IF('PEDIATRIC PROPHYLAXIS'!D329=0,"",'PEDIATRIC PROPHYLAXIS'!D329)</f>
        <v/>
      </c>
      <c r="D329" s="40">
        <f>IF(C329="",0,(YEAR(D2)-YEAR(C329)))</f>
        <v>0</v>
      </c>
      <c r="E329" s="24" t="str">
        <f>IF('PEDIATRIC PROPHYLAXIS'!H329=0,"",'PEDIATRIC PROPHYLAXIS'!H329)</f>
        <v/>
      </c>
      <c r="F329" s="25" t="str">
        <f t="shared" si="5"/>
        <v>Consult Pharmacy/Pediatric ID</v>
      </c>
    </row>
    <row r="330" spans="1:6" x14ac:dyDescent="0.25">
      <c r="A330" s="25">
        <f>'PEDIATRIC PROPHYLAXIS'!A330</f>
        <v>0</v>
      </c>
      <c r="B330" s="25">
        <f>'PEDIATRIC PROPHYLAXIS'!B330</f>
        <v>0</v>
      </c>
      <c r="C330" s="22" t="str">
        <f>IF('PEDIATRIC PROPHYLAXIS'!D330=0,"",'PEDIATRIC PROPHYLAXIS'!D330)</f>
        <v/>
      </c>
      <c r="D330" s="40">
        <f>IF(C330="",0,(YEAR(D2)-YEAR(C330)))</f>
        <v>0</v>
      </c>
      <c r="E330" s="24" t="str">
        <f>IF('PEDIATRIC PROPHYLAXIS'!H330=0,"",'PEDIATRIC PROPHYLAXIS'!H330)</f>
        <v/>
      </c>
      <c r="F330" s="25" t="str">
        <f t="shared" si="5"/>
        <v>Consult Pharmacy/Pediatric ID</v>
      </c>
    </row>
    <row r="331" spans="1:6" x14ac:dyDescent="0.25">
      <c r="A331" s="25">
        <f>'PEDIATRIC PROPHYLAXIS'!A331</f>
        <v>0</v>
      </c>
      <c r="B331" s="25">
        <f>'PEDIATRIC PROPHYLAXIS'!B331</f>
        <v>0</v>
      </c>
      <c r="C331" s="22" t="str">
        <f>IF('PEDIATRIC PROPHYLAXIS'!D331=0,"",'PEDIATRIC PROPHYLAXIS'!D331)</f>
        <v/>
      </c>
      <c r="D331" s="40">
        <f>IF(C331="",0,(YEAR(D2)-YEAR(C331)))</f>
        <v>0</v>
      </c>
      <c r="E331" s="24" t="str">
        <f>IF('PEDIATRIC PROPHYLAXIS'!H331=0,"",'PEDIATRIC PROPHYLAXIS'!H331)</f>
        <v/>
      </c>
      <c r="F331" s="25" t="str">
        <f t="shared" si="5"/>
        <v>Consult Pharmacy/Pediatric ID</v>
      </c>
    </row>
    <row r="332" spans="1:6" x14ac:dyDescent="0.25">
      <c r="A332" s="25">
        <f>'PEDIATRIC PROPHYLAXIS'!A332</f>
        <v>0</v>
      </c>
      <c r="B332" s="25">
        <f>'PEDIATRIC PROPHYLAXIS'!B332</f>
        <v>0</v>
      </c>
      <c r="C332" s="22" t="str">
        <f>IF('PEDIATRIC PROPHYLAXIS'!D332=0,"",'PEDIATRIC PROPHYLAXIS'!D332)</f>
        <v/>
      </c>
      <c r="D332" s="40">
        <f>IF(C332="",0,(YEAR(D2)-YEAR(C332)))</f>
        <v>0</v>
      </c>
      <c r="E332" s="24" t="str">
        <f>IF('PEDIATRIC PROPHYLAXIS'!H332=0,"",'PEDIATRIC PROPHYLAXIS'!H332)</f>
        <v/>
      </c>
      <c r="F332" s="25" t="str">
        <f t="shared" si="5"/>
        <v>Consult Pharmacy/Pediatric ID</v>
      </c>
    </row>
    <row r="333" spans="1:6" x14ac:dyDescent="0.25">
      <c r="A333" s="25">
        <f>'PEDIATRIC PROPHYLAXIS'!A333</f>
        <v>0</v>
      </c>
      <c r="B333" s="25">
        <f>'PEDIATRIC PROPHYLAXIS'!B333</f>
        <v>0</v>
      </c>
      <c r="C333" s="22" t="str">
        <f>IF('PEDIATRIC PROPHYLAXIS'!D333=0,"",'PEDIATRIC PROPHYLAXIS'!D333)</f>
        <v/>
      </c>
      <c r="D333" s="40">
        <f>IF(C333="",0,(YEAR(D2)-YEAR(C333)))</f>
        <v>0</v>
      </c>
      <c r="E333" s="24" t="str">
        <f>IF('PEDIATRIC PROPHYLAXIS'!H333=0,"",'PEDIATRIC PROPHYLAXIS'!H333)</f>
        <v/>
      </c>
      <c r="F333" s="25" t="str">
        <f t="shared" si="5"/>
        <v>Consult Pharmacy/Pediatric ID</v>
      </c>
    </row>
    <row r="334" spans="1:6" x14ac:dyDescent="0.25">
      <c r="A334" s="25">
        <f>'PEDIATRIC PROPHYLAXIS'!A334</f>
        <v>0</v>
      </c>
      <c r="B334" s="25">
        <f>'PEDIATRIC PROPHYLAXIS'!B334</f>
        <v>0</v>
      </c>
      <c r="C334" s="22" t="str">
        <f>IF('PEDIATRIC PROPHYLAXIS'!D334=0,"",'PEDIATRIC PROPHYLAXIS'!D334)</f>
        <v/>
      </c>
      <c r="D334" s="40">
        <f>IF(C334="",0,(YEAR(D2)-YEAR(C334)))</f>
        <v>0</v>
      </c>
      <c r="E334" s="24" t="str">
        <f>IF('PEDIATRIC PROPHYLAXIS'!H334=0,"",'PEDIATRIC PROPHYLAXIS'!H334)</f>
        <v/>
      </c>
      <c r="F334" s="25" t="str">
        <f t="shared" si="5"/>
        <v>Consult Pharmacy/Pediatric ID</v>
      </c>
    </row>
    <row r="335" spans="1:6" x14ac:dyDescent="0.25">
      <c r="A335" s="25">
        <f>'PEDIATRIC PROPHYLAXIS'!A335</f>
        <v>0</v>
      </c>
      <c r="B335" s="25">
        <f>'PEDIATRIC PROPHYLAXIS'!B335</f>
        <v>0</v>
      </c>
      <c r="C335" s="22" t="str">
        <f>IF('PEDIATRIC PROPHYLAXIS'!D335=0,"",'PEDIATRIC PROPHYLAXIS'!D335)</f>
        <v/>
      </c>
      <c r="D335" s="40">
        <f>IF(C335="",0,(YEAR(D2)-YEAR(C335)))</f>
        <v>0</v>
      </c>
      <c r="E335" s="24" t="str">
        <f>IF('PEDIATRIC PROPHYLAXIS'!H335=0,"",'PEDIATRIC PROPHYLAXIS'!H335)</f>
        <v/>
      </c>
      <c r="F335" s="25" t="str">
        <f t="shared" si="5"/>
        <v>Consult Pharmacy/Pediatric ID</v>
      </c>
    </row>
    <row r="336" spans="1:6" x14ac:dyDescent="0.25">
      <c r="A336" s="25">
        <f>'PEDIATRIC PROPHYLAXIS'!A336</f>
        <v>0</v>
      </c>
      <c r="B336" s="25">
        <f>'PEDIATRIC PROPHYLAXIS'!B336</f>
        <v>0</v>
      </c>
      <c r="C336" s="22" t="str">
        <f>IF('PEDIATRIC PROPHYLAXIS'!D336=0,"",'PEDIATRIC PROPHYLAXIS'!D336)</f>
        <v/>
      </c>
      <c r="D336" s="40">
        <f>IF(C336="",0,(YEAR(D2)-YEAR(C336)))</f>
        <v>0</v>
      </c>
      <c r="E336" s="24" t="str">
        <f>IF('PEDIATRIC PROPHYLAXIS'!H336=0,"",'PEDIATRIC PROPHYLAXIS'!H336)</f>
        <v/>
      </c>
      <c r="F336" s="25" t="str">
        <f t="shared" si="5"/>
        <v>Consult Pharmacy/Pediatric ID</v>
      </c>
    </row>
    <row r="337" spans="1:6" x14ac:dyDescent="0.25">
      <c r="A337" s="25">
        <f>'PEDIATRIC PROPHYLAXIS'!A337</f>
        <v>0</v>
      </c>
      <c r="B337" s="25">
        <f>'PEDIATRIC PROPHYLAXIS'!B337</f>
        <v>0</v>
      </c>
      <c r="C337" s="22" t="str">
        <f>IF('PEDIATRIC PROPHYLAXIS'!D337=0,"",'PEDIATRIC PROPHYLAXIS'!D337)</f>
        <v/>
      </c>
      <c r="D337" s="40">
        <f>IF(C337="",0,(YEAR(D2)-YEAR(C337)))</f>
        <v>0</v>
      </c>
      <c r="E337" s="24" t="str">
        <f>IF('PEDIATRIC PROPHYLAXIS'!H337=0,"",'PEDIATRIC PROPHYLAXIS'!H337)</f>
        <v/>
      </c>
      <c r="F337" s="25" t="str">
        <f t="shared" si="5"/>
        <v>Consult Pharmacy/Pediatric ID</v>
      </c>
    </row>
    <row r="338" spans="1:6" x14ac:dyDescent="0.25">
      <c r="A338" s="25">
        <f>'PEDIATRIC PROPHYLAXIS'!A338</f>
        <v>0</v>
      </c>
      <c r="B338" s="25">
        <f>'PEDIATRIC PROPHYLAXIS'!B338</f>
        <v>0</v>
      </c>
      <c r="C338" s="22" t="str">
        <f>IF('PEDIATRIC PROPHYLAXIS'!D338=0,"",'PEDIATRIC PROPHYLAXIS'!D338)</f>
        <v/>
      </c>
      <c r="D338" s="40">
        <f>IF(C338="",0,(YEAR(D2)-YEAR(C338)))</f>
        <v>0</v>
      </c>
      <c r="E338" s="24" t="str">
        <f>IF('PEDIATRIC PROPHYLAXIS'!H338=0,"",'PEDIATRIC PROPHYLAXIS'!H338)</f>
        <v/>
      </c>
      <c r="F338" s="25" t="str">
        <f t="shared" si="5"/>
        <v>Consult Pharmacy/Pediatric ID</v>
      </c>
    </row>
    <row r="339" spans="1:6" x14ac:dyDescent="0.25">
      <c r="A339" s="25">
        <f>'PEDIATRIC PROPHYLAXIS'!A339</f>
        <v>0</v>
      </c>
      <c r="B339" s="25">
        <f>'PEDIATRIC PROPHYLAXIS'!B339</f>
        <v>0</v>
      </c>
      <c r="C339" s="22" t="str">
        <f>IF('PEDIATRIC PROPHYLAXIS'!D339=0,"",'PEDIATRIC PROPHYLAXIS'!D339)</f>
        <v/>
      </c>
      <c r="D339" s="40">
        <f>IF(C339="",0,(YEAR(D2)-YEAR(C339)))</f>
        <v>0</v>
      </c>
      <c r="E339" s="24" t="str">
        <f>IF('PEDIATRIC PROPHYLAXIS'!H339=0,"",'PEDIATRIC PROPHYLAXIS'!H339)</f>
        <v/>
      </c>
      <c r="F339" s="25" t="str">
        <f t="shared" si="5"/>
        <v>Consult Pharmacy/Pediatric ID</v>
      </c>
    </row>
    <row r="340" spans="1:6" x14ac:dyDescent="0.25">
      <c r="A340" s="25">
        <f>'PEDIATRIC PROPHYLAXIS'!A340</f>
        <v>0</v>
      </c>
      <c r="B340" s="25">
        <f>'PEDIATRIC PROPHYLAXIS'!B340</f>
        <v>0</v>
      </c>
      <c r="C340" s="22" t="str">
        <f>IF('PEDIATRIC PROPHYLAXIS'!D340=0,"",'PEDIATRIC PROPHYLAXIS'!D340)</f>
        <v/>
      </c>
      <c r="D340" s="40">
        <f>IF(C340="",0,(YEAR(D2)-YEAR(C340)))</f>
        <v>0</v>
      </c>
      <c r="E340" s="24" t="str">
        <f>IF('PEDIATRIC PROPHYLAXIS'!H340=0,"",'PEDIATRIC PROPHYLAXIS'!H340)</f>
        <v/>
      </c>
      <c r="F340" s="25" t="str">
        <f t="shared" si="5"/>
        <v>Consult Pharmacy/Pediatric ID</v>
      </c>
    </row>
    <row r="341" spans="1:6" x14ac:dyDescent="0.25">
      <c r="A341" s="25">
        <f>'PEDIATRIC PROPHYLAXIS'!A341</f>
        <v>0</v>
      </c>
      <c r="B341" s="25">
        <f>'PEDIATRIC PROPHYLAXIS'!B341</f>
        <v>0</v>
      </c>
      <c r="C341" s="22" t="str">
        <f>IF('PEDIATRIC PROPHYLAXIS'!D341=0,"",'PEDIATRIC PROPHYLAXIS'!D341)</f>
        <v/>
      </c>
      <c r="D341" s="40">
        <f>IF(C341="",0,(YEAR(D2)-YEAR(C341)))</f>
        <v>0</v>
      </c>
      <c r="E341" s="24" t="str">
        <f>IF('PEDIATRIC PROPHYLAXIS'!H341=0,"",'PEDIATRIC PROPHYLAXIS'!H341)</f>
        <v/>
      </c>
      <c r="F341" s="25" t="str">
        <f t="shared" si="5"/>
        <v>Consult Pharmacy/Pediatric ID</v>
      </c>
    </row>
    <row r="342" spans="1:6" x14ac:dyDescent="0.25">
      <c r="A342" s="25">
        <f>'PEDIATRIC PROPHYLAXIS'!A342</f>
        <v>0</v>
      </c>
      <c r="B342" s="25">
        <f>'PEDIATRIC PROPHYLAXIS'!B342</f>
        <v>0</v>
      </c>
      <c r="C342" s="22" t="str">
        <f>IF('PEDIATRIC PROPHYLAXIS'!D342=0,"",'PEDIATRIC PROPHYLAXIS'!D342)</f>
        <v/>
      </c>
      <c r="D342" s="40">
        <f>IF(C342="",0,(YEAR(D2)-YEAR(C342)))</f>
        <v>0</v>
      </c>
      <c r="E342" s="24" t="str">
        <f>IF('PEDIATRIC PROPHYLAXIS'!H342=0,"",'PEDIATRIC PROPHYLAXIS'!H342)</f>
        <v/>
      </c>
      <c r="F342" s="25" t="str">
        <f t="shared" si="5"/>
        <v>Consult Pharmacy/Pediatric ID</v>
      </c>
    </row>
    <row r="343" spans="1:6" x14ac:dyDescent="0.25">
      <c r="A343" s="25">
        <f>'PEDIATRIC PROPHYLAXIS'!A343</f>
        <v>0</v>
      </c>
      <c r="B343" s="25">
        <f>'PEDIATRIC PROPHYLAXIS'!B343</f>
        <v>0</v>
      </c>
      <c r="C343" s="22" t="str">
        <f>IF('PEDIATRIC PROPHYLAXIS'!D343=0,"",'PEDIATRIC PROPHYLAXIS'!D343)</f>
        <v/>
      </c>
      <c r="D343" s="40">
        <f>IF(C343="",0,(YEAR(D2)-YEAR(C343)))</f>
        <v>0</v>
      </c>
      <c r="E343" s="24" t="str">
        <f>IF('PEDIATRIC PROPHYLAXIS'!H343=0,"",'PEDIATRIC PROPHYLAXIS'!H343)</f>
        <v/>
      </c>
      <c r="F343" s="25" t="str">
        <f t="shared" si="5"/>
        <v>Consult Pharmacy/Pediatric ID</v>
      </c>
    </row>
    <row r="344" spans="1:6" x14ac:dyDescent="0.25">
      <c r="A344" s="25">
        <f>'PEDIATRIC PROPHYLAXIS'!A344</f>
        <v>0</v>
      </c>
      <c r="B344" s="25">
        <f>'PEDIATRIC PROPHYLAXIS'!B344</f>
        <v>0</v>
      </c>
      <c r="C344" s="22" t="str">
        <f>IF('PEDIATRIC PROPHYLAXIS'!D344=0,"",'PEDIATRIC PROPHYLAXIS'!D344)</f>
        <v/>
      </c>
      <c r="D344" s="40">
        <f>IF(C344="",0,(YEAR(D2)-YEAR(C344)))</f>
        <v>0</v>
      </c>
      <c r="E344" s="24" t="str">
        <f>IF('PEDIATRIC PROPHYLAXIS'!H344=0,"",'PEDIATRIC PROPHYLAXIS'!H344)</f>
        <v/>
      </c>
      <c r="F344" s="25" t="str">
        <f t="shared" si="5"/>
        <v>Consult Pharmacy/Pediatric ID</v>
      </c>
    </row>
    <row r="345" spans="1:6" x14ac:dyDescent="0.25">
      <c r="A345" s="25">
        <f>'PEDIATRIC PROPHYLAXIS'!A345</f>
        <v>0</v>
      </c>
      <c r="B345" s="25">
        <f>'PEDIATRIC PROPHYLAXIS'!B345</f>
        <v>0</v>
      </c>
      <c r="C345" s="22" t="str">
        <f>IF('PEDIATRIC PROPHYLAXIS'!D345=0,"",'PEDIATRIC PROPHYLAXIS'!D345)</f>
        <v/>
      </c>
      <c r="D345" s="40">
        <f>IF(C345="",0,(YEAR(D2)-YEAR(C345)))</f>
        <v>0</v>
      </c>
      <c r="E345" s="24" t="str">
        <f>IF('PEDIATRIC PROPHYLAXIS'!H345=0,"",'PEDIATRIC PROPHYLAXIS'!H345)</f>
        <v/>
      </c>
      <c r="F345" s="25" t="str">
        <f t="shared" si="5"/>
        <v>Consult Pharmacy/Pediatric ID</v>
      </c>
    </row>
    <row r="346" spans="1:6" x14ac:dyDescent="0.25">
      <c r="A346" s="25">
        <f>'PEDIATRIC PROPHYLAXIS'!A346</f>
        <v>0</v>
      </c>
      <c r="B346" s="25">
        <f>'PEDIATRIC PROPHYLAXIS'!B346</f>
        <v>0</v>
      </c>
      <c r="C346" s="22" t="str">
        <f>IF('PEDIATRIC PROPHYLAXIS'!D346=0,"",'PEDIATRIC PROPHYLAXIS'!D346)</f>
        <v/>
      </c>
      <c r="D346" s="40">
        <f>IF(C346="",0,(YEAR(D2)-YEAR(C346)))</f>
        <v>0</v>
      </c>
      <c r="E346" s="24" t="str">
        <f>IF('PEDIATRIC PROPHYLAXIS'!H346=0,"",'PEDIATRIC PROPHYLAXIS'!H346)</f>
        <v/>
      </c>
      <c r="F346" s="25" t="str">
        <f t="shared" si="5"/>
        <v>Consult Pharmacy/Pediatric ID</v>
      </c>
    </row>
    <row r="347" spans="1:6" x14ac:dyDescent="0.25">
      <c r="A347" s="25">
        <f>'PEDIATRIC PROPHYLAXIS'!A347</f>
        <v>0</v>
      </c>
      <c r="B347" s="25">
        <f>'PEDIATRIC PROPHYLAXIS'!B347</f>
        <v>0</v>
      </c>
      <c r="C347" s="22" t="str">
        <f>IF('PEDIATRIC PROPHYLAXIS'!D347=0,"",'PEDIATRIC PROPHYLAXIS'!D347)</f>
        <v/>
      </c>
      <c r="D347" s="40">
        <f>IF(C347="",0,(YEAR(D2)-YEAR(C347)))</f>
        <v>0</v>
      </c>
      <c r="E347" s="24" t="str">
        <f>IF('PEDIATRIC PROPHYLAXIS'!H347=0,"",'PEDIATRIC PROPHYLAXIS'!H347)</f>
        <v/>
      </c>
      <c r="F347" s="25" t="str">
        <f t="shared" si="5"/>
        <v>Consult Pharmacy/Pediatric ID</v>
      </c>
    </row>
    <row r="348" spans="1:6" x14ac:dyDescent="0.25">
      <c r="A348" s="25">
        <f>'PEDIATRIC PROPHYLAXIS'!A348</f>
        <v>0</v>
      </c>
      <c r="B348" s="25">
        <f>'PEDIATRIC PROPHYLAXIS'!B348</f>
        <v>0</v>
      </c>
      <c r="C348" s="22" t="str">
        <f>IF('PEDIATRIC PROPHYLAXIS'!D348=0,"",'PEDIATRIC PROPHYLAXIS'!D348)</f>
        <v/>
      </c>
      <c r="D348" s="40">
        <f>IF(C348="",0,(YEAR(D2)-YEAR(C348)))</f>
        <v>0</v>
      </c>
      <c r="E348" s="24" t="str">
        <f>IF('PEDIATRIC PROPHYLAXIS'!H348=0,"",'PEDIATRIC PROPHYLAXIS'!H348)</f>
        <v/>
      </c>
      <c r="F348" s="25" t="str">
        <f t="shared" si="5"/>
        <v>Consult Pharmacy/Pediatric ID</v>
      </c>
    </row>
    <row r="349" spans="1:6" x14ac:dyDescent="0.25">
      <c r="A349" s="25">
        <f>'PEDIATRIC PROPHYLAXIS'!A349</f>
        <v>0</v>
      </c>
      <c r="B349" s="25">
        <f>'PEDIATRIC PROPHYLAXIS'!B349</f>
        <v>0</v>
      </c>
      <c r="C349" s="22" t="str">
        <f>IF('PEDIATRIC PROPHYLAXIS'!D349=0,"",'PEDIATRIC PROPHYLAXIS'!D349)</f>
        <v/>
      </c>
      <c r="D349" s="40">
        <f>IF(C349="",0,(YEAR(D2)-YEAR(C349)))</f>
        <v>0</v>
      </c>
      <c r="E349" s="24" t="str">
        <f>IF('PEDIATRIC PROPHYLAXIS'!H349=0,"",'PEDIATRIC PROPHYLAXIS'!H349)</f>
        <v/>
      </c>
      <c r="F349" s="25" t="str">
        <f t="shared" si="5"/>
        <v>Consult Pharmacy/Pediatric ID</v>
      </c>
    </row>
    <row r="350" spans="1:6" x14ac:dyDescent="0.25">
      <c r="A350" s="25">
        <f>'PEDIATRIC PROPHYLAXIS'!A350</f>
        <v>0</v>
      </c>
      <c r="B350" s="25">
        <f>'PEDIATRIC PROPHYLAXIS'!B350</f>
        <v>0</v>
      </c>
      <c r="C350" s="22" t="str">
        <f>IF('PEDIATRIC PROPHYLAXIS'!D350=0,"",'PEDIATRIC PROPHYLAXIS'!D350)</f>
        <v/>
      </c>
      <c r="D350" s="40">
        <f>IF(C350="",0,(YEAR(D2)-YEAR(C350)))</f>
        <v>0</v>
      </c>
      <c r="E350" s="24" t="str">
        <f>IF('PEDIATRIC PROPHYLAXIS'!H350=0,"",'PEDIATRIC PROPHYLAXIS'!H350)</f>
        <v/>
      </c>
      <c r="F350" s="25" t="str">
        <f t="shared" si="5"/>
        <v>Consult Pharmacy/Pediatric ID</v>
      </c>
    </row>
    <row r="351" spans="1:6" x14ac:dyDescent="0.25">
      <c r="A351" s="25">
        <f>'PEDIATRIC PROPHYLAXIS'!A351</f>
        <v>0</v>
      </c>
      <c r="B351" s="25">
        <f>'PEDIATRIC PROPHYLAXIS'!B351</f>
        <v>0</v>
      </c>
      <c r="C351" s="22" t="str">
        <f>IF('PEDIATRIC PROPHYLAXIS'!D351=0,"",'PEDIATRIC PROPHYLAXIS'!D351)</f>
        <v/>
      </c>
      <c r="D351" s="40">
        <f>IF(C351="",0,(YEAR(D2)-YEAR(C351)))</f>
        <v>0</v>
      </c>
      <c r="E351" s="24" t="str">
        <f>IF('PEDIATRIC PROPHYLAXIS'!H351=0,"",'PEDIATRIC PROPHYLAXIS'!H351)</f>
        <v/>
      </c>
      <c r="F351" s="25" t="str">
        <f t="shared" si="5"/>
        <v>Consult Pharmacy/Pediatric ID</v>
      </c>
    </row>
    <row r="352" spans="1:6" x14ac:dyDescent="0.25">
      <c r="A352" s="25">
        <f>'PEDIATRIC PROPHYLAXIS'!A352</f>
        <v>0</v>
      </c>
      <c r="B352" s="25">
        <f>'PEDIATRIC PROPHYLAXIS'!B352</f>
        <v>0</v>
      </c>
      <c r="C352" s="22" t="str">
        <f>IF('PEDIATRIC PROPHYLAXIS'!D352=0,"",'PEDIATRIC PROPHYLAXIS'!D352)</f>
        <v/>
      </c>
      <c r="D352" s="40">
        <f>IF(C352="",0,(YEAR(D2)-YEAR(C352)))</f>
        <v>0</v>
      </c>
      <c r="E352" s="24" t="str">
        <f>IF('PEDIATRIC PROPHYLAXIS'!H352=0,"",'PEDIATRIC PROPHYLAXIS'!H352)</f>
        <v/>
      </c>
      <c r="F352" s="25" t="str">
        <f t="shared" si="5"/>
        <v>Consult Pharmacy/Pediatric ID</v>
      </c>
    </row>
    <row r="353" spans="1:6" x14ac:dyDescent="0.25">
      <c r="A353" s="25">
        <f>'PEDIATRIC PROPHYLAXIS'!A353</f>
        <v>0</v>
      </c>
      <c r="B353" s="25">
        <f>'PEDIATRIC PROPHYLAXIS'!B353</f>
        <v>0</v>
      </c>
      <c r="C353" s="22" t="str">
        <f>IF('PEDIATRIC PROPHYLAXIS'!D353=0,"",'PEDIATRIC PROPHYLAXIS'!D353)</f>
        <v/>
      </c>
      <c r="D353" s="40">
        <f>IF(C353="",0,(YEAR(D2)-YEAR(C353)))</f>
        <v>0</v>
      </c>
      <c r="E353" s="24" t="str">
        <f>IF('PEDIATRIC PROPHYLAXIS'!H353=0,"",'PEDIATRIC PROPHYLAXIS'!H353)</f>
        <v/>
      </c>
      <c r="F353" s="25" t="str">
        <f t="shared" si="5"/>
        <v>Consult Pharmacy/Pediatric ID</v>
      </c>
    </row>
    <row r="354" spans="1:6" x14ac:dyDescent="0.25">
      <c r="A354" s="25">
        <f>'PEDIATRIC PROPHYLAXIS'!A354</f>
        <v>0</v>
      </c>
      <c r="B354" s="25">
        <f>'PEDIATRIC PROPHYLAXIS'!B354</f>
        <v>0</v>
      </c>
      <c r="C354" s="22" t="str">
        <f>IF('PEDIATRIC PROPHYLAXIS'!D354=0,"",'PEDIATRIC PROPHYLAXIS'!D354)</f>
        <v/>
      </c>
      <c r="D354" s="40">
        <f>IF(C354="",0,(YEAR(D2)-YEAR(C354)))</f>
        <v>0</v>
      </c>
      <c r="E354" s="24" t="str">
        <f>IF('PEDIATRIC PROPHYLAXIS'!H354=0,"",'PEDIATRIC PROPHYLAXIS'!H354)</f>
        <v/>
      </c>
      <c r="F354" s="25" t="str">
        <f t="shared" si="5"/>
        <v>Consult Pharmacy/Pediatric ID</v>
      </c>
    </row>
    <row r="355" spans="1:6" x14ac:dyDescent="0.25">
      <c r="A355" s="25">
        <f>'PEDIATRIC PROPHYLAXIS'!A355</f>
        <v>0</v>
      </c>
      <c r="B355" s="25">
        <f>'PEDIATRIC PROPHYLAXIS'!B355</f>
        <v>0</v>
      </c>
      <c r="C355" s="22" t="str">
        <f>IF('PEDIATRIC PROPHYLAXIS'!D355=0,"",'PEDIATRIC PROPHYLAXIS'!D355)</f>
        <v/>
      </c>
      <c r="D355" s="40">
        <f>IF(C355="",0,(YEAR(D2)-YEAR(C355)))</f>
        <v>0</v>
      </c>
      <c r="E355" s="24" t="str">
        <f>IF('PEDIATRIC PROPHYLAXIS'!H355=0,"",'PEDIATRIC PROPHYLAXIS'!H355)</f>
        <v/>
      </c>
      <c r="F355" s="25" t="str">
        <f t="shared" si="5"/>
        <v>Consult Pharmacy/Pediatric ID</v>
      </c>
    </row>
    <row r="356" spans="1:6" x14ac:dyDescent="0.25">
      <c r="A356" s="25">
        <f>'PEDIATRIC PROPHYLAXIS'!A356</f>
        <v>0</v>
      </c>
      <c r="B356" s="25">
        <f>'PEDIATRIC PROPHYLAXIS'!B356</f>
        <v>0</v>
      </c>
      <c r="C356" s="22" t="str">
        <f>IF('PEDIATRIC PROPHYLAXIS'!D356=0,"",'PEDIATRIC PROPHYLAXIS'!D356)</f>
        <v/>
      </c>
      <c r="D356" s="40">
        <f>IF(C356="",0,(YEAR(D2)-YEAR(C356)))</f>
        <v>0</v>
      </c>
      <c r="E356" s="24" t="str">
        <f>IF('PEDIATRIC PROPHYLAXIS'!H356=0,"",'PEDIATRIC PROPHYLAXIS'!H356)</f>
        <v/>
      </c>
      <c r="F356" s="25" t="str">
        <f t="shared" si="5"/>
        <v>Consult Pharmacy/Pediatric ID</v>
      </c>
    </row>
    <row r="357" spans="1:6" x14ac:dyDescent="0.25">
      <c r="A357" s="25">
        <f>'PEDIATRIC PROPHYLAXIS'!A357</f>
        <v>0</v>
      </c>
      <c r="B357" s="25">
        <f>'PEDIATRIC PROPHYLAXIS'!B357</f>
        <v>0</v>
      </c>
      <c r="C357" s="22" t="str">
        <f>IF('PEDIATRIC PROPHYLAXIS'!D357=0,"",'PEDIATRIC PROPHYLAXIS'!D357)</f>
        <v/>
      </c>
      <c r="D357" s="40">
        <f>IF(C357="",0,(YEAR(D2)-YEAR(C357)))</f>
        <v>0</v>
      </c>
      <c r="E357" s="24" t="str">
        <f>IF('PEDIATRIC PROPHYLAXIS'!H357=0,"",'PEDIATRIC PROPHYLAXIS'!H357)</f>
        <v/>
      </c>
      <c r="F357" s="25" t="str">
        <f t="shared" si="5"/>
        <v>Consult Pharmacy/Pediatric ID</v>
      </c>
    </row>
    <row r="358" spans="1:6" x14ac:dyDescent="0.25">
      <c r="A358" s="25">
        <f>'PEDIATRIC PROPHYLAXIS'!A358</f>
        <v>0</v>
      </c>
      <c r="B358" s="25">
        <f>'PEDIATRIC PROPHYLAXIS'!B358</f>
        <v>0</v>
      </c>
      <c r="C358" s="22" t="str">
        <f>IF('PEDIATRIC PROPHYLAXIS'!D358=0,"",'PEDIATRIC PROPHYLAXIS'!D358)</f>
        <v/>
      </c>
      <c r="D358" s="40">
        <f>IF(C358="",0,(YEAR(D2)-YEAR(C358)))</f>
        <v>0</v>
      </c>
      <c r="E358" s="24" t="str">
        <f>IF('PEDIATRIC PROPHYLAXIS'!H358=0,"",'PEDIATRIC PROPHYLAXIS'!H358)</f>
        <v/>
      </c>
      <c r="F358" s="25" t="str">
        <f t="shared" si="5"/>
        <v>Consult Pharmacy/Pediatric ID</v>
      </c>
    </row>
    <row r="359" spans="1:6" x14ac:dyDescent="0.25">
      <c r="A359" s="25">
        <f>'PEDIATRIC PROPHYLAXIS'!A359</f>
        <v>0</v>
      </c>
      <c r="B359" s="25">
        <f>'PEDIATRIC PROPHYLAXIS'!B359</f>
        <v>0</v>
      </c>
      <c r="C359" s="22" t="str">
        <f>IF('PEDIATRIC PROPHYLAXIS'!D359=0,"",'PEDIATRIC PROPHYLAXIS'!D359)</f>
        <v/>
      </c>
      <c r="D359" s="40">
        <f>IF(C359="",0,(YEAR(D2)-YEAR(C359)))</f>
        <v>0</v>
      </c>
      <c r="E359" s="24" t="str">
        <f>IF('PEDIATRIC PROPHYLAXIS'!H359=0,"",'PEDIATRIC PROPHYLAXIS'!H359)</f>
        <v/>
      </c>
      <c r="F359" s="25" t="str">
        <f t="shared" si="5"/>
        <v>Consult Pharmacy/Pediatric ID</v>
      </c>
    </row>
    <row r="360" spans="1:6" x14ac:dyDescent="0.25">
      <c r="A360" s="25">
        <f>'PEDIATRIC PROPHYLAXIS'!A360</f>
        <v>0</v>
      </c>
      <c r="B360" s="25">
        <f>'PEDIATRIC PROPHYLAXIS'!B360</f>
        <v>0</v>
      </c>
      <c r="C360" s="22" t="str">
        <f>IF('PEDIATRIC PROPHYLAXIS'!D360=0,"",'PEDIATRIC PROPHYLAXIS'!D360)</f>
        <v/>
      </c>
      <c r="D360" s="40">
        <f>IF(C360="",0,(YEAR(D2)-YEAR(C360)))</f>
        <v>0</v>
      </c>
      <c r="E360" s="24" t="str">
        <f>IF('PEDIATRIC PROPHYLAXIS'!H360=0,"",'PEDIATRIC PROPHYLAXIS'!H360)</f>
        <v/>
      </c>
      <c r="F360" s="25" t="str">
        <f t="shared" si="5"/>
        <v>Consult Pharmacy/Pediatric ID</v>
      </c>
    </row>
    <row r="361" spans="1:6" x14ac:dyDescent="0.25">
      <c r="A361" s="25">
        <f>'PEDIATRIC PROPHYLAXIS'!A361</f>
        <v>0</v>
      </c>
      <c r="B361" s="25">
        <f>'PEDIATRIC PROPHYLAXIS'!B361</f>
        <v>0</v>
      </c>
      <c r="C361" s="22" t="str">
        <f>IF('PEDIATRIC PROPHYLAXIS'!D361=0,"",'PEDIATRIC PROPHYLAXIS'!D361)</f>
        <v/>
      </c>
      <c r="D361" s="40">
        <f>IF(C361="",0,(YEAR(D2)-YEAR(C361)))</f>
        <v>0</v>
      </c>
      <c r="E361" s="24" t="str">
        <f>IF('PEDIATRIC PROPHYLAXIS'!H361=0,"",'PEDIATRIC PROPHYLAXIS'!H361)</f>
        <v/>
      </c>
      <c r="F361" s="25" t="str">
        <f t="shared" si="5"/>
        <v>Consult Pharmacy/Pediatric ID</v>
      </c>
    </row>
    <row r="362" spans="1:6" x14ac:dyDescent="0.25">
      <c r="A362" s="25">
        <f>'PEDIATRIC PROPHYLAXIS'!A362</f>
        <v>0</v>
      </c>
      <c r="B362" s="25">
        <f>'PEDIATRIC PROPHYLAXIS'!B362</f>
        <v>0</v>
      </c>
      <c r="C362" s="22" t="str">
        <f>IF('PEDIATRIC PROPHYLAXIS'!D362=0,"",'PEDIATRIC PROPHYLAXIS'!D362)</f>
        <v/>
      </c>
      <c r="D362" s="40">
        <f>IF(C362="",0,(YEAR(D2)-YEAR(C362)))</f>
        <v>0</v>
      </c>
      <c r="E362" s="24" t="str">
        <f>IF('PEDIATRIC PROPHYLAXIS'!H362=0,"",'PEDIATRIC PROPHYLAXIS'!H362)</f>
        <v/>
      </c>
      <c r="F362" s="25" t="str">
        <f t="shared" si="5"/>
        <v>Consult Pharmacy/Pediatric ID</v>
      </c>
    </row>
    <row r="363" spans="1:6" x14ac:dyDescent="0.25">
      <c r="A363" s="25">
        <f>'PEDIATRIC PROPHYLAXIS'!A363</f>
        <v>0</v>
      </c>
      <c r="B363" s="25">
        <f>'PEDIATRIC PROPHYLAXIS'!B363</f>
        <v>0</v>
      </c>
      <c r="C363" s="22" t="str">
        <f>IF('PEDIATRIC PROPHYLAXIS'!D363=0,"",'PEDIATRIC PROPHYLAXIS'!D363)</f>
        <v/>
      </c>
      <c r="D363" s="40">
        <f>IF(C363="",0,(YEAR(D2)-YEAR(C363)))</f>
        <v>0</v>
      </c>
      <c r="E363" s="24" t="str">
        <f>IF('PEDIATRIC PROPHYLAXIS'!H363=0,"",'PEDIATRIC PROPHYLAXIS'!H363)</f>
        <v/>
      </c>
      <c r="F363" s="25" t="str">
        <f t="shared" si="5"/>
        <v>Consult Pharmacy/Pediatric ID</v>
      </c>
    </row>
    <row r="364" spans="1:6" x14ac:dyDescent="0.25">
      <c r="A364" s="25">
        <f>'PEDIATRIC PROPHYLAXIS'!A364</f>
        <v>0</v>
      </c>
      <c r="B364" s="25">
        <f>'PEDIATRIC PROPHYLAXIS'!B364</f>
        <v>0</v>
      </c>
      <c r="C364" s="22" t="str">
        <f>IF('PEDIATRIC PROPHYLAXIS'!D364=0,"",'PEDIATRIC PROPHYLAXIS'!D364)</f>
        <v/>
      </c>
      <c r="D364" s="40">
        <f>IF(C364="",0,(YEAR(D2)-YEAR(C364)))</f>
        <v>0</v>
      </c>
      <c r="E364" s="24" t="str">
        <f>IF('PEDIATRIC PROPHYLAXIS'!H364=0,"",'PEDIATRIC PROPHYLAXIS'!H364)</f>
        <v/>
      </c>
      <c r="F364" s="25" t="str">
        <f t="shared" si="5"/>
        <v>Consult Pharmacy/Pediatric ID</v>
      </c>
    </row>
    <row r="365" spans="1:6" x14ac:dyDescent="0.25">
      <c r="A365" s="25">
        <f>'PEDIATRIC PROPHYLAXIS'!A365</f>
        <v>0</v>
      </c>
      <c r="B365" s="25">
        <f>'PEDIATRIC PROPHYLAXIS'!B365</f>
        <v>0</v>
      </c>
      <c r="C365" s="22" t="str">
        <f>IF('PEDIATRIC PROPHYLAXIS'!D365=0,"",'PEDIATRIC PROPHYLAXIS'!D365)</f>
        <v/>
      </c>
      <c r="D365" s="40">
        <f>IF(C365="",0,(YEAR(D2)-YEAR(C365)))</f>
        <v>0</v>
      </c>
      <c r="E365" s="24" t="str">
        <f>IF('PEDIATRIC PROPHYLAXIS'!H365=0,"",'PEDIATRIC PROPHYLAXIS'!H365)</f>
        <v/>
      </c>
      <c r="F365" s="25" t="str">
        <f t="shared" si="5"/>
        <v>Consult Pharmacy/Pediatric ID</v>
      </c>
    </row>
    <row r="366" spans="1:6" x14ac:dyDescent="0.25">
      <c r="A366" s="25">
        <f>'PEDIATRIC PROPHYLAXIS'!A366</f>
        <v>0</v>
      </c>
      <c r="B366" s="25">
        <f>'PEDIATRIC PROPHYLAXIS'!B366</f>
        <v>0</v>
      </c>
      <c r="C366" s="22" t="str">
        <f>IF('PEDIATRIC PROPHYLAXIS'!D366=0,"",'PEDIATRIC PROPHYLAXIS'!D366)</f>
        <v/>
      </c>
      <c r="D366" s="40">
        <f>IF(C366="",0,(YEAR(D2)-YEAR(C366)))</f>
        <v>0</v>
      </c>
      <c r="E366" s="24" t="str">
        <f>IF('PEDIATRIC PROPHYLAXIS'!H366=0,"",'PEDIATRIC PROPHYLAXIS'!H366)</f>
        <v/>
      </c>
      <c r="F366" s="25" t="str">
        <f t="shared" si="5"/>
        <v>Consult Pharmacy/Pediatric ID</v>
      </c>
    </row>
    <row r="367" spans="1:6" x14ac:dyDescent="0.25">
      <c r="A367" s="25">
        <f>'PEDIATRIC PROPHYLAXIS'!A367</f>
        <v>0</v>
      </c>
      <c r="B367" s="25">
        <f>'PEDIATRIC PROPHYLAXIS'!B367</f>
        <v>0</v>
      </c>
      <c r="C367" s="22" t="str">
        <f>IF('PEDIATRIC PROPHYLAXIS'!D367=0,"",'PEDIATRIC PROPHYLAXIS'!D367)</f>
        <v/>
      </c>
      <c r="D367" s="40">
        <f>IF(C367="",0,(YEAR(D2)-YEAR(C367)))</f>
        <v>0</v>
      </c>
      <c r="E367" s="24" t="str">
        <f>IF('PEDIATRIC PROPHYLAXIS'!H367=0,"",'PEDIATRIC PROPHYLAXIS'!H367)</f>
        <v/>
      </c>
      <c r="F367" s="25" t="str">
        <f t="shared" si="5"/>
        <v>Consult Pharmacy/Pediatric ID</v>
      </c>
    </row>
    <row r="368" spans="1:6" x14ac:dyDescent="0.25">
      <c r="A368" s="25">
        <f>'PEDIATRIC PROPHYLAXIS'!A368</f>
        <v>0</v>
      </c>
      <c r="B368" s="25">
        <f>'PEDIATRIC PROPHYLAXIS'!B368</f>
        <v>0</v>
      </c>
      <c r="C368" s="22" t="str">
        <f>IF('PEDIATRIC PROPHYLAXIS'!D368=0,"",'PEDIATRIC PROPHYLAXIS'!D368)</f>
        <v/>
      </c>
      <c r="D368" s="40">
        <f>IF(C368="",0,(YEAR(D2)-YEAR(C368)))</f>
        <v>0</v>
      </c>
      <c r="E368" s="24" t="str">
        <f>IF('PEDIATRIC PROPHYLAXIS'!H368=0,"",'PEDIATRIC PROPHYLAXIS'!H368)</f>
        <v/>
      </c>
      <c r="F368" s="25" t="str">
        <f t="shared" si="5"/>
        <v>Consult Pharmacy/Pediatric ID</v>
      </c>
    </row>
    <row r="369" spans="1:6" x14ac:dyDescent="0.25">
      <c r="A369" s="25">
        <f>'PEDIATRIC PROPHYLAXIS'!A369</f>
        <v>0</v>
      </c>
      <c r="B369" s="25">
        <f>'PEDIATRIC PROPHYLAXIS'!B369</f>
        <v>0</v>
      </c>
      <c r="C369" s="22" t="str">
        <f>IF('PEDIATRIC PROPHYLAXIS'!D369=0,"",'PEDIATRIC PROPHYLAXIS'!D369)</f>
        <v/>
      </c>
      <c r="D369" s="40">
        <f>IF(C369="",0,(YEAR(D2)-YEAR(C369)))</f>
        <v>0</v>
      </c>
      <c r="E369" s="24" t="str">
        <f>IF('PEDIATRIC PROPHYLAXIS'!H369=0,"",'PEDIATRIC PROPHYLAXIS'!H369)</f>
        <v/>
      </c>
      <c r="F369" s="25" t="str">
        <f t="shared" si="5"/>
        <v>Consult Pharmacy/Pediatric ID</v>
      </c>
    </row>
    <row r="370" spans="1:6" x14ac:dyDescent="0.25">
      <c r="A370" s="25">
        <f>'PEDIATRIC PROPHYLAXIS'!A370</f>
        <v>0</v>
      </c>
      <c r="B370" s="25">
        <f>'PEDIATRIC PROPHYLAXIS'!B370</f>
        <v>0</v>
      </c>
      <c r="C370" s="22" t="str">
        <f>IF('PEDIATRIC PROPHYLAXIS'!D370=0,"",'PEDIATRIC PROPHYLAXIS'!D370)</f>
        <v/>
      </c>
      <c r="D370" s="40">
        <f>IF(C370="",0,(YEAR(D2)-YEAR(C370)))</f>
        <v>0</v>
      </c>
      <c r="E370" s="24" t="str">
        <f>IF('PEDIATRIC PROPHYLAXIS'!H370=0,"",'PEDIATRIC PROPHYLAXIS'!H370)</f>
        <v/>
      </c>
      <c r="F370" s="25" t="str">
        <f t="shared" si="5"/>
        <v>Consult Pharmacy/Pediatric ID</v>
      </c>
    </row>
    <row r="371" spans="1:6" x14ac:dyDescent="0.25">
      <c r="A371" s="25">
        <f>'PEDIATRIC PROPHYLAXIS'!A371</f>
        <v>0</v>
      </c>
      <c r="B371" s="25">
        <f>'PEDIATRIC PROPHYLAXIS'!B371</f>
        <v>0</v>
      </c>
      <c r="C371" s="22" t="str">
        <f>IF('PEDIATRIC PROPHYLAXIS'!D371=0,"",'PEDIATRIC PROPHYLAXIS'!D371)</f>
        <v/>
      </c>
      <c r="D371" s="40">
        <f>IF(C371="",0,(YEAR(D2)-YEAR(C371)))</f>
        <v>0</v>
      </c>
      <c r="E371" s="24" t="str">
        <f>IF('PEDIATRIC PROPHYLAXIS'!H371=0,"",'PEDIATRIC PROPHYLAXIS'!H371)</f>
        <v/>
      </c>
      <c r="F371" s="25" t="str">
        <f t="shared" si="5"/>
        <v>Consult Pharmacy/Pediatric ID</v>
      </c>
    </row>
    <row r="372" spans="1:6" x14ac:dyDescent="0.25">
      <c r="A372" s="25">
        <f>'PEDIATRIC PROPHYLAXIS'!A372</f>
        <v>0</v>
      </c>
      <c r="B372" s="25">
        <f>'PEDIATRIC PROPHYLAXIS'!B372</f>
        <v>0</v>
      </c>
      <c r="C372" s="22" t="str">
        <f>IF('PEDIATRIC PROPHYLAXIS'!D372=0,"",'PEDIATRIC PROPHYLAXIS'!D372)</f>
        <v/>
      </c>
      <c r="D372" s="40">
        <f>IF(C372="",0,(YEAR(D2)-YEAR(C372)))</f>
        <v>0</v>
      </c>
      <c r="E372" s="24" t="str">
        <f>IF('PEDIATRIC PROPHYLAXIS'!H372=0,"",'PEDIATRIC PROPHYLAXIS'!H372)</f>
        <v/>
      </c>
      <c r="F372" s="25" t="str">
        <f t="shared" si="5"/>
        <v>Consult Pharmacy/Pediatric ID</v>
      </c>
    </row>
    <row r="373" spans="1:6" x14ac:dyDescent="0.25">
      <c r="A373" s="25">
        <f>'PEDIATRIC PROPHYLAXIS'!A373</f>
        <v>0</v>
      </c>
      <c r="B373" s="25">
        <f>'PEDIATRIC PROPHYLAXIS'!B373</f>
        <v>0</v>
      </c>
      <c r="C373" s="22" t="str">
        <f>IF('PEDIATRIC PROPHYLAXIS'!D373=0,"",'PEDIATRIC PROPHYLAXIS'!D373)</f>
        <v/>
      </c>
      <c r="D373" s="40">
        <f>IF(C373="",0,(YEAR(D2)-YEAR(C373)))</f>
        <v>0</v>
      </c>
      <c r="E373" s="24" t="str">
        <f>IF('PEDIATRIC PROPHYLAXIS'!H373=0,"",'PEDIATRIC PROPHYLAXIS'!H373)</f>
        <v/>
      </c>
      <c r="F373" s="25" t="str">
        <f t="shared" si="5"/>
        <v>Consult Pharmacy/Pediatric ID</v>
      </c>
    </row>
    <row r="374" spans="1:6" x14ac:dyDescent="0.25">
      <c r="A374" s="25">
        <f>'PEDIATRIC PROPHYLAXIS'!A374</f>
        <v>0</v>
      </c>
      <c r="B374" s="25">
        <f>'PEDIATRIC PROPHYLAXIS'!B374</f>
        <v>0</v>
      </c>
      <c r="C374" s="22" t="str">
        <f>IF('PEDIATRIC PROPHYLAXIS'!D374=0,"",'PEDIATRIC PROPHYLAXIS'!D374)</f>
        <v/>
      </c>
      <c r="D374" s="40">
        <f>IF(C374="",0,(YEAR(D2)-YEAR(C374)))</f>
        <v>0</v>
      </c>
      <c r="E374" s="24" t="str">
        <f>IF('PEDIATRIC PROPHYLAXIS'!H374=0,"",'PEDIATRIC PROPHYLAXIS'!H374)</f>
        <v/>
      </c>
      <c r="F374" s="25" t="str">
        <f t="shared" si="5"/>
        <v>Consult Pharmacy/Pediatric ID</v>
      </c>
    </row>
    <row r="375" spans="1:6" x14ac:dyDescent="0.25">
      <c r="A375" s="25">
        <f>'PEDIATRIC PROPHYLAXIS'!A375</f>
        <v>0</v>
      </c>
      <c r="B375" s="25">
        <f>'PEDIATRIC PROPHYLAXIS'!B375</f>
        <v>0</v>
      </c>
      <c r="C375" s="22" t="str">
        <f>IF('PEDIATRIC PROPHYLAXIS'!D375=0,"",'PEDIATRIC PROPHYLAXIS'!D375)</f>
        <v/>
      </c>
      <c r="D375" s="40">
        <f>IF(C375="",0,(YEAR(D2)-YEAR(C375)))</f>
        <v>0</v>
      </c>
      <c r="E375" s="24" t="str">
        <f>IF('PEDIATRIC PROPHYLAXIS'!H375=0,"",'PEDIATRIC PROPHYLAXIS'!H375)</f>
        <v/>
      </c>
      <c r="F375" s="25" t="str">
        <f t="shared" si="5"/>
        <v>Consult Pharmacy/Pediatric ID</v>
      </c>
    </row>
    <row r="376" spans="1:6" x14ac:dyDescent="0.25">
      <c r="A376" s="25">
        <f>'PEDIATRIC PROPHYLAXIS'!A376</f>
        <v>0</v>
      </c>
      <c r="B376" s="25">
        <f>'PEDIATRIC PROPHYLAXIS'!B376</f>
        <v>0</v>
      </c>
      <c r="C376" s="22" t="str">
        <f>IF('PEDIATRIC PROPHYLAXIS'!D376=0,"",'PEDIATRIC PROPHYLAXIS'!D376)</f>
        <v/>
      </c>
      <c r="D376" s="40">
        <f>IF(C376="",0,(YEAR(D2)-YEAR(C376)))</f>
        <v>0</v>
      </c>
      <c r="E376" s="24" t="str">
        <f>IF('PEDIATRIC PROPHYLAXIS'!H376=0,"",'PEDIATRIC PROPHYLAXIS'!H376)</f>
        <v/>
      </c>
      <c r="F376" s="25" t="str">
        <f t="shared" si="5"/>
        <v>Consult Pharmacy/Pediatric ID</v>
      </c>
    </row>
    <row r="377" spans="1:6" x14ac:dyDescent="0.25">
      <c r="A377" s="25">
        <f>'PEDIATRIC PROPHYLAXIS'!A377</f>
        <v>0</v>
      </c>
      <c r="B377" s="25">
        <f>'PEDIATRIC PROPHYLAXIS'!B377</f>
        <v>0</v>
      </c>
      <c r="C377" s="22" t="str">
        <f>IF('PEDIATRIC PROPHYLAXIS'!D377=0,"",'PEDIATRIC PROPHYLAXIS'!D377)</f>
        <v/>
      </c>
      <c r="D377" s="40">
        <f>IF(C377="",0,(YEAR(D2)-YEAR(C377)))</f>
        <v>0</v>
      </c>
      <c r="E377" s="24" t="str">
        <f>IF('PEDIATRIC PROPHYLAXIS'!H377=0,"",'PEDIATRIC PROPHYLAXIS'!H377)</f>
        <v/>
      </c>
      <c r="F377" s="25" t="str">
        <f t="shared" si="5"/>
        <v>Consult Pharmacy/Pediatric ID</v>
      </c>
    </row>
    <row r="378" spans="1:6" x14ac:dyDescent="0.25">
      <c r="A378" s="25">
        <f>'PEDIATRIC PROPHYLAXIS'!A378</f>
        <v>0</v>
      </c>
      <c r="B378" s="25">
        <f>'PEDIATRIC PROPHYLAXIS'!B378</f>
        <v>0</v>
      </c>
      <c r="C378" s="22" t="str">
        <f>IF('PEDIATRIC PROPHYLAXIS'!D378=0,"",'PEDIATRIC PROPHYLAXIS'!D378)</f>
        <v/>
      </c>
      <c r="D378" s="40">
        <f>IF(C378="",0,(YEAR(D2)-YEAR(C378)))</f>
        <v>0</v>
      </c>
      <c r="E378" s="24" t="str">
        <f>IF('PEDIATRIC PROPHYLAXIS'!H378=0,"",'PEDIATRIC PROPHYLAXIS'!H378)</f>
        <v/>
      </c>
      <c r="F378" s="25" t="str">
        <f t="shared" si="5"/>
        <v>Consult Pharmacy/Pediatric ID</v>
      </c>
    </row>
    <row r="379" spans="1:6" x14ac:dyDescent="0.25">
      <c r="A379" s="25">
        <f>'PEDIATRIC PROPHYLAXIS'!A379</f>
        <v>0</v>
      </c>
      <c r="B379" s="25">
        <f>'PEDIATRIC PROPHYLAXIS'!B379</f>
        <v>0</v>
      </c>
      <c r="C379" s="22" t="str">
        <f>IF('PEDIATRIC PROPHYLAXIS'!D379=0,"",'PEDIATRIC PROPHYLAXIS'!D379)</f>
        <v/>
      </c>
      <c r="D379" s="40">
        <f>IF(C379="",0,(YEAR(D2)-YEAR(C379)))</f>
        <v>0</v>
      </c>
      <c r="E379" s="24" t="str">
        <f>IF('PEDIATRIC PROPHYLAXIS'!H379=0,"",'PEDIATRIC PROPHYLAXIS'!H379)</f>
        <v/>
      </c>
      <c r="F379" s="25" t="str">
        <f t="shared" si="5"/>
        <v>Consult Pharmacy/Pediatric ID</v>
      </c>
    </row>
    <row r="380" spans="1:6" x14ac:dyDescent="0.25">
      <c r="A380" s="25">
        <f>'PEDIATRIC PROPHYLAXIS'!A380</f>
        <v>0</v>
      </c>
      <c r="B380" s="25">
        <f>'PEDIATRIC PROPHYLAXIS'!B380</f>
        <v>0</v>
      </c>
      <c r="C380" s="22" t="str">
        <f>IF('PEDIATRIC PROPHYLAXIS'!D380=0,"",'PEDIATRIC PROPHYLAXIS'!D380)</f>
        <v/>
      </c>
      <c r="D380" s="40">
        <f>IF(C380="",0,(YEAR(D2)-YEAR(C380)))</f>
        <v>0</v>
      </c>
      <c r="E380" s="24" t="str">
        <f>IF('PEDIATRIC PROPHYLAXIS'!H380=0,"",'PEDIATRIC PROPHYLAXIS'!H380)</f>
        <v/>
      </c>
      <c r="F380" s="25" t="str">
        <f t="shared" si="5"/>
        <v>Consult Pharmacy/Pediatric ID</v>
      </c>
    </row>
    <row r="381" spans="1:6" x14ac:dyDescent="0.25">
      <c r="A381" s="25">
        <f>'PEDIATRIC PROPHYLAXIS'!A381</f>
        <v>0</v>
      </c>
      <c r="B381" s="25">
        <f>'PEDIATRIC PROPHYLAXIS'!B381</f>
        <v>0</v>
      </c>
      <c r="C381" s="22" t="str">
        <f>IF('PEDIATRIC PROPHYLAXIS'!D381=0,"",'PEDIATRIC PROPHYLAXIS'!D381)</f>
        <v/>
      </c>
      <c r="D381" s="40">
        <f>IF(C381="",0,(YEAR(D2)-YEAR(C381)))</f>
        <v>0</v>
      </c>
      <c r="E381" s="24" t="str">
        <f>IF('PEDIATRIC PROPHYLAXIS'!H381=0,"",'PEDIATRIC PROPHYLAXIS'!H381)</f>
        <v/>
      </c>
      <c r="F381" s="25" t="str">
        <f t="shared" si="5"/>
        <v>Consult Pharmacy/Pediatric ID</v>
      </c>
    </row>
    <row r="382" spans="1:6" x14ac:dyDescent="0.25">
      <c r="A382" s="25">
        <f>'PEDIATRIC PROPHYLAXIS'!A382</f>
        <v>0</v>
      </c>
      <c r="B382" s="25">
        <f>'PEDIATRIC PROPHYLAXIS'!B382</f>
        <v>0</v>
      </c>
      <c r="C382" s="22" t="str">
        <f>IF('PEDIATRIC PROPHYLAXIS'!D382=0,"",'PEDIATRIC PROPHYLAXIS'!D382)</f>
        <v/>
      </c>
      <c r="D382" s="40">
        <f>IF(C382="",0,(YEAR(D2)-YEAR(C382)))</f>
        <v>0</v>
      </c>
      <c r="E382" s="24" t="str">
        <f>IF('PEDIATRIC PROPHYLAXIS'!H382=0,"",'PEDIATRIC PROPHYLAXIS'!H382)</f>
        <v/>
      </c>
      <c r="F382" s="25" t="str">
        <f t="shared" si="5"/>
        <v>Consult Pharmacy/Pediatric ID</v>
      </c>
    </row>
    <row r="383" spans="1:6" x14ac:dyDescent="0.25">
      <c r="A383" s="25">
        <f>'PEDIATRIC PROPHYLAXIS'!A383</f>
        <v>0</v>
      </c>
      <c r="B383" s="25">
        <f>'PEDIATRIC PROPHYLAXIS'!B383</f>
        <v>0</v>
      </c>
      <c r="C383" s="22" t="str">
        <f>IF('PEDIATRIC PROPHYLAXIS'!D383=0,"",'PEDIATRIC PROPHYLAXIS'!D383)</f>
        <v/>
      </c>
      <c r="D383" s="40">
        <f>IF(C383="",0,(YEAR(D2)-YEAR(C383)))</f>
        <v>0</v>
      </c>
      <c r="E383" s="24" t="str">
        <f>IF('PEDIATRIC PROPHYLAXIS'!H383=0,"",'PEDIATRIC PROPHYLAXIS'!H383)</f>
        <v/>
      </c>
      <c r="F383" s="25" t="str">
        <f t="shared" si="5"/>
        <v>Consult Pharmacy/Pediatric ID</v>
      </c>
    </row>
    <row r="384" spans="1:6" x14ac:dyDescent="0.25">
      <c r="A384" s="25">
        <f>'PEDIATRIC PROPHYLAXIS'!A384</f>
        <v>0</v>
      </c>
      <c r="B384" s="25">
        <f>'PEDIATRIC PROPHYLAXIS'!B384</f>
        <v>0</v>
      </c>
      <c r="C384" s="22" t="str">
        <f>IF('PEDIATRIC PROPHYLAXIS'!D384=0,"",'PEDIATRIC PROPHYLAXIS'!D384)</f>
        <v/>
      </c>
      <c r="D384" s="40">
        <f>IF(C384="",0,(YEAR(D2)-YEAR(C384)))</f>
        <v>0</v>
      </c>
      <c r="E384" s="24" t="str">
        <f>IF('PEDIATRIC PROPHYLAXIS'!H384=0,"",'PEDIATRIC PROPHYLAXIS'!H384)</f>
        <v/>
      </c>
      <c r="F384" s="25" t="str">
        <f t="shared" si="5"/>
        <v>Consult Pharmacy/Pediatric ID</v>
      </c>
    </row>
    <row r="385" spans="1:6" x14ac:dyDescent="0.25">
      <c r="A385" s="25">
        <f>'PEDIATRIC PROPHYLAXIS'!A385</f>
        <v>0</v>
      </c>
      <c r="B385" s="25">
        <f>'PEDIATRIC PROPHYLAXIS'!B385</f>
        <v>0</v>
      </c>
      <c r="C385" s="22" t="str">
        <f>IF('PEDIATRIC PROPHYLAXIS'!D385=0,"",'PEDIATRIC PROPHYLAXIS'!D385)</f>
        <v/>
      </c>
      <c r="D385" s="40">
        <f>IF(C385="",0,(YEAR(D2)-YEAR(C385)))</f>
        <v>0</v>
      </c>
      <c r="E385" s="24" t="str">
        <f>IF('PEDIATRIC PROPHYLAXIS'!H385=0,"",'PEDIATRIC PROPHYLAXIS'!H385)</f>
        <v/>
      </c>
      <c r="F385" s="25" t="str">
        <f t="shared" si="5"/>
        <v>Consult Pharmacy/Pediatric ID</v>
      </c>
    </row>
    <row r="386" spans="1:6" x14ac:dyDescent="0.25">
      <c r="A386" s="25">
        <f>'PEDIATRIC PROPHYLAXIS'!A386</f>
        <v>0</v>
      </c>
      <c r="B386" s="25">
        <f>'PEDIATRIC PROPHYLAXIS'!B386</f>
        <v>0</v>
      </c>
      <c r="C386" s="22" t="str">
        <f>IF('PEDIATRIC PROPHYLAXIS'!D386=0,"",'PEDIATRIC PROPHYLAXIS'!D386)</f>
        <v/>
      </c>
      <c r="D386" s="40">
        <f>IF(C386="",0,(YEAR(D2)-YEAR(C386)))</f>
        <v>0</v>
      </c>
      <c r="E386" s="24" t="str">
        <f>IF('PEDIATRIC PROPHYLAXIS'!H386=0,"",'PEDIATRIC PROPHYLAXIS'!H386)</f>
        <v/>
      </c>
      <c r="F386" s="25" t="str">
        <f t="shared" si="5"/>
        <v>Consult Pharmacy/Pediatric ID</v>
      </c>
    </row>
    <row r="387" spans="1:6" x14ac:dyDescent="0.25">
      <c r="A387" s="25">
        <f>'PEDIATRIC PROPHYLAXIS'!A387</f>
        <v>0</v>
      </c>
      <c r="B387" s="25">
        <f>'PEDIATRIC PROPHYLAXIS'!B387</f>
        <v>0</v>
      </c>
      <c r="C387" s="22" t="str">
        <f>IF('PEDIATRIC PROPHYLAXIS'!D387=0,"",'PEDIATRIC PROPHYLAXIS'!D387)</f>
        <v/>
      </c>
      <c r="D387" s="40">
        <f>IF(C387="",0,(YEAR(D2)-YEAR(C387)))</f>
        <v>0</v>
      </c>
      <c r="E387" s="24" t="str">
        <f>IF('PEDIATRIC PROPHYLAXIS'!H387=0,"",'PEDIATRIC PROPHYLAXIS'!H387)</f>
        <v/>
      </c>
      <c r="F387" s="25" t="str">
        <f t="shared" si="5"/>
        <v>Consult Pharmacy/Pediatric ID</v>
      </c>
    </row>
    <row r="388" spans="1:6" x14ac:dyDescent="0.25">
      <c r="A388" s="25">
        <f>'PEDIATRIC PROPHYLAXIS'!A388</f>
        <v>0</v>
      </c>
      <c r="B388" s="25">
        <f>'PEDIATRIC PROPHYLAXIS'!B388</f>
        <v>0</v>
      </c>
      <c r="C388" s="22" t="str">
        <f>IF('PEDIATRIC PROPHYLAXIS'!D388=0,"",'PEDIATRIC PROPHYLAXIS'!D388)</f>
        <v/>
      </c>
      <c r="D388" s="40">
        <f>IF(C388="",0,(YEAR(D2)-YEAR(C388)))</f>
        <v>0</v>
      </c>
      <c r="E388" s="24" t="str">
        <f>IF('PEDIATRIC PROPHYLAXIS'!H388=0,"",'PEDIATRIC PROPHYLAXIS'!H388)</f>
        <v/>
      </c>
      <c r="F388" s="25" t="str">
        <f t="shared" si="5"/>
        <v>Consult Pharmacy/Pediatric ID</v>
      </c>
    </row>
    <row r="389" spans="1:6" x14ac:dyDescent="0.25">
      <c r="A389" s="25">
        <f>'PEDIATRIC PROPHYLAXIS'!A389</f>
        <v>0</v>
      </c>
      <c r="B389" s="25">
        <f>'PEDIATRIC PROPHYLAXIS'!B389</f>
        <v>0</v>
      </c>
      <c r="C389" s="22" t="str">
        <f>IF('PEDIATRIC PROPHYLAXIS'!D389=0,"",'PEDIATRIC PROPHYLAXIS'!D389)</f>
        <v/>
      </c>
      <c r="D389" s="40">
        <f>IF(C389="",0,(YEAR(D2)-YEAR(C389)))</f>
        <v>0</v>
      </c>
      <c r="E389" s="24" t="str">
        <f>IF('PEDIATRIC PROPHYLAXIS'!H389=0,"",'PEDIATRIC PROPHYLAXIS'!H389)</f>
        <v/>
      </c>
      <c r="F389" s="25" t="str">
        <f t="shared" si="5"/>
        <v>Consult Pharmacy/Pediatric ID</v>
      </c>
    </row>
    <row r="390" spans="1:6" x14ac:dyDescent="0.25">
      <c r="A390" s="25">
        <f>'PEDIATRIC PROPHYLAXIS'!A390</f>
        <v>0</v>
      </c>
      <c r="B390" s="25">
        <f>'PEDIATRIC PROPHYLAXIS'!B390</f>
        <v>0</v>
      </c>
      <c r="C390" s="22" t="str">
        <f>IF('PEDIATRIC PROPHYLAXIS'!D390=0,"",'PEDIATRIC PROPHYLAXIS'!D390)</f>
        <v/>
      </c>
      <c r="D390" s="40">
        <f>IF(C390="",0,(YEAR(D2)-YEAR(C390)))</f>
        <v>0</v>
      </c>
      <c r="E390" s="24" t="str">
        <f>IF('PEDIATRIC PROPHYLAXIS'!H390=0,"",'PEDIATRIC PROPHYLAXIS'!H390)</f>
        <v/>
      </c>
      <c r="F390" s="25" t="str">
        <f t="shared" ref="F390:F399" si="6">IF(D390&lt;=1,"Consult Pharmacy/Pediatric ID",IF(D390&lt;=18,IF(E390&lt;15,"30 mg Twice a day for 5 days",IF(OR(E390&lt;15,E390&lt;23),"45 mg Twice a day for 5 days",IF(AND(E390&gt;=23,E390&lt;40),"60 mg twice a day for 5 days",IF(E390&gt;=40,"75 mg twice a day for 5 days"))))))</f>
        <v>Consult Pharmacy/Pediatric ID</v>
      </c>
    </row>
    <row r="391" spans="1:6" x14ac:dyDescent="0.25">
      <c r="A391" s="25">
        <f>'PEDIATRIC PROPHYLAXIS'!A391</f>
        <v>0</v>
      </c>
      <c r="B391" s="25">
        <f>'PEDIATRIC PROPHYLAXIS'!B391</f>
        <v>0</v>
      </c>
      <c r="C391" s="22" t="str">
        <f>IF('PEDIATRIC PROPHYLAXIS'!D391=0,"",'PEDIATRIC PROPHYLAXIS'!D391)</f>
        <v/>
      </c>
      <c r="D391" s="40">
        <f>IF(C391="",0,(YEAR(D2)-YEAR(C391)))</f>
        <v>0</v>
      </c>
      <c r="E391" s="24" t="str">
        <f>IF('PEDIATRIC PROPHYLAXIS'!H391=0,"",'PEDIATRIC PROPHYLAXIS'!H391)</f>
        <v/>
      </c>
      <c r="F391" s="25" t="str">
        <f t="shared" si="6"/>
        <v>Consult Pharmacy/Pediatric ID</v>
      </c>
    </row>
    <row r="392" spans="1:6" x14ac:dyDescent="0.25">
      <c r="A392" s="25">
        <f>'PEDIATRIC PROPHYLAXIS'!A392</f>
        <v>0</v>
      </c>
      <c r="B392" s="25">
        <f>'PEDIATRIC PROPHYLAXIS'!B392</f>
        <v>0</v>
      </c>
      <c r="C392" s="22" t="str">
        <f>IF('PEDIATRIC PROPHYLAXIS'!D392=0,"",'PEDIATRIC PROPHYLAXIS'!D392)</f>
        <v/>
      </c>
      <c r="D392" s="40">
        <f>IF(C392="",0,(YEAR(D2)-YEAR(C392)))</f>
        <v>0</v>
      </c>
      <c r="E392" s="24" t="str">
        <f>IF('PEDIATRIC PROPHYLAXIS'!H392=0,"",'PEDIATRIC PROPHYLAXIS'!H392)</f>
        <v/>
      </c>
      <c r="F392" s="25" t="str">
        <f t="shared" si="6"/>
        <v>Consult Pharmacy/Pediatric ID</v>
      </c>
    </row>
    <row r="393" spans="1:6" x14ac:dyDescent="0.25">
      <c r="A393" s="25">
        <f>'PEDIATRIC PROPHYLAXIS'!A393</f>
        <v>0</v>
      </c>
      <c r="B393" s="25">
        <f>'PEDIATRIC PROPHYLAXIS'!B393</f>
        <v>0</v>
      </c>
      <c r="C393" s="22" t="str">
        <f>IF('PEDIATRIC PROPHYLAXIS'!D393=0,"",'PEDIATRIC PROPHYLAXIS'!D393)</f>
        <v/>
      </c>
      <c r="D393" s="40">
        <f>IF(C393="",0,(YEAR(D2)-YEAR(C393)))</f>
        <v>0</v>
      </c>
      <c r="E393" s="24" t="str">
        <f>IF('PEDIATRIC PROPHYLAXIS'!H393=0,"",'PEDIATRIC PROPHYLAXIS'!H393)</f>
        <v/>
      </c>
      <c r="F393" s="25" t="str">
        <f t="shared" si="6"/>
        <v>Consult Pharmacy/Pediatric ID</v>
      </c>
    </row>
    <row r="394" spans="1:6" x14ac:dyDescent="0.25">
      <c r="A394" s="25">
        <f>'PEDIATRIC PROPHYLAXIS'!A394</f>
        <v>0</v>
      </c>
      <c r="B394" s="25">
        <f>'PEDIATRIC PROPHYLAXIS'!B394</f>
        <v>0</v>
      </c>
      <c r="C394" s="22" t="str">
        <f>IF('PEDIATRIC PROPHYLAXIS'!D394=0,"",'PEDIATRIC PROPHYLAXIS'!D394)</f>
        <v/>
      </c>
      <c r="D394" s="40">
        <f>IF(C394="",0,(YEAR(D2)-YEAR(C394)))</f>
        <v>0</v>
      </c>
      <c r="E394" s="24" t="str">
        <f>IF('PEDIATRIC PROPHYLAXIS'!H394=0,"",'PEDIATRIC PROPHYLAXIS'!H394)</f>
        <v/>
      </c>
      <c r="F394" s="25" t="str">
        <f t="shared" si="6"/>
        <v>Consult Pharmacy/Pediatric ID</v>
      </c>
    </row>
    <row r="395" spans="1:6" x14ac:dyDescent="0.25">
      <c r="A395" s="25">
        <f>'PEDIATRIC PROPHYLAXIS'!A395</f>
        <v>0</v>
      </c>
      <c r="B395" s="25">
        <f>'PEDIATRIC PROPHYLAXIS'!B395</f>
        <v>0</v>
      </c>
      <c r="C395" s="22" t="str">
        <f>IF('PEDIATRIC PROPHYLAXIS'!D395=0,"",'PEDIATRIC PROPHYLAXIS'!D395)</f>
        <v/>
      </c>
      <c r="D395" s="40">
        <f>IF(C395="",0,(YEAR(D2)-YEAR(C395)))</f>
        <v>0</v>
      </c>
      <c r="E395" s="24" t="str">
        <f>IF('PEDIATRIC PROPHYLAXIS'!H395=0,"",'PEDIATRIC PROPHYLAXIS'!H395)</f>
        <v/>
      </c>
      <c r="F395" s="25" t="str">
        <f t="shared" si="6"/>
        <v>Consult Pharmacy/Pediatric ID</v>
      </c>
    </row>
    <row r="396" spans="1:6" x14ac:dyDescent="0.25">
      <c r="A396" s="25">
        <f>'PEDIATRIC PROPHYLAXIS'!A396</f>
        <v>0</v>
      </c>
      <c r="B396" s="25">
        <f>'PEDIATRIC PROPHYLAXIS'!B396</f>
        <v>0</v>
      </c>
      <c r="C396" s="22" t="str">
        <f>IF('PEDIATRIC PROPHYLAXIS'!D396=0,"",'PEDIATRIC PROPHYLAXIS'!D396)</f>
        <v/>
      </c>
      <c r="D396" s="40">
        <f>IF(C396="",0,(YEAR(D2)-YEAR(C396)))</f>
        <v>0</v>
      </c>
      <c r="E396" s="24" t="str">
        <f>IF('PEDIATRIC PROPHYLAXIS'!H396=0,"",'PEDIATRIC PROPHYLAXIS'!H396)</f>
        <v/>
      </c>
      <c r="F396" s="25" t="str">
        <f t="shared" si="6"/>
        <v>Consult Pharmacy/Pediatric ID</v>
      </c>
    </row>
    <row r="397" spans="1:6" x14ac:dyDescent="0.25">
      <c r="A397" s="25">
        <f>'PEDIATRIC PROPHYLAXIS'!A397</f>
        <v>0</v>
      </c>
      <c r="B397" s="25">
        <f>'PEDIATRIC PROPHYLAXIS'!B397</f>
        <v>0</v>
      </c>
      <c r="C397" s="22" t="str">
        <f>IF('PEDIATRIC PROPHYLAXIS'!D397=0,"",'PEDIATRIC PROPHYLAXIS'!D397)</f>
        <v/>
      </c>
      <c r="D397" s="40">
        <f>IF(C397="",0,(YEAR(D2)-YEAR(C397)))</f>
        <v>0</v>
      </c>
      <c r="E397" s="24" t="str">
        <f>IF('PEDIATRIC PROPHYLAXIS'!H397=0,"",'PEDIATRIC PROPHYLAXIS'!H397)</f>
        <v/>
      </c>
      <c r="F397" s="25" t="str">
        <f t="shared" si="6"/>
        <v>Consult Pharmacy/Pediatric ID</v>
      </c>
    </row>
    <row r="398" spans="1:6" x14ac:dyDescent="0.25">
      <c r="A398" s="25">
        <f>'PEDIATRIC PROPHYLAXIS'!A398</f>
        <v>0</v>
      </c>
      <c r="B398" s="25">
        <f>'PEDIATRIC PROPHYLAXIS'!B398</f>
        <v>0</v>
      </c>
      <c r="C398" s="22" t="str">
        <f>IF('PEDIATRIC PROPHYLAXIS'!D398=0,"",'PEDIATRIC PROPHYLAXIS'!D398)</f>
        <v/>
      </c>
      <c r="D398" s="40">
        <f>IF(C398="",0,(YEAR(D2)-YEAR(C398)))</f>
        <v>0</v>
      </c>
      <c r="E398" s="24" t="str">
        <f>IF('PEDIATRIC PROPHYLAXIS'!H398=0,"",'PEDIATRIC PROPHYLAXIS'!H398)</f>
        <v/>
      </c>
      <c r="F398" s="25" t="str">
        <f t="shared" si="6"/>
        <v>Consult Pharmacy/Pediatric ID</v>
      </c>
    </row>
    <row r="399" spans="1:6" x14ac:dyDescent="0.25">
      <c r="A399" s="25">
        <f>'PEDIATRIC PROPHYLAXIS'!A399</f>
        <v>0</v>
      </c>
      <c r="B399" s="25">
        <f>'PEDIATRIC PROPHYLAXIS'!B399</f>
        <v>0</v>
      </c>
      <c r="C399" s="22" t="str">
        <f>IF('PEDIATRIC PROPHYLAXIS'!D399=0,"",'PEDIATRIC PROPHYLAXIS'!D399)</f>
        <v/>
      </c>
      <c r="D399" s="40">
        <f>IF(C399="",0,(YEAR(D2)-YEAR(C399)))</f>
        <v>0</v>
      </c>
      <c r="E399" s="24" t="str">
        <f>IF('PEDIATRIC PROPHYLAXIS'!H399=0,"",'PEDIATRIC PROPHYLAXIS'!H399)</f>
        <v/>
      </c>
      <c r="F399" s="25" t="str">
        <f t="shared" si="6"/>
        <v>Consult Pharmacy/Pediatric ID</v>
      </c>
    </row>
    <row r="400" spans="1:6" x14ac:dyDescent="0.25">
      <c r="A400" s="41"/>
      <c r="B400" s="41"/>
      <c r="C400" s="42"/>
      <c r="D400" s="43"/>
      <c r="E400" s="44"/>
      <c r="F400" s="41"/>
    </row>
  </sheetData>
  <sheetProtection selectLockedCells="1" sort="0" autoFilter="0" pivotTables="0" selectUnlockedCells="1"/>
  <mergeCells count="6">
    <mergeCell ref="A1:F1"/>
    <mergeCell ref="A3:B3"/>
    <mergeCell ref="C3:C4"/>
    <mergeCell ref="D3:D4"/>
    <mergeCell ref="E3:E4"/>
    <mergeCell ref="F3:F4"/>
  </mergeCells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93BFD-C248-4AC3-8ECC-89E0F6DD06D2}">
  <sheetPr>
    <tabColor theme="3" tint="0.79998168889431442"/>
    <pageSetUpPr fitToPage="1"/>
  </sheetPr>
  <dimension ref="A1:M397"/>
  <sheetViews>
    <sheetView zoomScale="70" zoomScaleNormal="70" workbookViewId="0">
      <pane xSplit="13" ySplit="3" topLeftCell="N4" activePane="bottomRight" state="frozen"/>
      <selection activeCell="E6" sqref="E6"/>
      <selection pane="topRight" activeCell="E6" sqref="E6"/>
      <selection pane="bottomLeft" activeCell="E6" sqref="E6"/>
      <selection pane="bottomRight" activeCell="L4" sqref="L4"/>
    </sheetView>
  </sheetViews>
  <sheetFormatPr defaultRowHeight="15" x14ac:dyDescent="0.25"/>
  <cols>
    <col min="1" max="1" width="16.85546875" style="74" customWidth="1"/>
    <col min="2" max="2" width="11.85546875" style="59" customWidth="1"/>
    <col min="3" max="5" width="16.5703125" style="59" customWidth="1"/>
    <col min="6" max="6" width="17.140625" style="75" customWidth="1"/>
    <col min="7" max="7" width="19.85546875" style="43" customWidth="1"/>
    <col min="8" max="8" width="11.7109375" style="59" customWidth="1"/>
    <col min="9" max="9" width="99.140625" style="59" customWidth="1"/>
    <col min="10" max="10" width="20" style="43" customWidth="1"/>
    <col min="11" max="11" width="23.42578125" style="75" customWidth="1"/>
    <col min="12" max="12" width="29.85546875" style="216" customWidth="1"/>
    <col min="13" max="13" width="93.85546875" style="41" customWidth="1"/>
  </cols>
  <sheetData>
    <row r="1" spans="1:13" ht="91.5" customHeight="1" x14ac:dyDescent="0.7">
      <c r="A1" s="168"/>
      <c r="B1" s="169"/>
      <c r="C1" s="304" t="s">
        <v>97</v>
      </c>
      <c r="D1" s="305"/>
      <c r="E1" s="305"/>
      <c r="F1" s="305"/>
      <c r="G1" s="305"/>
      <c r="H1" s="305"/>
      <c r="I1" s="305"/>
      <c r="J1" s="305"/>
      <c r="K1" s="305"/>
      <c r="L1" s="305"/>
      <c r="M1" s="305"/>
    </row>
    <row r="2" spans="1:13" ht="15" customHeight="1" x14ac:dyDescent="0.25">
      <c r="A2" s="168"/>
      <c r="B2" s="169"/>
      <c r="C2" s="169"/>
      <c r="D2" s="169"/>
      <c r="E2" s="169"/>
      <c r="F2" s="170" t="s">
        <v>6</v>
      </c>
      <c r="G2" s="171">
        <f ca="1">TODAY()</f>
        <v>45512</v>
      </c>
      <c r="H2" s="169"/>
      <c r="I2" s="169"/>
      <c r="J2" s="214"/>
      <c r="K2" s="170"/>
      <c r="L2" s="215"/>
      <c r="M2" s="172"/>
    </row>
    <row r="3" spans="1:13" s="145" customFormat="1" ht="101.45" customHeight="1" x14ac:dyDescent="0.25">
      <c r="A3" s="173" t="s">
        <v>37</v>
      </c>
      <c r="B3" s="174" t="s">
        <v>36</v>
      </c>
      <c r="C3" s="174" t="s">
        <v>75</v>
      </c>
      <c r="D3" s="175" t="s">
        <v>76</v>
      </c>
      <c r="E3" s="176" t="s">
        <v>38</v>
      </c>
      <c r="F3" s="177" t="s">
        <v>45</v>
      </c>
      <c r="G3" s="178" t="s">
        <v>92</v>
      </c>
      <c r="H3" s="176" t="s">
        <v>35</v>
      </c>
      <c r="I3" s="176" t="s">
        <v>109</v>
      </c>
      <c r="J3" s="180" t="s">
        <v>110</v>
      </c>
      <c r="K3" s="181" t="s">
        <v>111</v>
      </c>
      <c r="L3" s="176" t="s">
        <v>112</v>
      </c>
      <c r="M3" s="182" t="s">
        <v>118</v>
      </c>
    </row>
    <row r="4" spans="1:13" x14ac:dyDescent="0.25">
      <c r="A4" s="23" t="str">
        <f>IF('OSELTAMIVIR PROPHYLAXIS'!A4=0, "", 'OSELTAMIVIR PROPHYLAXIS'!A4)</f>
        <v/>
      </c>
      <c r="B4" s="23" t="str">
        <f>IF('OSELTAMIVIR PROPHYLAXIS'!B4=0, "", 'OSELTAMIVIR PROPHYLAXIS'!B4)</f>
        <v/>
      </c>
      <c r="C4" s="23" t="str">
        <f>IF('OSELTAMIVIR PROPHYLAXIS'!C4=0, "", 'OSELTAMIVIR PROPHYLAXIS'!C4)</f>
        <v/>
      </c>
      <c r="D4" s="23" t="str">
        <f>IF('OSELTAMIVIR PROPHYLAXIS'!D4=0, "", 'OSELTAMIVIR PROPHYLAXIS'!D4)</f>
        <v/>
      </c>
      <c r="E4" s="23" t="str">
        <f>IF('OSELTAMIVIR PROPHYLAXIS'!E4=0, "", 'OSELTAMIVIR PROPHYLAXIS'!E4)</f>
        <v/>
      </c>
      <c r="F4" s="73" t="str">
        <f>IF('OSELTAMIVIR PROPHYLAXIS'!F4=0, "", 'OSELTAMIVIR PROPHYLAXIS'!F4)</f>
        <v/>
      </c>
      <c r="G4" s="33" t="str">
        <f>IF('OSELTAMIVIR PROPHYLAXIS'!G4=0,"",'OSELTAMIVIR PROPHYLAXIS'!G4)</f>
        <v/>
      </c>
      <c r="H4" s="23" t="str">
        <f>IF('OSELTAMIVIR PROPHYLAXIS'!H4=0,"",'OSELTAMIVIR PROPHYLAXIS'!H4)</f>
        <v/>
      </c>
      <c r="I4" s="18"/>
      <c r="J4" s="196" t="str">
        <f>IF('OSELTAMIVIR PROPHYLAXIS'!I4=0,"",'OSELTAMIVIR PROPHYLAXIS'!I4)</f>
        <v/>
      </c>
      <c r="K4" s="73" t="str">
        <f>IF('OSELTAMIVIR PROPHYLAXIS'!J4=0,"",'OSELTAMIVIR PROPHYLAXIS'!J4)</f>
        <v/>
      </c>
      <c r="L4" s="261"/>
      <c r="M4" s="30" t="str">
        <f>IF(ISBLANK(L4),"N/A",IF(L4="D","Paxlovid CONTRAINDICATED",IF(OR(L4&lt;30),"Paxlovid CONTRAINDICATED",IF(AND(L4&gt;=30,L4&lt;60),"nirmatrelvir 150 mg oral q12h plus ritonavir 100 mg oral q12h for 5 days",IF(L4&gt;=60,"nirmatrelvir 300 mg oral q12h plus ritonavir 100 mg oral q12h for 5 days")))))</f>
        <v>N/A</v>
      </c>
    </row>
    <row r="5" spans="1:13" x14ac:dyDescent="0.25">
      <c r="A5" s="23" t="str">
        <f>IF('OSELTAMIVIR PROPHYLAXIS'!A5=0, "", 'OSELTAMIVIR PROPHYLAXIS'!A5)</f>
        <v/>
      </c>
      <c r="B5" s="23" t="str">
        <f>IF('OSELTAMIVIR PROPHYLAXIS'!B5=0, "", 'OSELTAMIVIR PROPHYLAXIS'!B5)</f>
        <v/>
      </c>
      <c r="C5" s="23" t="str">
        <f>IF('OSELTAMIVIR PROPHYLAXIS'!C5=0, "", 'OSELTAMIVIR PROPHYLAXIS'!C5)</f>
        <v/>
      </c>
      <c r="D5" s="23" t="str">
        <f>IF('OSELTAMIVIR PROPHYLAXIS'!D5=0, "", 'OSELTAMIVIR PROPHYLAXIS'!D5)</f>
        <v/>
      </c>
      <c r="E5" s="23" t="str">
        <f>IF('OSELTAMIVIR PROPHYLAXIS'!E5=0, "", 'OSELTAMIVIR PROPHYLAXIS'!E5)</f>
        <v/>
      </c>
      <c r="F5" s="73" t="str">
        <f>IF('OSELTAMIVIR PROPHYLAXIS'!F5=0, "", 'OSELTAMIVIR PROPHYLAXIS'!F5)</f>
        <v/>
      </c>
      <c r="G5" s="33" t="str">
        <f>IF('OSELTAMIVIR PROPHYLAXIS'!G5=0,"",'OSELTAMIVIR PROPHYLAXIS'!G5)</f>
        <v/>
      </c>
      <c r="H5" s="23" t="str">
        <f>IF('OSELTAMIVIR PROPHYLAXIS'!H5=0,"",'OSELTAMIVIR PROPHYLAXIS'!H5)</f>
        <v/>
      </c>
      <c r="I5" s="18"/>
      <c r="J5" s="196" t="str">
        <f>IF('OSELTAMIVIR PROPHYLAXIS'!I5=0,"",'OSELTAMIVIR PROPHYLAXIS'!I5)</f>
        <v/>
      </c>
      <c r="K5" s="73" t="str">
        <f>IF('OSELTAMIVIR PROPHYLAXIS'!J5=0,"",'OSELTAMIVIR PROPHYLAXIS'!J5)</f>
        <v/>
      </c>
      <c r="L5" s="261"/>
      <c r="M5" s="30" t="str">
        <f t="shared" ref="M5:M68" si="0">IF(ISBLANK(L5),"N/A",IF(L5="D","Paxlovid CONTRAINDICATED",IF(OR(L5&lt;30),"Paxlovid CONTRAINDICATED",IF(AND(L5&gt;=30,L5&lt;60),"nirmatrelvir 150 mg oral q12h plus ritonavir 100 mg oral q12h for 5 days",IF(L5&gt;=60,"nirmatrelvir 300 mg oral q12h plus ritonavir 100 mg oral q12h for 5 days")))))</f>
        <v>N/A</v>
      </c>
    </row>
    <row r="6" spans="1:13" x14ac:dyDescent="0.25">
      <c r="A6" s="23" t="str">
        <f>IF('OSELTAMIVIR PROPHYLAXIS'!A6=0, "", 'OSELTAMIVIR PROPHYLAXIS'!A6)</f>
        <v/>
      </c>
      <c r="B6" s="23" t="str">
        <f>IF('OSELTAMIVIR PROPHYLAXIS'!B6=0, "", 'OSELTAMIVIR PROPHYLAXIS'!B6)</f>
        <v/>
      </c>
      <c r="C6" s="23" t="str">
        <f>IF('OSELTAMIVIR PROPHYLAXIS'!C6=0, "", 'OSELTAMIVIR PROPHYLAXIS'!C6)</f>
        <v/>
      </c>
      <c r="D6" s="23" t="str">
        <f>IF('OSELTAMIVIR PROPHYLAXIS'!D6=0, "", 'OSELTAMIVIR PROPHYLAXIS'!D6)</f>
        <v/>
      </c>
      <c r="E6" s="23" t="str">
        <f>IF('OSELTAMIVIR PROPHYLAXIS'!E6=0, "", 'OSELTAMIVIR PROPHYLAXIS'!E6)</f>
        <v/>
      </c>
      <c r="F6" s="73" t="str">
        <f>IF('OSELTAMIVIR PROPHYLAXIS'!F6=0, "", 'OSELTAMIVIR PROPHYLAXIS'!F6)</f>
        <v/>
      </c>
      <c r="G6" s="33" t="str">
        <f>IF('OSELTAMIVIR PROPHYLAXIS'!G6=0,"",'OSELTAMIVIR PROPHYLAXIS'!G6)</f>
        <v/>
      </c>
      <c r="H6" s="23" t="str">
        <f>IF('OSELTAMIVIR PROPHYLAXIS'!H6=0,"",'OSELTAMIVIR PROPHYLAXIS'!H6)</f>
        <v/>
      </c>
      <c r="I6" s="18"/>
      <c r="J6" s="196" t="str">
        <f>IF('OSELTAMIVIR PROPHYLAXIS'!I6=0,"",'OSELTAMIVIR PROPHYLAXIS'!I6)</f>
        <v/>
      </c>
      <c r="K6" s="73" t="str">
        <f>IF('OSELTAMIVIR PROPHYLAXIS'!J6=0,"",'OSELTAMIVIR PROPHYLAXIS'!J6)</f>
        <v/>
      </c>
      <c r="L6" s="261"/>
      <c r="M6" s="30" t="str">
        <f t="shared" si="0"/>
        <v>N/A</v>
      </c>
    </row>
    <row r="7" spans="1:13" x14ac:dyDescent="0.25">
      <c r="A7" s="23" t="str">
        <f>IF('OSELTAMIVIR PROPHYLAXIS'!A7=0, "", 'OSELTAMIVIR PROPHYLAXIS'!A7)</f>
        <v/>
      </c>
      <c r="B7" s="23" t="str">
        <f>IF('OSELTAMIVIR PROPHYLAXIS'!B7=0, "", 'OSELTAMIVIR PROPHYLAXIS'!B7)</f>
        <v/>
      </c>
      <c r="C7" s="23" t="str">
        <f>IF('OSELTAMIVIR PROPHYLAXIS'!C7=0, "", 'OSELTAMIVIR PROPHYLAXIS'!C7)</f>
        <v/>
      </c>
      <c r="D7" s="23" t="str">
        <f>IF('OSELTAMIVIR PROPHYLAXIS'!D7=0, "", 'OSELTAMIVIR PROPHYLAXIS'!D7)</f>
        <v/>
      </c>
      <c r="E7" s="23" t="str">
        <f>IF('OSELTAMIVIR PROPHYLAXIS'!E7=0, "", 'OSELTAMIVIR PROPHYLAXIS'!E7)</f>
        <v/>
      </c>
      <c r="F7" s="73" t="str">
        <f>IF('OSELTAMIVIR PROPHYLAXIS'!F7=0, "", 'OSELTAMIVIR PROPHYLAXIS'!F7)</f>
        <v/>
      </c>
      <c r="G7" s="33" t="str">
        <f>IF('OSELTAMIVIR PROPHYLAXIS'!G7=0,"",'OSELTAMIVIR PROPHYLAXIS'!G7)</f>
        <v/>
      </c>
      <c r="H7" s="23" t="str">
        <f>IF('OSELTAMIVIR PROPHYLAXIS'!H7=0,"",'OSELTAMIVIR PROPHYLAXIS'!H7)</f>
        <v/>
      </c>
      <c r="I7" s="18"/>
      <c r="J7" s="196" t="str">
        <f>IF('OSELTAMIVIR PROPHYLAXIS'!I7=0,"",'OSELTAMIVIR PROPHYLAXIS'!I7)</f>
        <v/>
      </c>
      <c r="K7" s="73" t="str">
        <f>IF('OSELTAMIVIR PROPHYLAXIS'!J7=0,"",'OSELTAMIVIR PROPHYLAXIS'!J7)</f>
        <v/>
      </c>
      <c r="L7" s="261"/>
      <c r="M7" s="30" t="str">
        <f t="shared" si="0"/>
        <v>N/A</v>
      </c>
    </row>
    <row r="8" spans="1:13" x14ac:dyDescent="0.25">
      <c r="A8" s="23" t="str">
        <f>IF('OSELTAMIVIR PROPHYLAXIS'!A8=0, "", 'OSELTAMIVIR PROPHYLAXIS'!A8)</f>
        <v/>
      </c>
      <c r="B8" s="23" t="str">
        <f>IF('OSELTAMIVIR PROPHYLAXIS'!B8=0, "", 'OSELTAMIVIR PROPHYLAXIS'!B8)</f>
        <v/>
      </c>
      <c r="C8" s="23" t="str">
        <f>IF('OSELTAMIVIR PROPHYLAXIS'!C8=0, "", 'OSELTAMIVIR PROPHYLAXIS'!C8)</f>
        <v/>
      </c>
      <c r="D8" s="23" t="str">
        <f>IF('OSELTAMIVIR PROPHYLAXIS'!D8=0, "", 'OSELTAMIVIR PROPHYLAXIS'!D8)</f>
        <v/>
      </c>
      <c r="E8" s="23" t="str">
        <f>IF('OSELTAMIVIR PROPHYLAXIS'!E8=0, "", 'OSELTAMIVIR PROPHYLAXIS'!E8)</f>
        <v/>
      </c>
      <c r="F8" s="73" t="str">
        <f>IF('OSELTAMIVIR PROPHYLAXIS'!F8=0, "", 'OSELTAMIVIR PROPHYLAXIS'!F8)</f>
        <v/>
      </c>
      <c r="G8" s="33" t="str">
        <f>IF('OSELTAMIVIR PROPHYLAXIS'!G8=0,"",'OSELTAMIVIR PROPHYLAXIS'!G8)</f>
        <v/>
      </c>
      <c r="H8" s="23" t="str">
        <f>IF('OSELTAMIVIR PROPHYLAXIS'!H8=0,"",'OSELTAMIVIR PROPHYLAXIS'!H8)</f>
        <v/>
      </c>
      <c r="I8" s="18"/>
      <c r="J8" s="196" t="str">
        <f>IF('OSELTAMIVIR PROPHYLAXIS'!I8=0,"",'OSELTAMIVIR PROPHYLAXIS'!I8)</f>
        <v/>
      </c>
      <c r="K8" s="73" t="str">
        <f>IF('OSELTAMIVIR PROPHYLAXIS'!J8=0,"",'OSELTAMIVIR PROPHYLAXIS'!J8)</f>
        <v/>
      </c>
      <c r="L8" s="261"/>
      <c r="M8" s="30" t="str">
        <f t="shared" si="0"/>
        <v>N/A</v>
      </c>
    </row>
    <row r="9" spans="1:13" x14ac:dyDescent="0.25">
      <c r="A9" s="23" t="str">
        <f>IF('OSELTAMIVIR PROPHYLAXIS'!A9=0, "", 'OSELTAMIVIR PROPHYLAXIS'!A9)</f>
        <v/>
      </c>
      <c r="B9" s="23" t="str">
        <f>IF('OSELTAMIVIR PROPHYLAXIS'!B9=0, "", 'OSELTAMIVIR PROPHYLAXIS'!B9)</f>
        <v/>
      </c>
      <c r="C9" s="23" t="str">
        <f>IF('OSELTAMIVIR PROPHYLAXIS'!C9=0, "", 'OSELTAMIVIR PROPHYLAXIS'!C9)</f>
        <v/>
      </c>
      <c r="D9" s="23" t="str">
        <f>IF('OSELTAMIVIR PROPHYLAXIS'!D9=0, "", 'OSELTAMIVIR PROPHYLAXIS'!D9)</f>
        <v/>
      </c>
      <c r="E9" s="23" t="str">
        <f>IF('OSELTAMIVIR PROPHYLAXIS'!E9=0, "", 'OSELTAMIVIR PROPHYLAXIS'!E9)</f>
        <v/>
      </c>
      <c r="F9" s="73" t="str">
        <f>IF('OSELTAMIVIR PROPHYLAXIS'!F9=0, "", 'OSELTAMIVIR PROPHYLAXIS'!F9)</f>
        <v/>
      </c>
      <c r="G9" s="33" t="str">
        <f>IF('OSELTAMIVIR PROPHYLAXIS'!G9=0,"",'OSELTAMIVIR PROPHYLAXIS'!G9)</f>
        <v/>
      </c>
      <c r="H9" s="23" t="str">
        <f>IF('OSELTAMIVIR PROPHYLAXIS'!H9=0,"",'OSELTAMIVIR PROPHYLAXIS'!H9)</f>
        <v/>
      </c>
      <c r="I9" s="18"/>
      <c r="J9" s="196" t="str">
        <f>IF('OSELTAMIVIR PROPHYLAXIS'!I9=0,"",'OSELTAMIVIR PROPHYLAXIS'!I9)</f>
        <v/>
      </c>
      <c r="K9" s="73" t="str">
        <f>IF('OSELTAMIVIR PROPHYLAXIS'!J9=0,"",'OSELTAMIVIR PROPHYLAXIS'!J9)</f>
        <v/>
      </c>
      <c r="L9" s="261"/>
      <c r="M9" s="30" t="str">
        <f t="shared" si="0"/>
        <v>N/A</v>
      </c>
    </row>
    <row r="10" spans="1:13" x14ac:dyDescent="0.25">
      <c r="A10" s="23" t="str">
        <f>IF('OSELTAMIVIR PROPHYLAXIS'!A10=0, "", 'OSELTAMIVIR PROPHYLAXIS'!A10)</f>
        <v/>
      </c>
      <c r="B10" s="23" t="str">
        <f>IF('OSELTAMIVIR PROPHYLAXIS'!B10=0, "", 'OSELTAMIVIR PROPHYLAXIS'!B10)</f>
        <v/>
      </c>
      <c r="C10" s="23" t="str">
        <f>IF('OSELTAMIVIR PROPHYLAXIS'!C10=0, "", 'OSELTAMIVIR PROPHYLAXIS'!C10)</f>
        <v/>
      </c>
      <c r="D10" s="23" t="str">
        <f>IF('OSELTAMIVIR PROPHYLAXIS'!D10=0, "", 'OSELTAMIVIR PROPHYLAXIS'!D10)</f>
        <v/>
      </c>
      <c r="E10" s="23" t="str">
        <f>IF('OSELTAMIVIR PROPHYLAXIS'!E10=0, "", 'OSELTAMIVIR PROPHYLAXIS'!E10)</f>
        <v/>
      </c>
      <c r="F10" s="73" t="str">
        <f>IF('OSELTAMIVIR PROPHYLAXIS'!F10=0, "", 'OSELTAMIVIR PROPHYLAXIS'!F10)</f>
        <v/>
      </c>
      <c r="G10" s="33" t="str">
        <f>IF('OSELTAMIVIR PROPHYLAXIS'!G10=0,"",'OSELTAMIVIR PROPHYLAXIS'!G10)</f>
        <v/>
      </c>
      <c r="H10" s="23" t="str">
        <f>IF('OSELTAMIVIR PROPHYLAXIS'!H10=0,"",'OSELTAMIVIR PROPHYLAXIS'!H10)</f>
        <v/>
      </c>
      <c r="I10" s="18"/>
      <c r="J10" s="196" t="str">
        <f>IF('OSELTAMIVIR PROPHYLAXIS'!I10=0,"",'OSELTAMIVIR PROPHYLAXIS'!I10)</f>
        <v/>
      </c>
      <c r="K10" s="73" t="str">
        <f>IF('OSELTAMIVIR PROPHYLAXIS'!J10=0,"",'OSELTAMIVIR PROPHYLAXIS'!J10)</f>
        <v/>
      </c>
      <c r="L10" s="261"/>
      <c r="M10" s="30" t="str">
        <f t="shared" si="0"/>
        <v>N/A</v>
      </c>
    </row>
    <row r="11" spans="1:13" x14ac:dyDescent="0.25">
      <c r="A11" s="23" t="str">
        <f>IF('OSELTAMIVIR PROPHYLAXIS'!A11=0, "", 'OSELTAMIVIR PROPHYLAXIS'!A11)</f>
        <v/>
      </c>
      <c r="B11" s="23" t="str">
        <f>IF('OSELTAMIVIR PROPHYLAXIS'!B11=0, "", 'OSELTAMIVIR PROPHYLAXIS'!B11)</f>
        <v/>
      </c>
      <c r="C11" s="23" t="str">
        <f>IF('OSELTAMIVIR PROPHYLAXIS'!C11=0, "", 'OSELTAMIVIR PROPHYLAXIS'!C11)</f>
        <v/>
      </c>
      <c r="D11" s="23" t="str">
        <f>IF('OSELTAMIVIR PROPHYLAXIS'!D11=0, "", 'OSELTAMIVIR PROPHYLAXIS'!D11)</f>
        <v/>
      </c>
      <c r="E11" s="23" t="str">
        <f>IF('OSELTAMIVIR PROPHYLAXIS'!E11=0, "", 'OSELTAMIVIR PROPHYLAXIS'!E11)</f>
        <v/>
      </c>
      <c r="F11" s="73" t="str">
        <f>IF('OSELTAMIVIR PROPHYLAXIS'!F11=0, "", 'OSELTAMIVIR PROPHYLAXIS'!F11)</f>
        <v/>
      </c>
      <c r="G11" s="33" t="str">
        <f>IF('OSELTAMIVIR PROPHYLAXIS'!G11=0,"",'OSELTAMIVIR PROPHYLAXIS'!G11)</f>
        <v/>
      </c>
      <c r="H11" s="23" t="str">
        <f>IF('OSELTAMIVIR PROPHYLAXIS'!H11=0,"",'OSELTAMIVIR PROPHYLAXIS'!H11)</f>
        <v/>
      </c>
      <c r="I11" s="18"/>
      <c r="J11" s="196" t="str">
        <f>IF('OSELTAMIVIR PROPHYLAXIS'!I11=0,"",'OSELTAMIVIR PROPHYLAXIS'!I11)</f>
        <v/>
      </c>
      <c r="K11" s="73" t="str">
        <f>IF('OSELTAMIVIR PROPHYLAXIS'!J11=0,"",'OSELTAMIVIR PROPHYLAXIS'!J11)</f>
        <v/>
      </c>
      <c r="L11" s="261"/>
      <c r="M11" s="30" t="str">
        <f t="shared" si="0"/>
        <v>N/A</v>
      </c>
    </row>
    <row r="12" spans="1:13" x14ac:dyDescent="0.25">
      <c r="A12" s="23" t="str">
        <f>IF('OSELTAMIVIR PROPHYLAXIS'!A12=0, "", 'OSELTAMIVIR PROPHYLAXIS'!A12)</f>
        <v/>
      </c>
      <c r="B12" s="23" t="str">
        <f>IF('OSELTAMIVIR PROPHYLAXIS'!B12=0, "", 'OSELTAMIVIR PROPHYLAXIS'!B12)</f>
        <v/>
      </c>
      <c r="C12" s="23" t="str">
        <f>IF('OSELTAMIVIR PROPHYLAXIS'!C12=0, "", 'OSELTAMIVIR PROPHYLAXIS'!C12)</f>
        <v/>
      </c>
      <c r="D12" s="23" t="str">
        <f>IF('OSELTAMIVIR PROPHYLAXIS'!D12=0, "", 'OSELTAMIVIR PROPHYLAXIS'!D12)</f>
        <v/>
      </c>
      <c r="E12" s="23" t="str">
        <f>IF('OSELTAMIVIR PROPHYLAXIS'!E12=0, "", 'OSELTAMIVIR PROPHYLAXIS'!E12)</f>
        <v/>
      </c>
      <c r="F12" s="73" t="str">
        <f>IF('OSELTAMIVIR PROPHYLAXIS'!F12=0, "", 'OSELTAMIVIR PROPHYLAXIS'!F12)</f>
        <v/>
      </c>
      <c r="G12" s="33" t="str">
        <f>IF('OSELTAMIVIR PROPHYLAXIS'!G12=0,"",'OSELTAMIVIR PROPHYLAXIS'!G12)</f>
        <v/>
      </c>
      <c r="H12" s="23" t="str">
        <f>IF('OSELTAMIVIR PROPHYLAXIS'!H12=0,"",'OSELTAMIVIR PROPHYLAXIS'!H12)</f>
        <v/>
      </c>
      <c r="I12" s="18"/>
      <c r="J12" s="196" t="str">
        <f>IF('OSELTAMIVIR PROPHYLAXIS'!I12=0,"",'OSELTAMIVIR PROPHYLAXIS'!I12)</f>
        <v/>
      </c>
      <c r="K12" s="73" t="str">
        <f>IF('OSELTAMIVIR PROPHYLAXIS'!J12=0,"",'OSELTAMIVIR PROPHYLAXIS'!J12)</f>
        <v/>
      </c>
      <c r="L12" s="261"/>
      <c r="M12" s="30" t="str">
        <f t="shared" si="0"/>
        <v>N/A</v>
      </c>
    </row>
    <row r="13" spans="1:13" x14ac:dyDescent="0.25">
      <c r="A13" s="23" t="str">
        <f>IF('OSELTAMIVIR PROPHYLAXIS'!A13=0, "", 'OSELTAMIVIR PROPHYLAXIS'!A13)</f>
        <v/>
      </c>
      <c r="B13" s="23" t="str">
        <f>IF('OSELTAMIVIR PROPHYLAXIS'!B13=0, "", 'OSELTAMIVIR PROPHYLAXIS'!B13)</f>
        <v/>
      </c>
      <c r="C13" s="23" t="str">
        <f>IF('OSELTAMIVIR PROPHYLAXIS'!C13=0, "", 'OSELTAMIVIR PROPHYLAXIS'!C13)</f>
        <v/>
      </c>
      <c r="D13" s="23" t="str">
        <f>IF('OSELTAMIVIR PROPHYLAXIS'!D13=0, "", 'OSELTAMIVIR PROPHYLAXIS'!D13)</f>
        <v/>
      </c>
      <c r="E13" s="23" t="str">
        <f>IF('OSELTAMIVIR PROPHYLAXIS'!E13=0, "", 'OSELTAMIVIR PROPHYLAXIS'!E13)</f>
        <v/>
      </c>
      <c r="F13" s="73" t="str">
        <f>IF('OSELTAMIVIR PROPHYLAXIS'!F13=0, "", 'OSELTAMIVIR PROPHYLAXIS'!F13)</f>
        <v/>
      </c>
      <c r="G13" s="33" t="str">
        <f>IF('OSELTAMIVIR PROPHYLAXIS'!G13=0,"",'OSELTAMIVIR PROPHYLAXIS'!G13)</f>
        <v/>
      </c>
      <c r="H13" s="23" t="str">
        <f>IF('OSELTAMIVIR PROPHYLAXIS'!H13=0,"",'OSELTAMIVIR PROPHYLAXIS'!H13)</f>
        <v/>
      </c>
      <c r="I13" s="18"/>
      <c r="J13" s="196" t="str">
        <f>IF('OSELTAMIVIR PROPHYLAXIS'!I13=0,"",'OSELTAMIVIR PROPHYLAXIS'!I13)</f>
        <v/>
      </c>
      <c r="K13" s="73" t="str">
        <f>IF('OSELTAMIVIR PROPHYLAXIS'!J13=0,"",'OSELTAMIVIR PROPHYLAXIS'!J13)</f>
        <v/>
      </c>
      <c r="L13" s="261"/>
      <c r="M13" s="30" t="str">
        <f t="shared" si="0"/>
        <v>N/A</v>
      </c>
    </row>
    <row r="14" spans="1:13" x14ac:dyDescent="0.25">
      <c r="A14" s="23" t="str">
        <f>IF('OSELTAMIVIR PROPHYLAXIS'!A14=0, "", 'OSELTAMIVIR PROPHYLAXIS'!A14)</f>
        <v/>
      </c>
      <c r="B14" s="23" t="str">
        <f>IF('OSELTAMIVIR PROPHYLAXIS'!B14=0, "", 'OSELTAMIVIR PROPHYLAXIS'!B14)</f>
        <v/>
      </c>
      <c r="C14" s="23" t="str">
        <f>IF('OSELTAMIVIR PROPHYLAXIS'!C14=0, "", 'OSELTAMIVIR PROPHYLAXIS'!C14)</f>
        <v/>
      </c>
      <c r="D14" s="23" t="str">
        <f>IF('OSELTAMIVIR PROPHYLAXIS'!D14=0, "", 'OSELTAMIVIR PROPHYLAXIS'!D14)</f>
        <v/>
      </c>
      <c r="E14" s="23" t="str">
        <f>IF('OSELTAMIVIR PROPHYLAXIS'!E14=0, "", 'OSELTAMIVIR PROPHYLAXIS'!E14)</f>
        <v/>
      </c>
      <c r="F14" s="73" t="str">
        <f>IF('OSELTAMIVIR PROPHYLAXIS'!F14=0, "", 'OSELTAMIVIR PROPHYLAXIS'!F14)</f>
        <v/>
      </c>
      <c r="G14" s="33" t="str">
        <f>IF('OSELTAMIVIR PROPHYLAXIS'!G14=0,"",'OSELTAMIVIR PROPHYLAXIS'!G14)</f>
        <v/>
      </c>
      <c r="H14" s="23" t="str">
        <f>IF('OSELTAMIVIR PROPHYLAXIS'!H14=0,"",'OSELTAMIVIR PROPHYLAXIS'!H14)</f>
        <v/>
      </c>
      <c r="I14" s="18"/>
      <c r="J14" s="196" t="str">
        <f>IF('OSELTAMIVIR PROPHYLAXIS'!I14=0,"",'OSELTAMIVIR PROPHYLAXIS'!I14)</f>
        <v/>
      </c>
      <c r="K14" s="73" t="str">
        <f>IF('OSELTAMIVIR PROPHYLAXIS'!J14=0,"",'OSELTAMIVIR PROPHYLAXIS'!J14)</f>
        <v/>
      </c>
      <c r="L14" s="261"/>
      <c r="M14" s="30" t="str">
        <f t="shared" si="0"/>
        <v>N/A</v>
      </c>
    </row>
    <row r="15" spans="1:13" x14ac:dyDescent="0.25">
      <c r="A15" s="23" t="str">
        <f>IF('OSELTAMIVIR PROPHYLAXIS'!A15=0, "", 'OSELTAMIVIR PROPHYLAXIS'!A15)</f>
        <v/>
      </c>
      <c r="B15" s="23" t="str">
        <f>IF('OSELTAMIVIR PROPHYLAXIS'!B15=0, "", 'OSELTAMIVIR PROPHYLAXIS'!B15)</f>
        <v/>
      </c>
      <c r="C15" s="23" t="str">
        <f>IF('OSELTAMIVIR PROPHYLAXIS'!C15=0, "", 'OSELTAMIVIR PROPHYLAXIS'!C15)</f>
        <v/>
      </c>
      <c r="D15" s="23" t="str">
        <f>IF('OSELTAMIVIR PROPHYLAXIS'!D15=0, "", 'OSELTAMIVIR PROPHYLAXIS'!D15)</f>
        <v/>
      </c>
      <c r="E15" s="23" t="str">
        <f>IF('OSELTAMIVIR PROPHYLAXIS'!E15=0, "", 'OSELTAMIVIR PROPHYLAXIS'!E15)</f>
        <v/>
      </c>
      <c r="F15" s="73" t="str">
        <f>IF('OSELTAMIVIR PROPHYLAXIS'!F15=0, "", 'OSELTAMIVIR PROPHYLAXIS'!F15)</f>
        <v/>
      </c>
      <c r="G15" s="33" t="str">
        <f>IF('OSELTAMIVIR PROPHYLAXIS'!G15=0,"",'OSELTAMIVIR PROPHYLAXIS'!G15)</f>
        <v/>
      </c>
      <c r="H15" s="23" t="str">
        <f>IF('OSELTAMIVIR PROPHYLAXIS'!H15=0,"",'OSELTAMIVIR PROPHYLAXIS'!H15)</f>
        <v/>
      </c>
      <c r="I15" s="18"/>
      <c r="J15" s="196" t="str">
        <f>IF('OSELTAMIVIR PROPHYLAXIS'!I15=0,"",'OSELTAMIVIR PROPHYLAXIS'!I15)</f>
        <v/>
      </c>
      <c r="K15" s="73" t="str">
        <f>IF('OSELTAMIVIR PROPHYLAXIS'!J15=0,"",'OSELTAMIVIR PROPHYLAXIS'!J15)</f>
        <v/>
      </c>
      <c r="L15" s="261"/>
      <c r="M15" s="30" t="str">
        <f t="shared" si="0"/>
        <v>N/A</v>
      </c>
    </row>
    <row r="16" spans="1:13" x14ac:dyDescent="0.25">
      <c r="A16" s="23" t="str">
        <f>IF('OSELTAMIVIR PROPHYLAXIS'!A16=0, "", 'OSELTAMIVIR PROPHYLAXIS'!A16)</f>
        <v/>
      </c>
      <c r="B16" s="23" t="str">
        <f>IF('OSELTAMIVIR PROPHYLAXIS'!B16=0, "", 'OSELTAMIVIR PROPHYLAXIS'!B16)</f>
        <v/>
      </c>
      <c r="C16" s="23" t="str">
        <f>IF('OSELTAMIVIR PROPHYLAXIS'!C16=0, "", 'OSELTAMIVIR PROPHYLAXIS'!C16)</f>
        <v/>
      </c>
      <c r="D16" s="23" t="str">
        <f>IF('OSELTAMIVIR PROPHYLAXIS'!D16=0, "", 'OSELTAMIVIR PROPHYLAXIS'!D16)</f>
        <v/>
      </c>
      <c r="E16" s="23" t="str">
        <f>IF('OSELTAMIVIR PROPHYLAXIS'!E16=0, "", 'OSELTAMIVIR PROPHYLAXIS'!E16)</f>
        <v/>
      </c>
      <c r="F16" s="73" t="str">
        <f>IF('OSELTAMIVIR PROPHYLAXIS'!F16=0, "", 'OSELTAMIVIR PROPHYLAXIS'!F16)</f>
        <v/>
      </c>
      <c r="G16" s="33" t="str">
        <f>IF('OSELTAMIVIR PROPHYLAXIS'!G16=0,"",'OSELTAMIVIR PROPHYLAXIS'!G16)</f>
        <v/>
      </c>
      <c r="H16" s="23" t="str">
        <f>IF('OSELTAMIVIR PROPHYLAXIS'!H16=0,"",'OSELTAMIVIR PROPHYLAXIS'!H16)</f>
        <v/>
      </c>
      <c r="I16" s="18"/>
      <c r="J16" s="196" t="str">
        <f>IF('OSELTAMIVIR PROPHYLAXIS'!I16=0,"",'OSELTAMIVIR PROPHYLAXIS'!I16)</f>
        <v/>
      </c>
      <c r="K16" s="73" t="str">
        <f>IF('OSELTAMIVIR PROPHYLAXIS'!J16=0,"",'OSELTAMIVIR PROPHYLAXIS'!J16)</f>
        <v/>
      </c>
      <c r="L16" s="261"/>
      <c r="M16" s="30" t="str">
        <f t="shared" si="0"/>
        <v>N/A</v>
      </c>
    </row>
    <row r="17" spans="1:13" x14ac:dyDescent="0.25">
      <c r="A17" s="23" t="str">
        <f>IF('OSELTAMIVIR PROPHYLAXIS'!A17=0, "", 'OSELTAMIVIR PROPHYLAXIS'!A17)</f>
        <v/>
      </c>
      <c r="B17" s="23" t="str">
        <f>IF('OSELTAMIVIR PROPHYLAXIS'!B17=0, "", 'OSELTAMIVIR PROPHYLAXIS'!B17)</f>
        <v/>
      </c>
      <c r="C17" s="23" t="str">
        <f>IF('OSELTAMIVIR PROPHYLAXIS'!C17=0, "", 'OSELTAMIVIR PROPHYLAXIS'!C17)</f>
        <v/>
      </c>
      <c r="D17" s="23" t="str">
        <f>IF('OSELTAMIVIR PROPHYLAXIS'!D17=0, "", 'OSELTAMIVIR PROPHYLAXIS'!D17)</f>
        <v/>
      </c>
      <c r="E17" s="23" t="str">
        <f>IF('OSELTAMIVIR PROPHYLAXIS'!E17=0, "", 'OSELTAMIVIR PROPHYLAXIS'!E17)</f>
        <v/>
      </c>
      <c r="F17" s="73" t="str">
        <f>IF('OSELTAMIVIR PROPHYLAXIS'!F17=0, "", 'OSELTAMIVIR PROPHYLAXIS'!F17)</f>
        <v/>
      </c>
      <c r="G17" s="33" t="str">
        <f>IF('OSELTAMIVIR PROPHYLAXIS'!G17=0,"",'OSELTAMIVIR PROPHYLAXIS'!G17)</f>
        <v/>
      </c>
      <c r="H17" s="23" t="str">
        <f>IF('OSELTAMIVIR PROPHYLAXIS'!H17=0,"",'OSELTAMIVIR PROPHYLAXIS'!H17)</f>
        <v/>
      </c>
      <c r="I17" s="18"/>
      <c r="J17" s="196" t="str">
        <f>IF('OSELTAMIVIR PROPHYLAXIS'!I17=0,"",'OSELTAMIVIR PROPHYLAXIS'!I17)</f>
        <v/>
      </c>
      <c r="K17" s="73" t="str">
        <f>IF('OSELTAMIVIR PROPHYLAXIS'!J17=0,"",'OSELTAMIVIR PROPHYLAXIS'!J17)</f>
        <v/>
      </c>
      <c r="L17" s="261"/>
      <c r="M17" s="30" t="str">
        <f t="shared" si="0"/>
        <v>N/A</v>
      </c>
    </row>
    <row r="18" spans="1:13" x14ac:dyDescent="0.25">
      <c r="A18" s="23" t="str">
        <f>IF('OSELTAMIVIR PROPHYLAXIS'!A18=0, "", 'OSELTAMIVIR PROPHYLAXIS'!A18)</f>
        <v/>
      </c>
      <c r="B18" s="23" t="str">
        <f>IF('OSELTAMIVIR PROPHYLAXIS'!B18=0, "", 'OSELTAMIVIR PROPHYLAXIS'!B18)</f>
        <v/>
      </c>
      <c r="C18" s="23" t="str">
        <f>IF('OSELTAMIVIR PROPHYLAXIS'!C18=0, "", 'OSELTAMIVIR PROPHYLAXIS'!C18)</f>
        <v/>
      </c>
      <c r="D18" s="23" t="str">
        <f>IF('OSELTAMIVIR PROPHYLAXIS'!D18=0, "", 'OSELTAMIVIR PROPHYLAXIS'!D18)</f>
        <v/>
      </c>
      <c r="E18" s="23" t="str">
        <f>IF('OSELTAMIVIR PROPHYLAXIS'!E18=0, "", 'OSELTAMIVIR PROPHYLAXIS'!E18)</f>
        <v/>
      </c>
      <c r="F18" s="73" t="str">
        <f>IF('OSELTAMIVIR PROPHYLAXIS'!F18=0, "", 'OSELTAMIVIR PROPHYLAXIS'!F18)</f>
        <v/>
      </c>
      <c r="G18" s="33" t="str">
        <f>IF('OSELTAMIVIR PROPHYLAXIS'!G18=0,"",'OSELTAMIVIR PROPHYLAXIS'!G18)</f>
        <v/>
      </c>
      <c r="H18" s="23" t="str">
        <f>IF('OSELTAMIVIR PROPHYLAXIS'!H18=0,"",'OSELTAMIVIR PROPHYLAXIS'!H18)</f>
        <v/>
      </c>
      <c r="I18" s="18"/>
      <c r="J18" s="196" t="str">
        <f>IF('OSELTAMIVIR PROPHYLAXIS'!I18=0,"",'OSELTAMIVIR PROPHYLAXIS'!I18)</f>
        <v/>
      </c>
      <c r="K18" s="73" t="str">
        <f>IF('OSELTAMIVIR PROPHYLAXIS'!J18=0,"",'OSELTAMIVIR PROPHYLAXIS'!J18)</f>
        <v/>
      </c>
      <c r="L18" s="261"/>
      <c r="M18" s="30" t="str">
        <f t="shared" si="0"/>
        <v>N/A</v>
      </c>
    </row>
    <row r="19" spans="1:13" x14ac:dyDescent="0.25">
      <c r="A19" s="23" t="str">
        <f>IF('OSELTAMIVIR PROPHYLAXIS'!A19=0, "", 'OSELTAMIVIR PROPHYLAXIS'!A19)</f>
        <v/>
      </c>
      <c r="B19" s="23" t="str">
        <f>IF('OSELTAMIVIR PROPHYLAXIS'!B19=0, "", 'OSELTAMIVIR PROPHYLAXIS'!B19)</f>
        <v/>
      </c>
      <c r="C19" s="23" t="str">
        <f>IF('OSELTAMIVIR PROPHYLAXIS'!C19=0, "", 'OSELTAMIVIR PROPHYLAXIS'!C19)</f>
        <v/>
      </c>
      <c r="D19" s="23" t="str">
        <f>IF('OSELTAMIVIR PROPHYLAXIS'!D19=0, "", 'OSELTAMIVIR PROPHYLAXIS'!D19)</f>
        <v/>
      </c>
      <c r="E19" s="23" t="str">
        <f>IF('OSELTAMIVIR PROPHYLAXIS'!E19=0, "", 'OSELTAMIVIR PROPHYLAXIS'!E19)</f>
        <v/>
      </c>
      <c r="F19" s="73" t="str">
        <f>IF('OSELTAMIVIR PROPHYLAXIS'!F19=0, "", 'OSELTAMIVIR PROPHYLAXIS'!F19)</f>
        <v/>
      </c>
      <c r="G19" s="33" t="str">
        <f>IF('OSELTAMIVIR PROPHYLAXIS'!G19=0,"",'OSELTAMIVIR PROPHYLAXIS'!G19)</f>
        <v/>
      </c>
      <c r="H19" s="23" t="str">
        <f>IF('OSELTAMIVIR PROPHYLAXIS'!H19=0,"",'OSELTAMIVIR PROPHYLAXIS'!H19)</f>
        <v/>
      </c>
      <c r="I19" s="18"/>
      <c r="J19" s="196" t="str">
        <f>IF('OSELTAMIVIR PROPHYLAXIS'!I19=0,"",'OSELTAMIVIR PROPHYLAXIS'!I19)</f>
        <v/>
      </c>
      <c r="K19" s="73" t="str">
        <f>IF('OSELTAMIVIR PROPHYLAXIS'!J19=0,"",'OSELTAMIVIR PROPHYLAXIS'!J19)</f>
        <v/>
      </c>
      <c r="L19" s="261"/>
      <c r="M19" s="30" t="str">
        <f t="shared" si="0"/>
        <v>N/A</v>
      </c>
    </row>
    <row r="20" spans="1:13" x14ac:dyDescent="0.25">
      <c r="A20" s="23" t="str">
        <f>IF('OSELTAMIVIR PROPHYLAXIS'!A20=0, "", 'OSELTAMIVIR PROPHYLAXIS'!A20)</f>
        <v/>
      </c>
      <c r="B20" s="23" t="str">
        <f>IF('OSELTAMIVIR PROPHYLAXIS'!B20=0, "", 'OSELTAMIVIR PROPHYLAXIS'!B20)</f>
        <v/>
      </c>
      <c r="C20" s="23" t="str">
        <f>IF('OSELTAMIVIR PROPHYLAXIS'!C20=0, "", 'OSELTAMIVIR PROPHYLAXIS'!C20)</f>
        <v/>
      </c>
      <c r="D20" s="23" t="str">
        <f>IF('OSELTAMIVIR PROPHYLAXIS'!D20=0, "", 'OSELTAMIVIR PROPHYLAXIS'!D20)</f>
        <v/>
      </c>
      <c r="E20" s="23" t="str">
        <f>IF('OSELTAMIVIR PROPHYLAXIS'!E20=0, "", 'OSELTAMIVIR PROPHYLAXIS'!E20)</f>
        <v/>
      </c>
      <c r="F20" s="73" t="str">
        <f>IF('OSELTAMIVIR PROPHYLAXIS'!F20=0, "", 'OSELTAMIVIR PROPHYLAXIS'!F20)</f>
        <v/>
      </c>
      <c r="G20" s="33" t="str">
        <f>IF('OSELTAMIVIR PROPHYLAXIS'!G20=0,"",'OSELTAMIVIR PROPHYLAXIS'!G20)</f>
        <v/>
      </c>
      <c r="H20" s="23" t="str">
        <f>IF('OSELTAMIVIR PROPHYLAXIS'!H20=0,"",'OSELTAMIVIR PROPHYLAXIS'!H20)</f>
        <v/>
      </c>
      <c r="I20" s="18"/>
      <c r="J20" s="196" t="str">
        <f>IF('OSELTAMIVIR PROPHYLAXIS'!I20=0,"",'OSELTAMIVIR PROPHYLAXIS'!I20)</f>
        <v/>
      </c>
      <c r="K20" s="73" t="str">
        <f>IF('OSELTAMIVIR PROPHYLAXIS'!J20=0,"",'OSELTAMIVIR PROPHYLAXIS'!J20)</f>
        <v/>
      </c>
      <c r="L20" s="261"/>
      <c r="M20" s="30" t="str">
        <f t="shared" si="0"/>
        <v>N/A</v>
      </c>
    </row>
    <row r="21" spans="1:13" x14ac:dyDescent="0.25">
      <c r="A21" s="23" t="str">
        <f>IF('OSELTAMIVIR PROPHYLAXIS'!A21=0, "", 'OSELTAMIVIR PROPHYLAXIS'!A21)</f>
        <v/>
      </c>
      <c r="B21" s="23" t="str">
        <f>IF('OSELTAMIVIR PROPHYLAXIS'!B21=0, "", 'OSELTAMIVIR PROPHYLAXIS'!B21)</f>
        <v/>
      </c>
      <c r="C21" s="23" t="str">
        <f>IF('OSELTAMIVIR PROPHYLAXIS'!C21=0, "", 'OSELTAMIVIR PROPHYLAXIS'!C21)</f>
        <v/>
      </c>
      <c r="D21" s="23" t="str">
        <f>IF('OSELTAMIVIR PROPHYLAXIS'!D21=0, "", 'OSELTAMIVIR PROPHYLAXIS'!D21)</f>
        <v/>
      </c>
      <c r="E21" s="23" t="str">
        <f>IF('OSELTAMIVIR PROPHYLAXIS'!E21=0, "", 'OSELTAMIVIR PROPHYLAXIS'!E21)</f>
        <v/>
      </c>
      <c r="F21" s="73" t="str">
        <f>IF('OSELTAMIVIR PROPHYLAXIS'!F21=0, "", 'OSELTAMIVIR PROPHYLAXIS'!F21)</f>
        <v/>
      </c>
      <c r="G21" s="33" t="str">
        <f>IF('OSELTAMIVIR PROPHYLAXIS'!G21=0,"",'OSELTAMIVIR PROPHYLAXIS'!G21)</f>
        <v/>
      </c>
      <c r="H21" s="23" t="str">
        <f>IF('OSELTAMIVIR PROPHYLAXIS'!H21=0,"",'OSELTAMIVIR PROPHYLAXIS'!H21)</f>
        <v/>
      </c>
      <c r="I21" s="18"/>
      <c r="J21" s="196" t="str">
        <f>IF('OSELTAMIVIR PROPHYLAXIS'!I21=0,"",'OSELTAMIVIR PROPHYLAXIS'!I21)</f>
        <v/>
      </c>
      <c r="K21" s="73" t="str">
        <f>IF('OSELTAMIVIR PROPHYLAXIS'!J21=0,"",'OSELTAMIVIR PROPHYLAXIS'!J21)</f>
        <v/>
      </c>
      <c r="L21" s="261"/>
      <c r="M21" s="30" t="str">
        <f t="shared" si="0"/>
        <v>N/A</v>
      </c>
    </row>
    <row r="22" spans="1:13" x14ac:dyDescent="0.25">
      <c r="A22" s="23" t="str">
        <f>IF('OSELTAMIVIR PROPHYLAXIS'!A22=0, "", 'OSELTAMIVIR PROPHYLAXIS'!A22)</f>
        <v/>
      </c>
      <c r="B22" s="23" t="str">
        <f>IF('OSELTAMIVIR PROPHYLAXIS'!B22=0, "", 'OSELTAMIVIR PROPHYLAXIS'!B22)</f>
        <v/>
      </c>
      <c r="C22" s="23" t="str">
        <f>IF('OSELTAMIVIR PROPHYLAXIS'!C22=0, "", 'OSELTAMIVIR PROPHYLAXIS'!C22)</f>
        <v/>
      </c>
      <c r="D22" s="23" t="str">
        <f>IF('OSELTAMIVIR PROPHYLAXIS'!D22=0, "", 'OSELTAMIVIR PROPHYLAXIS'!D22)</f>
        <v/>
      </c>
      <c r="E22" s="23" t="str">
        <f>IF('OSELTAMIVIR PROPHYLAXIS'!E22=0, "", 'OSELTAMIVIR PROPHYLAXIS'!E22)</f>
        <v/>
      </c>
      <c r="F22" s="73" t="str">
        <f>IF('OSELTAMIVIR PROPHYLAXIS'!F22=0, "", 'OSELTAMIVIR PROPHYLAXIS'!F22)</f>
        <v/>
      </c>
      <c r="G22" s="33" t="str">
        <f>IF('OSELTAMIVIR PROPHYLAXIS'!G22=0,"",'OSELTAMIVIR PROPHYLAXIS'!G22)</f>
        <v/>
      </c>
      <c r="H22" s="23" t="str">
        <f>IF('OSELTAMIVIR PROPHYLAXIS'!H22=0,"",'OSELTAMIVIR PROPHYLAXIS'!H22)</f>
        <v/>
      </c>
      <c r="I22" s="18"/>
      <c r="J22" s="196" t="str">
        <f>IF('OSELTAMIVIR PROPHYLAXIS'!I22=0,"",'OSELTAMIVIR PROPHYLAXIS'!I22)</f>
        <v/>
      </c>
      <c r="K22" s="73" t="str">
        <f>IF('OSELTAMIVIR PROPHYLAXIS'!J22=0,"",'OSELTAMIVIR PROPHYLAXIS'!J22)</f>
        <v/>
      </c>
      <c r="L22" s="261"/>
      <c r="M22" s="30" t="str">
        <f t="shared" si="0"/>
        <v>N/A</v>
      </c>
    </row>
    <row r="23" spans="1:13" x14ac:dyDescent="0.25">
      <c r="A23" s="23" t="str">
        <f>IF('OSELTAMIVIR PROPHYLAXIS'!A23=0, "", 'OSELTAMIVIR PROPHYLAXIS'!A23)</f>
        <v/>
      </c>
      <c r="B23" s="23" t="str">
        <f>IF('OSELTAMIVIR PROPHYLAXIS'!B23=0, "", 'OSELTAMIVIR PROPHYLAXIS'!B23)</f>
        <v/>
      </c>
      <c r="C23" s="23" t="str">
        <f>IF('OSELTAMIVIR PROPHYLAXIS'!C23=0, "", 'OSELTAMIVIR PROPHYLAXIS'!C23)</f>
        <v/>
      </c>
      <c r="D23" s="23" t="str">
        <f>IF('OSELTAMIVIR PROPHYLAXIS'!D23=0, "", 'OSELTAMIVIR PROPHYLAXIS'!D23)</f>
        <v/>
      </c>
      <c r="E23" s="23" t="str">
        <f>IF('OSELTAMIVIR PROPHYLAXIS'!E23=0, "", 'OSELTAMIVIR PROPHYLAXIS'!E23)</f>
        <v/>
      </c>
      <c r="F23" s="73" t="str">
        <f>IF('OSELTAMIVIR PROPHYLAXIS'!F23=0, "", 'OSELTAMIVIR PROPHYLAXIS'!F23)</f>
        <v/>
      </c>
      <c r="G23" s="33" t="str">
        <f>IF('OSELTAMIVIR PROPHYLAXIS'!G23=0,"",'OSELTAMIVIR PROPHYLAXIS'!G23)</f>
        <v/>
      </c>
      <c r="H23" s="23" t="str">
        <f>IF('OSELTAMIVIR PROPHYLAXIS'!H23=0,"",'OSELTAMIVIR PROPHYLAXIS'!H23)</f>
        <v/>
      </c>
      <c r="I23" s="18"/>
      <c r="J23" s="196" t="str">
        <f>IF('OSELTAMIVIR PROPHYLAXIS'!I23=0,"",'OSELTAMIVIR PROPHYLAXIS'!I23)</f>
        <v/>
      </c>
      <c r="K23" s="73" t="str">
        <f>IF('OSELTAMIVIR PROPHYLAXIS'!J23=0,"",'OSELTAMIVIR PROPHYLAXIS'!J23)</f>
        <v/>
      </c>
      <c r="L23" s="261"/>
      <c r="M23" s="30" t="str">
        <f t="shared" si="0"/>
        <v>N/A</v>
      </c>
    </row>
    <row r="24" spans="1:13" x14ac:dyDescent="0.25">
      <c r="A24" s="23" t="str">
        <f>IF('OSELTAMIVIR PROPHYLAXIS'!A24=0, "", 'OSELTAMIVIR PROPHYLAXIS'!A24)</f>
        <v/>
      </c>
      <c r="B24" s="23" t="str">
        <f>IF('OSELTAMIVIR PROPHYLAXIS'!B24=0, "", 'OSELTAMIVIR PROPHYLAXIS'!B24)</f>
        <v/>
      </c>
      <c r="C24" s="23" t="str">
        <f>IF('OSELTAMIVIR PROPHYLAXIS'!C24=0, "", 'OSELTAMIVIR PROPHYLAXIS'!C24)</f>
        <v/>
      </c>
      <c r="D24" s="23" t="str">
        <f>IF('OSELTAMIVIR PROPHYLAXIS'!D24=0, "", 'OSELTAMIVIR PROPHYLAXIS'!D24)</f>
        <v/>
      </c>
      <c r="E24" s="23" t="str">
        <f>IF('OSELTAMIVIR PROPHYLAXIS'!E24=0, "", 'OSELTAMIVIR PROPHYLAXIS'!E24)</f>
        <v/>
      </c>
      <c r="F24" s="73" t="str">
        <f>IF('OSELTAMIVIR PROPHYLAXIS'!F24=0, "", 'OSELTAMIVIR PROPHYLAXIS'!F24)</f>
        <v/>
      </c>
      <c r="G24" s="33" t="str">
        <f>IF('OSELTAMIVIR PROPHYLAXIS'!G24=0,"",'OSELTAMIVIR PROPHYLAXIS'!G24)</f>
        <v/>
      </c>
      <c r="H24" s="23" t="str">
        <f>IF('OSELTAMIVIR PROPHYLAXIS'!H24=0,"",'OSELTAMIVIR PROPHYLAXIS'!H24)</f>
        <v/>
      </c>
      <c r="I24" s="18"/>
      <c r="J24" s="196" t="str">
        <f>IF('OSELTAMIVIR PROPHYLAXIS'!I24=0,"",'OSELTAMIVIR PROPHYLAXIS'!I24)</f>
        <v/>
      </c>
      <c r="K24" s="73" t="str">
        <f>IF('OSELTAMIVIR PROPHYLAXIS'!J24=0,"",'OSELTAMIVIR PROPHYLAXIS'!J24)</f>
        <v/>
      </c>
      <c r="L24" s="261"/>
      <c r="M24" s="30" t="str">
        <f t="shared" si="0"/>
        <v>N/A</v>
      </c>
    </row>
    <row r="25" spans="1:13" x14ac:dyDescent="0.25">
      <c r="A25" s="23" t="str">
        <f>IF('OSELTAMIVIR PROPHYLAXIS'!A25=0, "", 'OSELTAMIVIR PROPHYLAXIS'!A25)</f>
        <v/>
      </c>
      <c r="B25" s="23" t="str">
        <f>IF('OSELTAMIVIR PROPHYLAXIS'!B25=0, "", 'OSELTAMIVIR PROPHYLAXIS'!B25)</f>
        <v/>
      </c>
      <c r="C25" s="23" t="str">
        <f>IF('OSELTAMIVIR PROPHYLAXIS'!C25=0, "", 'OSELTAMIVIR PROPHYLAXIS'!C25)</f>
        <v/>
      </c>
      <c r="D25" s="23" t="str">
        <f>IF('OSELTAMIVIR PROPHYLAXIS'!D25=0, "", 'OSELTAMIVIR PROPHYLAXIS'!D25)</f>
        <v/>
      </c>
      <c r="E25" s="23" t="str">
        <f>IF('OSELTAMIVIR PROPHYLAXIS'!E25=0, "", 'OSELTAMIVIR PROPHYLAXIS'!E25)</f>
        <v/>
      </c>
      <c r="F25" s="73" t="str">
        <f>IF('OSELTAMIVIR PROPHYLAXIS'!F25=0, "", 'OSELTAMIVIR PROPHYLAXIS'!F25)</f>
        <v/>
      </c>
      <c r="G25" s="33" t="str">
        <f>IF('OSELTAMIVIR PROPHYLAXIS'!G25=0,"",'OSELTAMIVIR PROPHYLAXIS'!G25)</f>
        <v/>
      </c>
      <c r="H25" s="23" t="str">
        <f>IF('OSELTAMIVIR PROPHYLAXIS'!H25=0,"",'OSELTAMIVIR PROPHYLAXIS'!H25)</f>
        <v/>
      </c>
      <c r="I25" s="18"/>
      <c r="J25" s="196" t="str">
        <f>IF('OSELTAMIVIR PROPHYLAXIS'!I25=0,"",'OSELTAMIVIR PROPHYLAXIS'!I25)</f>
        <v/>
      </c>
      <c r="K25" s="73" t="str">
        <f>IF('OSELTAMIVIR PROPHYLAXIS'!J25=0,"",'OSELTAMIVIR PROPHYLAXIS'!J25)</f>
        <v/>
      </c>
      <c r="L25" s="261"/>
      <c r="M25" s="30" t="str">
        <f t="shared" si="0"/>
        <v>N/A</v>
      </c>
    </row>
    <row r="26" spans="1:13" x14ac:dyDescent="0.25">
      <c r="A26" s="23" t="str">
        <f>IF('OSELTAMIVIR PROPHYLAXIS'!A26=0, "", 'OSELTAMIVIR PROPHYLAXIS'!A26)</f>
        <v/>
      </c>
      <c r="B26" s="23" t="str">
        <f>IF('OSELTAMIVIR PROPHYLAXIS'!B26=0, "", 'OSELTAMIVIR PROPHYLAXIS'!B26)</f>
        <v/>
      </c>
      <c r="C26" s="23" t="str">
        <f>IF('OSELTAMIVIR PROPHYLAXIS'!C26=0, "", 'OSELTAMIVIR PROPHYLAXIS'!C26)</f>
        <v/>
      </c>
      <c r="D26" s="23" t="str">
        <f>IF('OSELTAMIVIR PROPHYLAXIS'!D26=0, "", 'OSELTAMIVIR PROPHYLAXIS'!D26)</f>
        <v/>
      </c>
      <c r="E26" s="23" t="str">
        <f>IF('OSELTAMIVIR PROPHYLAXIS'!E26=0, "", 'OSELTAMIVIR PROPHYLAXIS'!E26)</f>
        <v/>
      </c>
      <c r="F26" s="73" t="str">
        <f>IF('OSELTAMIVIR PROPHYLAXIS'!F26=0, "", 'OSELTAMIVIR PROPHYLAXIS'!F26)</f>
        <v/>
      </c>
      <c r="G26" s="33" t="str">
        <f>IF('OSELTAMIVIR PROPHYLAXIS'!G26=0,"",'OSELTAMIVIR PROPHYLAXIS'!G26)</f>
        <v/>
      </c>
      <c r="H26" s="23" t="str">
        <f>IF('OSELTAMIVIR PROPHYLAXIS'!H26=0,"",'OSELTAMIVIR PROPHYLAXIS'!H26)</f>
        <v/>
      </c>
      <c r="I26" s="18"/>
      <c r="J26" s="196" t="str">
        <f>IF('OSELTAMIVIR PROPHYLAXIS'!I26=0,"",'OSELTAMIVIR PROPHYLAXIS'!I26)</f>
        <v/>
      </c>
      <c r="K26" s="73" t="str">
        <f>IF('OSELTAMIVIR PROPHYLAXIS'!J26=0,"",'OSELTAMIVIR PROPHYLAXIS'!J26)</f>
        <v/>
      </c>
      <c r="L26" s="261"/>
      <c r="M26" s="30" t="str">
        <f t="shared" si="0"/>
        <v>N/A</v>
      </c>
    </row>
    <row r="27" spans="1:13" x14ac:dyDescent="0.25">
      <c r="A27" s="23" t="str">
        <f>IF('OSELTAMIVIR PROPHYLAXIS'!A27=0, "", 'OSELTAMIVIR PROPHYLAXIS'!A27)</f>
        <v/>
      </c>
      <c r="B27" s="23" t="str">
        <f>IF('OSELTAMIVIR PROPHYLAXIS'!B27=0, "", 'OSELTAMIVIR PROPHYLAXIS'!B27)</f>
        <v/>
      </c>
      <c r="C27" s="23" t="str">
        <f>IF('OSELTAMIVIR PROPHYLAXIS'!C27=0, "", 'OSELTAMIVIR PROPHYLAXIS'!C27)</f>
        <v/>
      </c>
      <c r="D27" s="23" t="str">
        <f>IF('OSELTAMIVIR PROPHYLAXIS'!D27=0, "", 'OSELTAMIVIR PROPHYLAXIS'!D27)</f>
        <v/>
      </c>
      <c r="E27" s="23" t="str">
        <f>IF('OSELTAMIVIR PROPHYLAXIS'!E27=0, "", 'OSELTAMIVIR PROPHYLAXIS'!E27)</f>
        <v/>
      </c>
      <c r="F27" s="73" t="str">
        <f>IF('OSELTAMIVIR PROPHYLAXIS'!F27=0, "", 'OSELTAMIVIR PROPHYLAXIS'!F27)</f>
        <v/>
      </c>
      <c r="G27" s="33" t="str">
        <f>IF('OSELTAMIVIR PROPHYLAXIS'!G27=0,"",'OSELTAMIVIR PROPHYLAXIS'!G27)</f>
        <v/>
      </c>
      <c r="H27" s="23" t="str">
        <f>IF('OSELTAMIVIR PROPHYLAXIS'!H27=0,"",'OSELTAMIVIR PROPHYLAXIS'!H27)</f>
        <v/>
      </c>
      <c r="I27" s="18"/>
      <c r="J27" s="196" t="str">
        <f>IF('OSELTAMIVIR PROPHYLAXIS'!I27=0,"",'OSELTAMIVIR PROPHYLAXIS'!I27)</f>
        <v/>
      </c>
      <c r="K27" s="73" t="str">
        <f>IF('OSELTAMIVIR PROPHYLAXIS'!J27=0,"",'OSELTAMIVIR PROPHYLAXIS'!J27)</f>
        <v/>
      </c>
      <c r="L27" s="261"/>
      <c r="M27" s="30" t="str">
        <f t="shared" si="0"/>
        <v>N/A</v>
      </c>
    </row>
    <row r="28" spans="1:13" x14ac:dyDescent="0.25">
      <c r="A28" s="23" t="str">
        <f>IF('OSELTAMIVIR PROPHYLAXIS'!A28=0, "", 'OSELTAMIVIR PROPHYLAXIS'!A28)</f>
        <v/>
      </c>
      <c r="B28" s="23" t="str">
        <f>IF('OSELTAMIVIR PROPHYLAXIS'!B28=0, "", 'OSELTAMIVIR PROPHYLAXIS'!B28)</f>
        <v/>
      </c>
      <c r="C28" s="23" t="str">
        <f>IF('OSELTAMIVIR PROPHYLAXIS'!C28=0, "", 'OSELTAMIVIR PROPHYLAXIS'!C28)</f>
        <v/>
      </c>
      <c r="D28" s="23" t="str">
        <f>IF('OSELTAMIVIR PROPHYLAXIS'!D28=0, "", 'OSELTAMIVIR PROPHYLAXIS'!D28)</f>
        <v/>
      </c>
      <c r="E28" s="23" t="str">
        <f>IF('OSELTAMIVIR PROPHYLAXIS'!E28=0, "", 'OSELTAMIVIR PROPHYLAXIS'!E28)</f>
        <v/>
      </c>
      <c r="F28" s="73" t="str">
        <f>IF('OSELTAMIVIR PROPHYLAXIS'!F28=0, "", 'OSELTAMIVIR PROPHYLAXIS'!F28)</f>
        <v/>
      </c>
      <c r="G28" s="33" t="str">
        <f>IF('OSELTAMIVIR PROPHYLAXIS'!G28=0,"",'OSELTAMIVIR PROPHYLAXIS'!G28)</f>
        <v/>
      </c>
      <c r="H28" s="23" t="str">
        <f>IF('OSELTAMIVIR PROPHYLAXIS'!H28=0,"",'OSELTAMIVIR PROPHYLAXIS'!H28)</f>
        <v/>
      </c>
      <c r="I28" s="18"/>
      <c r="J28" s="196" t="str">
        <f>IF('OSELTAMIVIR PROPHYLAXIS'!I28=0,"",'OSELTAMIVIR PROPHYLAXIS'!I28)</f>
        <v/>
      </c>
      <c r="K28" s="73" t="str">
        <f>IF('OSELTAMIVIR PROPHYLAXIS'!J28=0,"",'OSELTAMIVIR PROPHYLAXIS'!J28)</f>
        <v/>
      </c>
      <c r="L28" s="261"/>
      <c r="M28" s="30" t="str">
        <f t="shared" si="0"/>
        <v>N/A</v>
      </c>
    </row>
    <row r="29" spans="1:13" x14ac:dyDescent="0.25">
      <c r="A29" s="23" t="str">
        <f>IF('OSELTAMIVIR PROPHYLAXIS'!A29=0, "", 'OSELTAMIVIR PROPHYLAXIS'!A29)</f>
        <v/>
      </c>
      <c r="B29" s="23" t="str">
        <f>IF('OSELTAMIVIR PROPHYLAXIS'!B29=0, "", 'OSELTAMIVIR PROPHYLAXIS'!B29)</f>
        <v/>
      </c>
      <c r="C29" s="23" t="str">
        <f>IF('OSELTAMIVIR PROPHYLAXIS'!C29=0, "", 'OSELTAMIVIR PROPHYLAXIS'!C29)</f>
        <v/>
      </c>
      <c r="D29" s="23" t="str">
        <f>IF('OSELTAMIVIR PROPHYLAXIS'!D29=0, "", 'OSELTAMIVIR PROPHYLAXIS'!D29)</f>
        <v/>
      </c>
      <c r="E29" s="23" t="str">
        <f>IF('OSELTAMIVIR PROPHYLAXIS'!E29=0, "", 'OSELTAMIVIR PROPHYLAXIS'!E29)</f>
        <v/>
      </c>
      <c r="F29" s="73" t="str">
        <f>IF('OSELTAMIVIR PROPHYLAXIS'!F29=0, "", 'OSELTAMIVIR PROPHYLAXIS'!F29)</f>
        <v/>
      </c>
      <c r="G29" s="33" t="str">
        <f>IF('OSELTAMIVIR PROPHYLAXIS'!G29=0,"",'OSELTAMIVIR PROPHYLAXIS'!G29)</f>
        <v/>
      </c>
      <c r="H29" s="23" t="str">
        <f>IF('OSELTAMIVIR PROPHYLAXIS'!H29=0,"",'OSELTAMIVIR PROPHYLAXIS'!H29)</f>
        <v/>
      </c>
      <c r="I29" s="18"/>
      <c r="J29" s="196" t="str">
        <f>IF('OSELTAMIVIR PROPHYLAXIS'!I29=0,"",'OSELTAMIVIR PROPHYLAXIS'!I29)</f>
        <v/>
      </c>
      <c r="K29" s="73" t="str">
        <f>IF('OSELTAMIVIR PROPHYLAXIS'!J29=0,"",'OSELTAMIVIR PROPHYLAXIS'!J29)</f>
        <v/>
      </c>
      <c r="L29" s="261"/>
      <c r="M29" s="30" t="str">
        <f t="shared" si="0"/>
        <v>N/A</v>
      </c>
    </row>
    <row r="30" spans="1:13" x14ac:dyDescent="0.25">
      <c r="A30" s="23" t="str">
        <f>IF('OSELTAMIVIR PROPHYLAXIS'!A30=0, "", 'OSELTAMIVIR PROPHYLAXIS'!A30)</f>
        <v/>
      </c>
      <c r="B30" s="23" t="str">
        <f>IF('OSELTAMIVIR PROPHYLAXIS'!B30=0, "", 'OSELTAMIVIR PROPHYLAXIS'!B30)</f>
        <v/>
      </c>
      <c r="C30" s="23" t="str">
        <f>IF('OSELTAMIVIR PROPHYLAXIS'!C30=0, "", 'OSELTAMIVIR PROPHYLAXIS'!C30)</f>
        <v/>
      </c>
      <c r="D30" s="23" t="str">
        <f>IF('OSELTAMIVIR PROPHYLAXIS'!D30=0, "", 'OSELTAMIVIR PROPHYLAXIS'!D30)</f>
        <v/>
      </c>
      <c r="E30" s="23" t="str">
        <f>IF('OSELTAMIVIR PROPHYLAXIS'!E30=0, "", 'OSELTAMIVIR PROPHYLAXIS'!E30)</f>
        <v/>
      </c>
      <c r="F30" s="73" t="str">
        <f>IF('OSELTAMIVIR PROPHYLAXIS'!F30=0, "", 'OSELTAMIVIR PROPHYLAXIS'!F30)</f>
        <v/>
      </c>
      <c r="G30" s="33" t="str">
        <f>IF('OSELTAMIVIR PROPHYLAXIS'!G30=0,"",'OSELTAMIVIR PROPHYLAXIS'!G30)</f>
        <v/>
      </c>
      <c r="H30" s="23" t="str">
        <f>IF('OSELTAMIVIR PROPHYLAXIS'!H30=0,"",'OSELTAMIVIR PROPHYLAXIS'!H30)</f>
        <v/>
      </c>
      <c r="I30" s="18"/>
      <c r="J30" s="196" t="str">
        <f>IF('OSELTAMIVIR PROPHYLAXIS'!I30=0,"",'OSELTAMIVIR PROPHYLAXIS'!I30)</f>
        <v/>
      </c>
      <c r="K30" s="73" t="str">
        <f>IF('OSELTAMIVIR PROPHYLAXIS'!J30=0,"",'OSELTAMIVIR PROPHYLAXIS'!J30)</f>
        <v/>
      </c>
      <c r="L30" s="261"/>
      <c r="M30" s="30" t="str">
        <f t="shared" si="0"/>
        <v>N/A</v>
      </c>
    </row>
    <row r="31" spans="1:13" x14ac:dyDescent="0.25">
      <c r="A31" s="23" t="str">
        <f>IF('OSELTAMIVIR PROPHYLAXIS'!A31=0, "", 'OSELTAMIVIR PROPHYLAXIS'!A31)</f>
        <v/>
      </c>
      <c r="B31" s="23" t="str">
        <f>IF('OSELTAMIVIR PROPHYLAXIS'!B31=0, "", 'OSELTAMIVIR PROPHYLAXIS'!B31)</f>
        <v/>
      </c>
      <c r="C31" s="23" t="str">
        <f>IF('OSELTAMIVIR PROPHYLAXIS'!C31=0, "", 'OSELTAMIVIR PROPHYLAXIS'!C31)</f>
        <v/>
      </c>
      <c r="D31" s="23" t="str">
        <f>IF('OSELTAMIVIR PROPHYLAXIS'!D31=0, "", 'OSELTAMIVIR PROPHYLAXIS'!D31)</f>
        <v/>
      </c>
      <c r="E31" s="23" t="str">
        <f>IF('OSELTAMIVIR PROPHYLAXIS'!E31=0, "", 'OSELTAMIVIR PROPHYLAXIS'!E31)</f>
        <v/>
      </c>
      <c r="F31" s="73" t="str">
        <f>IF('OSELTAMIVIR PROPHYLAXIS'!F31=0, "", 'OSELTAMIVIR PROPHYLAXIS'!F31)</f>
        <v/>
      </c>
      <c r="G31" s="33" t="str">
        <f>IF('OSELTAMIVIR PROPHYLAXIS'!G31=0,"",'OSELTAMIVIR PROPHYLAXIS'!G31)</f>
        <v/>
      </c>
      <c r="H31" s="23" t="str">
        <f>IF('OSELTAMIVIR PROPHYLAXIS'!H31=0,"",'OSELTAMIVIR PROPHYLAXIS'!H31)</f>
        <v/>
      </c>
      <c r="I31" s="18"/>
      <c r="J31" s="196" t="str">
        <f>IF('OSELTAMIVIR PROPHYLAXIS'!I31=0,"",'OSELTAMIVIR PROPHYLAXIS'!I31)</f>
        <v/>
      </c>
      <c r="K31" s="73" t="str">
        <f>IF('OSELTAMIVIR PROPHYLAXIS'!J31=0,"",'OSELTAMIVIR PROPHYLAXIS'!J31)</f>
        <v/>
      </c>
      <c r="L31" s="261"/>
      <c r="M31" s="30" t="str">
        <f t="shared" si="0"/>
        <v>N/A</v>
      </c>
    </row>
    <row r="32" spans="1:13" x14ac:dyDescent="0.25">
      <c r="A32" s="23" t="str">
        <f>IF('OSELTAMIVIR PROPHYLAXIS'!A32=0, "", 'OSELTAMIVIR PROPHYLAXIS'!A32)</f>
        <v/>
      </c>
      <c r="B32" s="23" t="str">
        <f>IF('OSELTAMIVIR PROPHYLAXIS'!B32=0, "", 'OSELTAMIVIR PROPHYLAXIS'!B32)</f>
        <v/>
      </c>
      <c r="C32" s="23" t="str">
        <f>IF('OSELTAMIVIR PROPHYLAXIS'!C32=0, "", 'OSELTAMIVIR PROPHYLAXIS'!C32)</f>
        <v/>
      </c>
      <c r="D32" s="23" t="str">
        <f>IF('OSELTAMIVIR PROPHYLAXIS'!D32=0, "", 'OSELTAMIVIR PROPHYLAXIS'!D32)</f>
        <v/>
      </c>
      <c r="E32" s="23" t="str">
        <f>IF('OSELTAMIVIR PROPHYLAXIS'!E32=0, "", 'OSELTAMIVIR PROPHYLAXIS'!E32)</f>
        <v/>
      </c>
      <c r="F32" s="73" t="str">
        <f>IF('OSELTAMIVIR PROPHYLAXIS'!F32=0, "", 'OSELTAMIVIR PROPHYLAXIS'!F32)</f>
        <v/>
      </c>
      <c r="G32" s="33" t="str">
        <f>IF('OSELTAMIVIR PROPHYLAXIS'!G32=0,"",'OSELTAMIVIR PROPHYLAXIS'!G32)</f>
        <v/>
      </c>
      <c r="H32" s="23" t="str">
        <f>IF('OSELTAMIVIR PROPHYLAXIS'!H32=0,"",'OSELTAMIVIR PROPHYLAXIS'!H32)</f>
        <v/>
      </c>
      <c r="I32" s="18"/>
      <c r="J32" s="196" t="str">
        <f>IF('OSELTAMIVIR PROPHYLAXIS'!I32=0,"",'OSELTAMIVIR PROPHYLAXIS'!I32)</f>
        <v/>
      </c>
      <c r="K32" s="73" t="str">
        <f>IF('OSELTAMIVIR PROPHYLAXIS'!J32=0,"",'OSELTAMIVIR PROPHYLAXIS'!J32)</f>
        <v/>
      </c>
      <c r="L32" s="261"/>
      <c r="M32" s="30" t="str">
        <f t="shared" si="0"/>
        <v>N/A</v>
      </c>
    </row>
    <row r="33" spans="1:13" x14ac:dyDescent="0.25">
      <c r="A33" s="23" t="str">
        <f>IF('OSELTAMIVIR PROPHYLAXIS'!A33=0, "", 'OSELTAMIVIR PROPHYLAXIS'!A33)</f>
        <v/>
      </c>
      <c r="B33" s="23" t="str">
        <f>IF('OSELTAMIVIR PROPHYLAXIS'!B33=0, "", 'OSELTAMIVIR PROPHYLAXIS'!B33)</f>
        <v/>
      </c>
      <c r="C33" s="23" t="str">
        <f>IF('OSELTAMIVIR PROPHYLAXIS'!C33=0, "", 'OSELTAMIVIR PROPHYLAXIS'!C33)</f>
        <v/>
      </c>
      <c r="D33" s="23" t="str">
        <f>IF('OSELTAMIVIR PROPHYLAXIS'!D33=0, "", 'OSELTAMIVIR PROPHYLAXIS'!D33)</f>
        <v/>
      </c>
      <c r="E33" s="23" t="str">
        <f>IF('OSELTAMIVIR PROPHYLAXIS'!E33=0, "", 'OSELTAMIVIR PROPHYLAXIS'!E33)</f>
        <v/>
      </c>
      <c r="F33" s="73" t="str">
        <f>IF('OSELTAMIVIR PROPHYLAXIS'!F33=0, "", 'OSELTAMIVIR PROPHYLAXIS'!F33)</f>
        <v/>
      </c>
      <c r="G33" s="33" t="str">
        <f>IF('OSELTAMIVIR PROPHYLAXIS'!G33=0,"",'OSELTAMIVIR PROPHYLAXIS'!G33)</f>
        <v/>
      </c>
      <c r="H33" s="23" t="str">
        <f>IF('OSELTAMIVIR PROPHYLAXIS'!H33=0,"",'OSELTAMIVIR PROPHYLAXIS'!H33)</f>
        <v/>
      </c>
      <c r="I33" s="18"/>
      <c r="J33" s="196" t="str">
        <f>IF('OSELTAMIVIR PROPHYLAXIS'!I33=0,"",'OSELTAMIVIR PROPHYLAXIS'!I33)</f>
        <v/>
      </c>
      <c r="K33" s="73" t="str">
        <f>IF('OSELTAMIVIR PROPHYLAXIS'!J33=0,"",'OSELTAMIVIR PROPHYLAXIS'!J33)</f>
        <v/>
      </c>
      <c r="L33" s="261"/>
      <c r="M33" s="30" t="str">
        <f t="shared" si="0"/>
        <v>N/A</v>
      </c>
    </row>
    <row r="34" spans="1:13" x14ac:dyDescent="0.25">
      <c r="A34" s="23" t="str">
        <f>IF('OSELTAMIVIR PROPHYLAXIS'!A34=0, "", 'OSELTAMIVIR PROPHYLAXIS'!A34)</f>
        <v/>
      </c>
      <c r="B34" s="23" t="str">
        <f>IF('OSELTAMIVIR PROPHYLAXIS'!B34=0, "", 'OSELTAMIVIR PROPHYLAXIS'!B34)</f>
        <v/>
      </c>
      <c r="C34" s="23" t="str">
        <f>IF('OSELTAMIVIR PROPHYLAXIS'!C34=0, "", 'OSELTAMIVIR PROPHYLAXIS'!C34)</f>
        <v/>
      </c>
      <c r="D34" s="23" t="str">
        <f>IF('OSELTAMIVIR PROPHYLAXIS'!D34=0, "", 'OSELTAMIVIR PROPHYLAXIS'!D34)</f>
        <v/>
      </c>
      <c r="E34" s="23" t="str">
        <f>IF('OSELTAMIVIR PROPHYLAXIS'!E34=0, "", 'OSELTAMIVIR PROPHYLAXIS'!E34)</f>
        <v/>
      </c>
      <c r="F34" s="73" t="str">
        <f>IF('OSELTAMIVIR PROPHYLAXIS'!F34=0, "", 'OSELTAMIVIR PROPHYLAXIS'!F34)</f>
        <v/>
      </c>
      <c r="G34" s="33" t="str">
        <f>IF('OSELTAMIVIR PROPHYLAXIS'!G34=0,"",'OSELTAMIVIR PROPHYLAXIS'!G34)</f>
        <v/>
      </c>
      <c r="H34" s="23" t="str">
        <f>IF('OSELTAMIVIR PROPHYLAXIS'!H34=0,"",'OSELTAMIVIR PROPHYLAXIS'!H34)</f>
        <v/>
      </c>
      <c r="I34" s="18"/>
      <c r="J34" s="196" t="str">
        <f>IF('OSELTAMIVIR PROPHYLAXIS'!I34=0,"",'OSELTAMIVIR PROPHYLAXIS'!I34)</f>
        <v/>
      </c>
      <c r="K34" s="73" t="str">
        <f>IF('OSELTAMIVIR PROPHYLAXIS'!J34=0,"",'OSELTAMIVIR PROPHYLAXIS'!J34)</f>
        <v/>
      </c>
      <c r="L34" s="261"/>
      <c r="M34" s="30" t="str">
        <f t="shared" si="0"/>
        <v>N/A</v>
      </c>
    </row>
    <row r="35" spans="1:13" x14ac:dyDescent="0.25">
      <c r="A35" s="23" t="str">
        <f>IF('OSELTAMIVIR PROPHYLAXIS'!A35=0, "", 'OSELTAMIVIR PROPHYLAXIS'!A35)</f>
        <v/>
      </c>
      <c r="B35" s="23" t="str">
        <f>IF('OSELTAMIVIR PROPHYLAXIS'!B35=0, "", 'OSELTAMIVIR PROPHYLAXIS'!B35)</f>
        <v/>
      </c>
      <c r="C35" s="23" t="str">
        <f>IF('OSELTAMIVIR PROPHYLAXIS'!C35=0, "", 'OSELTAMIVIR PROPHYLAXIS'!C35)</f>
        <v/>
      </c>
      <c r="D35" s="23" t="str">
        <f>IF('OSELTAMIVIR PROPHYLAXIS'!D35=0, "", 'OSELTAMIVIR PROPHYLAXIS'!D35)</f>
        <v/>
      </c>
      <c r="E35" s="23" t="str">
        <f>IF('OSELTAMIVIR PROPHYLAXIS'!E35=0, "", 'OSELTAMIVIR PROPHYLAXIS'!E35)</f>
        <v/>
      </c>
      <c r="F35" s="73" t="str">
        <f>IF('OSELTAMIVIR PROPHYLAXIS'!F35=0, "", 'OSELTAMIVIR PROPHYLAXIS'!F35)</f>
        <v/>
      </c>
      <c r="G35" s="33" t="str">
        <f>IF('OSELTAMIVIR PROPHYLAXIS'!G35=0,"",'OSELTAMIVIR PROPHYLAXIS'!G35)</f>
        <v/>
      </c>
      <c r="H35" s="23" t="str">
        <f>IF('OSELTAMIVIR PROPHYLAXIS'!H35=0,"",'OSELTAMIVIR PROPHYLAXIS'!H35)</f>
        <v/>
      </c>
      <c r="I35" s="18"/>
      <c r="J35" s="196" t="str">
        <f>IF('OSELTAMIVIR PROPHYLAXIS'!I35=0,"",'OSELTAMIVIR PROPHYLAXIS'!I35)</f>
        <v/>
      </c>
      <c r="K35" s="73" t="str">
        <f>IF('OSELTAMIVIR PROPHYLAXIS'!J35=0,"",'OSELTAMIVIR PROPHYLAXIS'!J35)</f>
        <v/>
      </c>
      <c r="L35" s="261"/>
      <c r="M35" s="30" t="str">
        <f t="shared" si="0"/>
        <v>N/A</v>
      </c>
    </row>
    <row r="36" spans="1:13" x14ac:dyDescent="0.25">
      <c r="A36" s="23" t="str">
        <f>IF('OSELTAMIVIR PROPHYLAXIS'!A36=0, "", 'OSELTAMIVIR PROPHYLAXIS'!A36)</f>
        <v/>
      </c>
      <c r="B36" s="23" t="str">
        <f>IF('OSELTAMIVIR PROPHYLAXIS'!B36=0, "", 'OSELTAMIVIR PROPHYLAXIS'!B36)</f>
        <v/>
      </c>
      <c r="C36" s="23" t="str">
        <f>IF('OSELTAMIVIR PROPHYLAXIS'!C36=0, "", 'OSELTAMIVIR PROPHYLAXIS'!C36)</f>
        <v/>
      </c>
      <c r="D36" s="23" t="str">
        <f>IF('OSELTAMIVIR PROPHYLAXIS'!D36=0, "", 'OSELTAMIVIR PROPHYLAXIS'!D36)</f>
        <v/>
      </c>
      <c r="E36" s="23" t="str">
        <f>IF('OSELTAMIVIR PROPHYLAXIS'!E36=0, "", 'OSELTAMIVIR PROPHYLAXIS'!E36)</f>
        <v/>
      </c>
      <c r="F36" s="73" t="str">
        <f>IF('OSELTAMIVIR PROPHYLAXIS'!F36=0, "", 'OSELTAMIVIR PROPHYLAXIS'!F36)</f>
        <v/>
      </c>
      <c r="G36" s="33" t="str">
        <f>IF('OSELTAMIVIR PROPHYLAXIS'!G36=0,"",'OSELTAMIVIR PROPHYLAXIS'!G36)</f>
        <v/>
      </c>
      <c r="H36" s="23" t="str">
        <f>IF('OSELTAMIVIR PROPHYLAXIS'!H36=0,"",'OSELTAMIVIR PROPHYLAXIS'!H36)</f>
        <v/>
      </c>
      <c r="I36" s="18"/>
      <c r="J36" s="196" t="str">
        <f>IF('OSELTAMIVIR PROPHYLAXIS'!I36=0,"",'OSELTAMIVIR PROPHYLAXIS'!I36)</f>
        <v/>
      </c>
      <c r="K36" s="73" t="str">
        <f>IF('OSELTAMIVIR PROPHYLAXIS'!J36=0,"",'OSELTAMIVIR PROPHYLAXIS'!J36)</f>
        <v/>
      </c>
      <c r="L36" s="261"/>
      <c r="M36" s="30" t="str">
        <f t="shared" si="0"/>
        <v>N/A</v>
      </c>
    </row>
    <row r="37" spans="1:13" x14ac:dyDescent="0.25">
      <c r="A37" s="23" t="str">
        <f>IF('OSELTAMIVIR PROPHYLAXIS'!A37=0, "", 'OSELTAMIVIR PROPHYLAXIS'!A37)</f>
        <v/>
      </c>
      <c r="B37" s="23" t="str">
        <f>IF('OSELTAMIVIR PROPHYLAXIS'!B37=0, "", 'OSELTAMIVIR PROPHYLAXIS'!B37)</f>
        <v/>
      </c>
      <c r="C37" s="23" t="str">
        <f>IF('OSELTAMIVIR PROPHYLAXIS'!C37=0, "", 'OSELTAMIVIR PROPHYLAXIS'!C37)</f>
        <v/>
      </c>
      <c r="D37" s="23" t="str">
        <f>IF('OSELTAMIVIR PROPHYLAXIS'!D37=0, "", 'OSELTAMIVIR PROPHYLAXIS'!D37)</f>
        <v/>
      </c>
      <c r="E37" s="23" t="str">
        <f>IF('OSELTAMIVIR PROPHYLAXIS'!E37=0, "", 'OSELTAMIVIR PROPHYLAXIS'!E37)</f>
        <v/>
      </c>
      <c r="F37" s="73" t="str">
        <f>IF('OSELTAMIVIR PROPHYLAXIS'!F37=0, "", 'OSELTAMIVIR PROPHYLAXIS'!F37)</f>
        <v/>
      </c>
      <c r="G37" s="33" t="str">
        <f>IF('OSELTAMIVIR PROPHYLAXIS'!G37=0,"",'OSELTAMIVIR PROPHYLAXIS'!G37)</f>
        <v/>
      </c>
      <c r="H37" s="23" t="str">
        <f>IF('OSELTAMIVIR PROPHYLAXIS'!H37=0,"",'OSELTAMIVIR PROPHYLAXIS'!H37)</f>
        <v/>
      </c>
      <c r="I37" s="18"/>
      <c r="J37" s="196" t="str">
        <f>IF('OSELTAMIVIR PROPHYLAXIS'!I37=0,"",'OSELTAMIVIR PROPHYLAXIS'!I37)</f>
        <v/>
      </c>
      <c r="K37" s="73" t="str">
        <f>IF('OSELTAMIVIR PROPHYLAXIS'!J37=0,"",'OSELTAMIVIR PROPHYLAXIS'!J37)</f>
        <v/>
      </c>
      <c r="L37" s="261"/>
      <c r="M37" s="30" t="str">
        <f t="shared" si="0"/>
        <v>N/A</v>
      </c>
    </row>
    <row r="38" spans="1:13" x14ac:dyDescent="0.25">
      <c r="A38" s="23" t="str">
        <f>IF('OSELTAMIVIR PROPHYLAXIS'!A38=0, "", 'OSELTAMIVIR PROPHYLAXIS'!A38)</f>
        <v/>
      </c>
      <c r="B38" s="23" t="str">
        <f>IF('OSELTAMIVIR PROPHYLAXIS'!B38=0, "", 'OSELTAMIVIR PROPHYLAXIS'!B38)</f>
        <v/>
      </c>
      <c r="C38" s="23" t="str">
        <f>IF('OSELTAMIVIR PROPHYLAXIS'!C38=0, "", 'OSELTAMIVIR PROPHYLAXIS'!C38)</f>
        <v/>
      </c>
      <c r="D38" s="23" t="str">
        <f>IF('OSELTAMIVIR PROPHYLAXIS'!D38=0, "", 'OSELTAMIVIR PROPHYLAXIS'!D38)</f>
        <v/>
      </c>
      <c r="E38" s="23" t="str">
        <f>IF('OSELTAMIVIR PROPHYLAXIS'!E38=0, "", 'OSELTAMIVIR PROPHYLAXIS'!E38)</f>
        <v/>
      </c>
      <c r="F38" s="73" t="str">
        <f>IF('OSELTAMIVIR PROPHYLAXIS'!F38=0, "", 'OSELTAMIVIR PROPHYLAXIS'!F38)</f>
        <v/>
      </c>
      <c r="G38" s="33" t="str">
        <f>IF('OSELTAMIVIR PROPHYLAXIS'!G38=0,"",'OSELTAMIVIR PROPHYLAXIS'!G38)</f>
        <v/>
      </c>
      <c r="H38" s="23" t="str">
        <f>IF('OSELTAMIVIR PROPHYLAXIS'!H38=0,"",'OSELTAMIVIR PROPHYLAXIS'!H38)</f>
        <v/>
      </c>
      <c r="I38" s="18"/>
      <c r="J38" s="196" t="str">
        <f>IF('OSELTAMIVIR PROPHYLAXIS'!I38=0,"",'OSELTAMIVIR PROPHYLAXIS'!I38)</f>
        <v/>
      </c>
      <c r="K38" s="73" t="str">
        <f>IF('OSELTAMIVIR PROPHYLAXIS'!J38=0,"",'OSELTAMIVIR PROPHYLAXIS'!J38)</f>
        <v/>
      </c>
      <c r="L38" s="261"/>
      <c r="M38" s="30" t="str">
        <f t="shared" si="0"/>
        <v>N/A</v>
      </c>
    </row>
    <row r="39" spans="1:13" x14ac:dyDescent="0.25">
      <c r="A39" s="23" t="str">
        <f>IF('OSELTAMIVIR PROPHYLAXIS'!A39=0, "", 'OSELTAMIVIR PROPHYLAXIS'!A39)</f>
        <v/>
      </c>
      <c r="B39" s="23" t="str">
        <f>IF('OSELTAMIVIR PROPHYLAXIS'!B39=0, "", 'OSELTAMIVIR PROPHYLAXIS'!B39)</f>
        <v/>
      </c>
      <c r="C39" s="23" t="str">
        <f>IF('OSELTAMIVIR PROPHYLAXIS'!C39=0, "", 'OSELTAMIVIR PROPHYLAXIS'!C39)</f>
        <v/>
      </c>
      <c r="D39" s="23" t="str">
        <f>IF('OSELTAMIVIR PROPHYLAXIS'!D39=0, "", 'OSELTAMIVIR PROPHYLAXIS'!D39)</f>
        <v/>
      </c>
      <c r="E39" s="23" t="str">
        <f>IF('OSELTAMIVIR PROPHYLAXIS'!E39=0, "", 'OSELTAMIVIR PROPHYLAXIS'!E39)</f>
        <v/>
      </c>
      <c r="F39" s="73" t="str">
        <f>IF('OSELTAMIVIR PROPHYLAXIS'!F39=0, "", 'OSELTAMIVIR PROPHYLAXIS'!F39)</f>
        <v/>
      </c>
      <c r="G39" s="33" t="str">
        <f>IF('OSELTAMIVIR PROPHYLAXIS'!G39=0,"",'OSELTAMIVIR PROPHYLAXIS'!G39)</f>
        <v/>
      </c>
      <c r="H39" s="23" t="str">
        <f>IF('OSELTAMIVIR PROPHYLAXIS'!H39=0,"",'OSELTAMIVIR PROPHYLAXIS'!H39)</f>
        <v/>
      </c>
      <c r="I39" s="18"/>
      <c r="J39" s="196" t="str">
        <f>IF('OSELTAMIVIR PROPHYLAXIS'!I39=0,"",'OSELTAMIVIR PROPHYLAXIS'!I39)</f>
        <v/>
      </c>
      <c r="K39" s="73" t="str">
        <f>IF('OSELTAMIVIR PROPHYLAXIS'!J39=0,"",'OSELTAMIVIR PROPHYLAXIS'!J39)</f>
        <v/>
      </c>
      <c r="L39" s="261"/>
      <c r="M39" s="30" t="str">
        <f t="shared" si="0"/>
        <v>N/A</v>
      </c>
    </row>
    <row r="40" spans="1:13" x14ac:dyDescent="0.25">
      <c r="A40" s="23" t="str">
        <f>IF('OSELTAMIVIR PROPHYLAXIS'!A40=0, "", 'OSELTAMIVIR PROPHYLAXIS'!A40)</f>
        <v/>
      </c>
      <c r="B40" s="23" t="str">
        <f>IF('OSELTAMIVIR PROPHYLAXIS'!B40=0, "", 'OSELTAMIVIR PROPHYLAXIS'!B40)</f>
        <v/>
      </c>
      <c r="C40" s="23" t="str">
        <f>IF('OSELTAMIVIR PROPHYLAXIS'!C40=0, "", 'OSELTAMIVIR PROPHYLAXIS'!C40)</f>
        <v/>
      </c>
      <c r="D40" s="23" t="str">
        <f>IF('OSELTAMIVIR PROPHYLAXIS'!D40=0, "", 'OSELTAMIVIR PROPHYLAXIS'!D40)</f>
        <v/>
      </c>
      <c r="E40" s="23" t="str">
        <f>IF('OSELTAMIVIR PROPHYLAXIS'!E40=0, "", 'OSELTAMIVIR PROPHYLAXIS'!E40)</f>
        <v/>
      </c>
      <c r="F40" s="73" t="str">
        <f>IF('OSELTAMIVIR PROPHYLAXIS'!F40=0, "", 'OSELTAMIVIR PROPHYLAXIS'!F40)</f>
        <v/>
      </c>
      <c r="G40" s="33" t="str">
        <f>IF('OSELTAMIVIR PROPHYLAXIS'!G40=0,"",'OSELTAMIVIR PROPHYLAXIS'!G40)</f>
        <v/>
      </c>
      <c r="H40" s="23" t="str">
        <f>IF('OSELTAMIVIR PROPHYLAXIS'!H40=0,"",'OSELTAMIVIR PROPHYLAXIS'!H40)</f>
        <v/>
      </c>
      <c r="I40" s="18"/>
      <c r="J40" s="196" t="str">
        <f>IF('OSELTAMIVIR PROPHYLAXIS'!I40=0,"",'OSELTAMIVIR PROPHYLAXIS'!I40)</f>
        <v/>
      </c>
      <c r="K40" s="73" t="str">
        <f>IF('OSELTAMIVIR PROPHYLAXIS'!J40=0,"",'OSELTAMIVIR PROPHYLAXIS'!J40)</f>
        <v/>
      </c>
      <c r="L40" s="261"/>
      <c r="M40" s="30" t="str">
        <f t="shared" si="0"/>
        <v>N/A</v>
      </c>
    </row>
    <row r="41" spans="1:13" x14ac:dyDescent="0.25">
      <c r="A41" s="23" t="str">
        <f>IF('OSELTAMIVIR PROPHYLAXIS'!A41=0, "", 'OSELTAMIVIR PROPHYLAXIS'!A41)</f>
        <v/>
      </c>
      <c r="B41" s="23" t="str">
        <f>IF('OSELTAMIVIR PROPHYLAXIS'!B41=0, "", 'OSELTAMIVIR PROPHYLAXIS'!B41)</f>
        <v/>
      </c>
      <c r="C41" s="23" t="str">
        <f>IF('OSELTAMIVIR PROPHYLAXIS'!C41=0, "", 'OSELTAMIVIR PROPHYLAXIS'!C41)</f>
        <v/>
      </c>
      <c r="D41" s="23" t="str">
        <f>IF('OSELTAMIVIR PROPHYLAXIS'!D41=0, "", 'OSELTAMIVIR PROPHYLAXIS'!D41)</f>
        <v/>
      </c>
      <c r="E41" s="23" t="str">
        <f>IF('OSELTAMIVIR PROPHYLAXIS'!E41=0, "", 'OSELTAMIVIR PROPHYLAXIS'!E41)</f>
        <v/>
      </c>
      <c r="F41" s="73" t="str">
        <f>IF('OSELTAMIVIR PROPHYLAXIS'!F41=0, "", 'OSELTAMIVIR PROPHYLAXIS'!F41)</f>
        <v/>
      </c>
      <c r="G41" s="33" t="str">
        <f>IF('OSELTAMIVIR PROPHYLAXIS'!G41=0,"",'OSELTAMIVIR PROPHYLAXIS'!G41)</f>
        <v/>
      </c>
      <c r="H41" s="23" t="str">
        <f>IF('OSELTAMIVIR PROPHYLAXIS'!H41=0,"",'OSELTAMIVIR PROPHYLAXIS'!H41)</f>
        <v/>
      </c>
      <c r="I41" s="18"/>
      <c r="J41" s="196" t="str">
        <f>IF('OSELTAMIVIR PROPHYLAXIS'!I41=0,"",'OSELTAMIVIR PROPHYLAXIS'!I41)</f>
        <v/>
      </c>
      <c r="K41" s="73" t="str">
        <f>IF('OSELTAMIVIR PROPHYLAXIS'!J41=0,"",'OSELTAMIVIR PROPHYLAXIS'!J41)</f>
        <v/>
      </c>
      <c r="L41" s="261"/>
      <c r="M41" s="30" t="str">
        <f t="shared" si="0"/>
        <v>N/A</v>
      </c>
    </row>
    <row r="42" spans="1:13" x14ac:dyDescent="0.25">
      <c r="A42" s="23" t="str">
        <f>IF('OSELTAMIVIR PROPHYLAXIS'!A42=0, "", 'OSELTAMIVIR PROPHYLAXIS'!A42)</f>
        <v/>
      </c>
      <c r="B42" s="23" t="str">
        <f>IF('OSELTAMIVIR PROPHYLAXIS'!B42=0, "", 'OSELTAMIVIR PROPHYLAXIS'!B42)</f>
        <v/>
      </c>
      <c r="C42" s="23" t="str">
        <f>IF('OSELTAMIVIR PROPHYLAXIS'!C42=0, "", 'OSELTAMIVIR PROPHYLAXIS'!C42)</f>
        <v/>
      </c>
      <c r="D42" s="23" t="str">
        <f>IF('OSELTAMIVIR PROPHYLAXIS'!D42=0, "", 'OSELTAMIVIR PROPHYLAXIS'!D42)</f>
        <v/>
      </c>
      <c r="E42" s="23" t="str">
        <f>IF('OSELTAMIVIR PROPHYLAXIS'!E42=0, "", 'OSELTAMIVIR PROPHYLAXIS'!E42)</f>
        <v/>
      </c>
      <c r="F42" s="73" t="str">
        <f>IF('OSELTAMIVIR PROPHYLAXIS'!F42=0, "", 'OSELTAMIVIR PROPHYLAXIS'!F42)</f>
        <v/>
      </c>
      <c r="G42" s="33" t="str">
        <f>IF('OSELTAMIVIR PROPHYLAXIS'!G42=0,"",'OSELTAMIVIR PROPHYLAXIS'!G42)</f>
        <v/>
      </c>
      <c r="H42" s="23" t="str">
        <f>IF('OSELTAMIVIR PROPHYLAXIS'!H42=0,"",'OSELTAMIVIR PROPHYLAXIS'!H42)</f>
        <v/>
      </c>
      <c r="I42" s="18"/>
      <c r="J42" s="196" t="str">
        <f>IF('OSELTAMIVIR PROPHYLAXIS'!I42=0,"",'OSELTAMIVIR PROPHYLAXIS'!I42)</f>
        <v/>
      </c>
      <c r="K42" s="73" t="str">
        <f>IF('OSELTAMIVIR PROPHYLAXIS'!J42=0,"",'OSELTAMIVIR PROPHYLAXIS'!J42)</f>
        <v/>
      </c>
      <c r="L42" s="261"/>
      <c r="M42" s="30" t="str">
        <f t="shared" si="0"/>
        <v>N/A</v>
      </c>
    </row>
    <row r="43" spans="1:13" x14ac:dyDescent="0.25">
      <c r="A43" s="23" t="str">
        <f>IF('OSELTAMIVIR PROPHYLAXIS'!A43=0, "", 'OSELTAMIVIR PROPHYLAXIS'!A43)</f>
        <v/>
      </c>
      <c r="B43" s="23" t="str">
        <f>IF('OSELTAMIVIR PROPHYLAXIS'!B43=0, "", 'OSELTAMIVIR PROPHYLAXIS'!B43)</f>
        <v/>
      </c>
      <c r="C43" s="23" t="str">
        <f>IF('OSELTAMIVIR PROPHYLAXIS'!C43=0, "", 'OSELTAMIVIR PROPHYLAXIS'!C43)</f>
        <v/>
      </c>
      <c r="D43" s="23" t="str">
        <f>IF('OSELTAMIVIR PROPHYLAXIS'!D43=0, "", 'OSELTAMIVIR PROPHYLAXIS'!D43)</f>
        <v/>
      </c>
      <c r="E43" s="23" t="str">
        <f>IF('OSELTAMIVIR PROPHYLAXIS'!E43=0, "", 'OSELTAMIVIR PROPHYLAXIS'!E43)</f>
        <v/>
      </c>
      <c r="F43" s="73" t="str">
        <f>IF('OSELTAMIVIR PROPHYLAXIS'!F43=0, "", 'OSELTAMIVIR PROPHYLAXIS'!F43)</f>
        <v/>
      </c>
      <c r="G43" s="33" t="str">
        <f>IF('OSELTAMIVIR PROPHYLAXIS'!G43=0,"",'OSELTAMIVIR PROPHYLAXIS'!G43)</f>
        <v/>
      </c>
      <c r="H43" s="23" t="str">
        <f>IF('OSELTAMIVIR PROPHYLAXIS'!H43=0,"",'OSELTAMIVIR PROPHYLAXIS'!H43)</f>
        <v/>
      </c>
      <c r="I43" s="18"/>
      <c r="J43" s="196" t="str">
        <f>IF('OSELTAMIVIR PROPHYLAXIS'!I43=0,"",'OSELTAMIVIR PROPHYLAXIS'!I43)</f>
        <v/>
      </c>
      <c r="K43" s="73" t="str">
        <f>IF('OSELTAMIVIR PROPHYLAXIS'!J43=0,"",'OSELTAMIVIR PROPHYLAXIS'!J43)</f>
        <v/>
      </c>
      <c r="L43" s="261"/>
      <c r="M43" s="30" t="str">
        <f t="shared" si="0"/>
        <v>N/A</v>
      </c>
    </row>
    <row r="44" spans="1:13" x14ac:dyDescent="0.25">
      <c r="A44" s="23" t="str">
        <f>IF('OSELTAMIVIR PROPHYLAXIS'!A44=0, "", 'OSELTAMIVIR PROPHYLAXIS'!A44)</f>
        <v/>
      </c>
      <c r="B44" s="23" t="str">
        <f>IF('OSELTAMIVIR PROPHYLAXIS'!B44=0, "", 'OSELTAMIVIR PROPHYLAXIS'!B44)</f>
        <v/>
      </c>
      <c r="C44" s="23" t="str">
        <f>IF('OSELTAMIVIR PROPHYLAXIS'!C44=0, "", 'OSELTAMIVIR PROPHYLAXIS'!C44)</f>
        <v/>
      </c>
      <c r="D44" s="23" t="str">
        <f>IF('OSELTAMIVIR PROPHYLAXIS'!D44=0, "", 'OSELTAMIVIR PROPHYLAXIS'!D44)</f>
        <v/>
      </c>
      <c r="E44" s="23" t="str">
        <f>IF('OSELTAMIVIR PROPHYLAXIS'!E44=0, "", 'OSELTAMIVIR PROPHYLAXIS'!E44)</f>
        <v/>
      </c>
      <c r="F44" s="73" t="str">
        <f>IF('OSELTAMIVIR PROPHYLAXIS'!F44=0, "", 'OSELTAMIVIR PROPHYLAXIS'!F44)</f>
        <v/>
      </c>
      <c r="G44" s="33" t="str">
        <f>IF('OSELTAMIVIR PROPHYLAXIS'!G44=0,"",'OSELTAMIVIR PROPHYLAXIS'!G44)</f>
        <v/>
      </c>
      <c r="H44" s="23" t="str">
        <f>IF('OSELTAMIVIR PROPHYLAXIS'!H44=0,"",'OSELTAMIVIR PROPHYLAXIS'!H44)</f>
        <v/>
      </c>
      <c r="I44" s="18"/>
      <c r="J44" s="196" t="str">
        <f>IF('OSELTAMIVIR PROPHYLAXIS'!I44=0,"",'OSELTAMIVIR PROPHYLAXIS'!I44)</f>
        <v/>
      </c>
      <c r="K44" s="73" t="str">
        <f>IF('OSELTAMIVIR PROPHYLAXIS'!J44=0,"",'OSELTAMIVIR PROPHYLAXIS'!J44)</f>
        <v/>
      </c>
      <c r="L44" s="261"/>
      <c r="M44" s="30" t="str">
        <f t="shared" si="0"/>
        <v>N/A</v>
      </c>
    </row>
    <row r="45" spans="1:13" x14ac:dyDescent="0.25">
      <c r="A45" s="23" t="str">
        <f>IF('OSELTAMIVIR PROPHYLAXIS'!A45=0, "", 'OSELTAMIVIR PROPHYLAXIS'!A45)</f>
        <v/>
      </c>
      <c r="B45" s="23" t="str">
        <f>IF('OSELTAMIVIR PROPHYLAXIS'!B45=0, "", 'OSELTAMIVIR PROPHYLAXIS'!B45)</f>
        <v/>
      </c>
      <c r="C45" s="23" t="str">
        <f>IF('OSELTAMIVIR PROPHYLAXIS'!C45=0, "", 'OSELTAMIVIR PROPHYLAXIS'!C45)</f>
        <v/>
      </c>
      <c r="D45" s="23" t="str">
        <f>IF('OSELTAMIVIR PROPHYLAXIS'!D45=0, "", 'OSELTAMIVIR PROPHYLAXIS'!D45)</f>
        <v/>
      </c>
      <c r="E45" s="23" t="str">
        <f>IF('OSELTAMIVIR PROPHYLAXIS'!E45=0, "", 'OSELTAMIVIR PROPHYLAXIS'!E45)</f>
        <v/>
      </c>
      <c r="F45" s="73" t="str">
        <f>IF('OSELTAMIVIR PROPHYLAXIS'!F45=0, "", 'OSELTAMIVIR PROPHYLAXIS'!F45)</f>
        <v/>
      </c>
      <c r="G45" s="33" t="str">
        <f>IF('OSELTAMIVIR PROPHYLAXIS'!G45=0,"",'OSELTAMIVIR PROPHYLAXIS'!G45)</f>
        <v/>
      </c>
      <c r="H45" s="23" t="str">
        <f>IF('OSELTAMIVIR PROPHYLAXIS'!H45=0,"",'OSELTAMIVIR PROPHYLAXIS'!H45)</f>
        <v/>
      </c>
      <c r="I45" s="18"/>
      <c r="J45" s="196" t="str">
        <f>IF('OSELTAMIVIR PROPHYLAXIS'!I45=0,"",'OSELTAMIVIR PROPHYLAXIS'!I45)</f>
        <v/>
      </c>
      <c r="K45" s="73" t="str">
        <f>IF('OSELTAMIVIR PROPHYLAXIS'!J45=0,"",'OSELTAMIVIR PROPHYLAXIS'!J45)</f>
        <v/>
      </c>
      <c r="L45" s="261"/>
      <c r="M45" s="30" t="str">
        <f t="shared" si="0"/>
        <v>N/A</v>
      </c>
    </row>
    <row r="46" spans="1:13" x14ac:dyDescent="0.25">
      <c r="A46" s="23" t="str">
        <f>IF('OSELTAMIVIR PROPHYLAXIS'!A46=0, "", 'OSELTAMIVIR PROPHYLAXIS'!A46)</f>
        <v/>
      </c>
      <c r="B46" s="23" t="str">
        <f>IF('OSELTAMIVIR PROPHYLAXIS'!B46=0, "", 'OSELTAMIVIR PROPHYLAXIS'!B46)</f>
        <v/>
      </c>
      <c r="C46" s="23" t="str">
        <f>IF('OSELTAMIVIR PROPHYLAXIS'!C46=0, "", 'OSELTAMIVIR PROPHYLAXIS'!C46)</f>
        <v/>
      </c>
      <c r="D46" s="23" t="str">
        <f>IF('OSELTAMIVIR PROPHYLAXIS'!D46=0, "", 'OSELTAMIVIR PROPHYLAXIS'!D46)</f>
        <v/>
      </c>
      <c r="E46" s="23" t="str">
        <f>IF('OSELTAMIVIR PROPHYLAXIS'!E46=0, "", 'OSELTAMIVIR PROPHYLAXIS'!E46)</f>
        <v/>
      </c>
      <c r="F46" s="73" t="str">
        <f>IF('OSELTAMIVIR PROPHYLAXIS'!F46=0, "", 'OSELTAMIVIR PROPHYLAXIS'!F46)</f>
        <v/>
      </c>
      <c r="G46" s="33" t="str">
        <f>IF('OSELTAMIVIR PROPHYLAXIS'!G46=0,"",'OSELTAMIVIR PROPHYLAXIS'!G46)</f>
        <v/>
      </c>
      <c r="H46" s="23" t="str">
        <f>IF('OSELTAMIVIR PROPHYLAXIS'!H46=0,"",'OSELTAMIVIR PROPHYLAXIS'!H46)</f>
        <v/>
      </c>
      <c r="I46" s="18"/>
      <c r="J46" s="196" t="str">
        <f>IF('OSELTAMIVIR PROPHYLAXIS'!I46=0,"",'OSELTAMIVIR PROPHYLAXIS'!I46)</f>
        <v/>
      </c>
      <c r="K46" s="73" t="str">
        <f>IF('OSELTAMIVIR PROPHYLAXIS'!J46=0,"",'OSELTAMIVIR PROPHYLAXIS'!J46)</f>
        <v/>
      </c>
      <c r="L46" s="261"/>
      <c r="M46" s="30" t="str">
        <f t="shared" si="0"/>
        <v>N/A</v>
      </c>
    </row>
    <row r="47" spans="1:13" x14ac:dyDescent="0.25">
      <c r="A47" s="23" t="str">
        <f>IF('OSELTAMIVIR PROPHYLAXIS'!A47=0, "", 'OSELTAMIVIR PROPHYLAXIS'!A47)</f>
        <v/>
      </c>
      <c r="B47" s="23" t="str">
        <f>IF('OSELTAMIVIR PROPHYLAXIS'!B47=0, "", 'OSELTAMIVIR PROPHYLAXIS'!B47)</f>
        <v/>
      </c>
      <c r="C47" s="23" t="str">
        <f>IF('OSELTAMIVIR PROPHYLAXIS'!C47=0, "", 'OSELTAMIVIR PROPHYLAXIS'!C47)</f>
        <v/>
      </c>
      <c r="D47" s="23" t="str">
        <f>IF('OSELTAMIVIR PROPHYLAXIS'!D47=0, "", 'OSELTAMIVIR PROPHYLAXIS'!D47)</f>
        <v/>
      </c>
      <c r="E47" s="23" t="str">
        <f>IF('OSELTAMIVIR PROPHYLAXIS'!E47=0, "", 'OSELTAMIVIR PROPHYLAXIS'!E47)</f>
        <v/>
      </c>
      <c r="F47" s="73" t="str">
        <f>IF('OSELTAMIVIR PROPHYLAXIS'!F47=0, "", 'OSELTAMIVIR PROPHYLAXIS'!F47)</f>
        <v/>
      </c>
      <c r="G47" s="33" t="str">
        <f>IF('OSELTAMIVIR PROPHYLAXIS'!G47=0,"",'OSELTAMIVIR PROPHYLAXIS'!G47)</f>
        <v/>
      </c>
      <c r="H47" s="23" t="str">
        <f>IF('OSELTAMIVIR PROPHYLAXIS'!H47=0,"",'OSELTAMIVIR PROPHYLAXIS'!H47)</f>
        <v/>
      </c>
      <c r="I47" s="18"/>
      <c r="J47" s="196" t="str">
        <f>IF('OSELTAMIVIR PROPHYLAXIS'!I47=0,"",'OSELTAMIVIR PROPHYLAXIS'!I47)</f>
        <v/>
      </c>
      <c r="K47" s="73" t="str">
        <f>IF('OSELTAMIVIR PROPHYLAXIS'!J47=0,"",'OSELTAMIVIR PROPHYLAXIS'!J47)</f>
        <v/>
      </c>
      <c r="L47" s="261"/>
      <c r="M47" s="30" t="str">
        <f t="shared" si="0"/>
        <v>N/A</v>
      </c>
    </row>
    <row r="48" spans="1:13" x14ac:dyDescent="0.25">
      <c r="A48" s="23" t="str">
        <f>IF('OSELTAMIVIR PROPHYLAXIS'!A48=0, "", 'OSELTAMIVIR PROPHYLAXIS'!A48)</f>
        <v/>
      </c>
      <c r="B48" s="23" t="str">
        <f>IF('OSELTAMIVIR PROPHYLAXIS'!B48=0, "", 'OSELTAMIVIR PROPHYLAXIS'!B48)</f>
        <v/>
      </c>
      <c r="C48" s="23" t="str">
        <f>IF('OSELTAMIVIR PROPHYLAXIS'!C48=0, "", 'OSELTAMIVIR PROPHYLAXIS'!C48)</f>
        <v/>
      </c>
      <c r="D48" s="23" t="str">
        <f>IF('OSELTAMIVIR PROPHYLAXIS'!D48=0, "", 'OSELTAMIVIR PROPHYLAXIS'!D48)</f>
        <v/>
      </c>
      <c r="E48" s="23" t="str">
        <f>IF('OSELTAMIVIR PROPHYLAXIS'!E48=0, "", 'OSELTAMIVIR PROPHYLAXIS'!E48)</f>
        <v/>
      </c>
      <c r="F48" s="73" t="str">
        <f>IF('OSELTAMIVIR PROPHYLAXIS'!F48=0, "", 'OSELTAMIVIR PROPHYLAXIS'!F48)</f>
        <v/>
      </c>
      <c r="G48" s="33" t="str">
        <f>IF('OSELTAMIVIR PROPHYLAXIS'!G48=0,"",'OSELTAMIVIR PROPHYLAXIS'!G48)</f>
        <v/>
      </c>
      <c r="H48" s="23" t="str">
        <f>IF('OSELTAMIVIR PROPHYLAXIS'!H48=0,"",'OSELTAMIVIR PROPHYLAXIS'!H48)</f>
        <v/>
      </c>
      <c r="I48" s="18"/>
      <c r="J48" s="196" t="str">
        <f>IF('OSELTAMIVIR PROPHYLAXIS'!I48=0,"",'OSELTAMIVIR PROPHYLAXIS'!I48)</f>
        <v/>
      </c>
      <c r="K48" s="73" t="str">
        <f>IF('OSELTAMIVIR PROPHYLAXIS'!J48=0,"",'OSELTAMIVIR PROPHYLAXIS'!J48)</f>
        <v/>
      </c>
      <c r="L48" s="261"/>
      <c r="M48" s="30" t="str">
        <f t="shared" si="0"/>
        <v>N/A</v>
      </c>
    </row>
    <row r="49" spans="1:13" x14ac:dyDescent="0.25">
      <c r="A49" s="23" t="str">
        <f>IF('OSELTAMIVIR PROPHYLAXIS'!A49=0, "", 'OSELTAMIVIR PROPHYLAXIS'!A49)</f>
        <v/>
      </c>
      <c r="B49" s="23" t="str">
        <f>IF('OSELTAMIVIR PROPHYLAXIS'!B49=0, "", 'OSELTAMIVIR PROPHYLAXIS'!B49)</f>
        <v/>
      </c>
      <c r="C49" s="23" t="str">
        <f>IF('OSELTAMIVIR PROPHYLAXIS'!C49=0, "", 'OSELTAMIVIR PROPHYLAXIS'!C49)</f>
        <v/>
      </c>
      <c r="D49" s="23" t="str">
        <f>IF('OSELTAMIVIR PROPHYLAXIS'!D49=0, "", 'OSELTAMIVIR PROPHYLAXIS'!D49)</f>
        <v/>
      </c>
      <c r="E49" s="23" t="str">
        <f>IF('OSELTAMIVIR PROPHYLAXIS'!E49=0, "", 'OSELTAMIVIR PROPHYLAXIS'!E49)</f>
        <v/>
      </c>
      <c r="F49" s="73" t="str">
        <f>IF('OSELTAMIVIR PROPHYLAXIS'!F49=0, "", 'OSELTAMIVIR PROPHYLAXIS'!F49)</f>
        <v/>
      </c>
      <c r="G49" s="33" t="str">
        <f>IF('OSELTAMIVIR PROPHYLAXIS'!G49=0,"",'OSELTAMIVIR PROPHYLAXIS'!G49)</f>
        <v/>
      </c>
      <c r="H49" s="23" t="str">
        <f>IF('OSELTAMIVIR PROPHYLAXIS'!H49=0,"",'OSELTAMIVIR PROPHYLAXIS'!H49)</f>
        <v/>
      </c>
      <c r="I49" s="18"/>
      <c r="J49" s="196" t="str">
        <f>IF('OSELTAMIVIR PROPHYLAXIS'!I49=0,"",'OSELTAMIVIR PROPHYLAXIS'!I49)</f>
        <v/>
      </c>
      <c r="K49" s="73" t="str">
        <f>IF('OSELTAMIVIR PROPHYLAXIS'!J49=0,"",'OSELTAMIVIR PROPHYLAXIS'!J49)</f>
        <v/>
      </c>
      <c r="L49" s="261"/>
      <c r="M49" s="30" t="str">
        <f t="shared" si="0"/>
        <v>N/A</v>
      </c>
    </row>
    <row r="50" spans="1:13" x14ac:dyDescent="0.25">
      <c r="A50" s="23" t="str">
        <f>IF('OSELTAMIVIR PROPHYLAXIS'!A50=0, "", 'OSELTAMIVIR PROPHYLAXIS'!A50)</f>
        <v/>
      </c>
      <c r="B50" s="23" t="str">
        <f>IF('OSELTAMIVIR PROPHYLAXIS'!B50=0, "", 'OSELTAMIVIR PROPHYLAXIS'!B50)</f>
        <v/>
      </c>
      <c r="C50" s="23" t="str">
        <f>IF('OSELTAMIVIR PROPHYLAXIS'!C50=0, "", 'OSELTAMIVIR PROPHYLAXIS'!C50)</f>
        <v/>
      </c>
      <c r="D50" s="23" t="str">
        <f>IF('OSELTAMIVIR PROPHYLAXIS'!D50=0, "", 'OSELTAMIVIR PROPHYLAXIS'!D50)</f>
        <v/>
      </c>
      <c r="E50" s="23" t="str">
        <f>IF('OSELTAMIVIR PROPHYLAXIS'!E50=0, "", 'OSELTAMIVIR PROPHYLAXIS'!E50)</f>
        <v/>
      </c>
      <c r="F50" s="73" t="str">
        <f>IF('OSELTAMIVIR PROPHYLAXIS'!F50=0, "", 'OSELTAMIVIR PROPHYLAXIS'!F50)</f>
        <v/>
      </c>
      <c r="G50" s="33" t="str">
        <f>IF('OSELTAMIVIR PROPHYLAXIS'!G50=0,"",'OSELTAMIVIR PROPHYLAXIS'!G50)</f>
        <v/>
      </c>
      <c r="H50" s="23" t="str">
        <f>IF('OSELTAMIVIR PROPHYLAXIS'!H50=0,"",'OSELTAMIVIR PROPHYLAXIS'!H50)</f>
        <v/>
      </c>
      <c r="I50" s="18"/>
      <c r="J50" s="196" t="str">
        <f>IF('OSELTAMIVIR PROPHYLAXIS'!I50=0,"",'OSELTAMIVIR PROPHYLAXIS'!I50)</f>
        <v/>
      </c>
      <c r="K50" s="73" t="str">
        <f>IF('OSELTAMIVIR PROPHYLAXIS'!J50=0,"",'OSELTAMIVIR PROPHYLAXIS'!J50)</f>
        <v/>
      </c>
      <c r="L50" s="261"/>
      <c r="M50" s="30" t="str">
        <f t="shared" si="0"/>
        <v>N/A</v>
      </c>
    </row>
    <row r="51" spans="1:13" x14ac:dyDescent="0.25">
      <c r="A51" s="23" t="str">
        <f>IF('OSELTAMIVIR PROPHYLAXIS'!A51=0, "", 'OSELTAMIVIR PROPHYLAXIS'!A51)</f>
        <v/>
      </c>
      <c r="B51" s="23" t="str">
        <f>IF('OSELTAMIVIR PROPHYLAXIS'!B51=0, "", 'OSELTAMIVIR PROPHYLAXIS'!B51)</f>
        <v/>
      </c>
      <c r="C51" s="23" t="str">
        <f>IF('OSELTAMIVIR PROPHYLAXIS'!C51=0, "", 'OSELTAMIVIR PROPHYLAXIS'!C51)</f>
        <v/>
      </c>
      <c r="D51" s="23" t="str">
        <f>IF('OSELTAMIVIR PROPHYLAXIS'!D51=0, "", 'OSELTAMIVIR PROPHYLAXIS'!D51)</f>
        <v/>
      </c>
      <c r="E51" s="23" t="str">
        <f>IF('OSELTAMIVIR PROPHYLAXIS'!E51=0, "", 'OSELTAMIVIR PROPHYLAXIS'!E51)</f>
        <v/>
      </c>
      <c r="F51" s="73" t="str">
        <f>IF('OSELTAMIVIR PROPHYLAXIS'!F51=0, "", 'OSELTAMIVIR PROPHYLAXIS'!F51)</f>
        <v/>
      </c>
      <c r="G51" s="33" t="str">
        <f>IF('OSELTAMIVIR PROPHYLAXIS'!G51=0,"",'OSELTAMIVIR PROPHYLAXIS'!G51)</f>
        <v/>
      </c>
      <c r="H51" s="23" t="str">
        <f>IF('OSELTAMIVIR PROPHYLAXIS'!H51=0,"",'OSELTAMIVIR PROPHYLAXIS'!H51)</f>
        <v/>
      </c>
      <c r="I51" s="18"/>
      <c r="J51" s="196" t="str">
        <f>IF('OSELTAMIVIR PROPHYLAXIS'!I51=0,"",'OSELTAMIVIR PROPHYLAXIS'!I51)</f>
        <v/>
      </c>
      <c r="K51" s="73" t="str">
        <f>IF('OSELTAMIVIR PROPHYLAXIS'!J51=0,"",'OSELTAMIVIR PROPHYLAXIS'!J51)</f>
        <v/>
      </c>
      <c r="L51" s="261"/>
      <c r="M51" s="30" t="str">
        <f t="shared" si="0"/>
        <v>N/A</v>
      </c>
    </row>
    <row r="52" spans="1:13" x14ac:dyDescent="0.25">
      <c r="A52" s="23" t="str">
        <f>IF('OSELTAMIVIR PROPHYLAXIS'!A52=0, "", 'OSELTAMIVIR PROPHYLAXIS'!A52)</f>
        <v/>
      </c>
      <c r="B52" s="23" t="str">
        <f>IF('OSELTAMIVIR PROPHYLAXIS'!B52=0, "", 'OSELTAMIVIR PROPHYLAXIS'!B52)</f>
        <v/>
      </c>
      <c r="C52" s="23" t="str">
        <f>IF('OSELTAMIVIR PROPHYLAXIS'!C52=0, "", 'OSELTAMIVIR PROPHYLAXIS'!C52)</f>
        <v/>
      </c>
      <c r="D52" s="23" t="str">
        <f>IF('OSELTAMIVIR PROPHYLAXIS'!D52=0, "", 'OSELTAMIVIR PROPHYLAXIS'!D52)</f>
        <v/>
      </c>
      <c r="E52" s="23" t="str">
        <f>IF('OSELTAMIVIR PROPHYLAXIS'!E52=0, "", 'OSELTAMIVIR PROPHYLAXIS'!E52)</f>
        <v/>
      </c>
      <c r="F52" s="73" t="str">
        <f>IF('OSELTAMIVIR PROPHYLAXIS'!F52=0, "", 'OSELTAMIVIR PROPHYLAXIS'!F52)</f>
        <v/>
      </c>
      <c r="G52" s="33" t="str">
        <f>IF('OSELTAMIVIR PROPHYLAXIS'!G52=0,"",'OSELTAMIVIR PROPHYLAXIS'!G52)</f>
        <v/>
      </c>
      <c r="H52" s="23" t="str">
        <f>IF('OSELTAMIVIR PROPHYLAXIS'!H52=0,"",'OSELTAMIVIR PROPHYLAXIS'!H52)</f>
        <v/>
      </c>
      <c r="I52" s="18"/>
      <c r="J52" s="196" t="str">
        <f>IF('OSELTAMIVIR PROPHYLAXIS'!I52=0,"",'OSELTAMIVIR PROPHYLAXIS'!I52)</f>
        <v/>
      </c>
      <c r="K52" s="73" t="str">
        <f>IF('OSELTAMIVIR PROPHYLAXIS'!J52=0,"",'OSELTAMIVIR PROPHYLAXIS'!J52)</f>
        <v/>
      </c>
      <c r="L52" s="261"/>
      <c r="M52" s="30" t="str">
        <f t="shared" si="0"/>
        <v>N/A</v>
      </c>
    </row>
    <row r="53" spans="1:13" x14ac:dyDescent="0.25">
      <c r="A53" s="23" t="str">
        <f>IF('OSELTAMIVIR PROPHYLAXIS'!A53=0, "", 'OSELTAMIVIR PROPHYLAXIS'!A53)</f>
        <v/>
      </c>
      <c r="B53" s="23" t="str">
        <f>IF('OSELTAMIVIR PROPHYLAXIS'!B53=0, "", 'OSELTAMIVIR PROPHYLAXIS'!B53)</f>
        <v/>
      </c>
      <c r="C53" s="23" t="str">
        <f>IF('OSELTAMIVIR PROPHYLAXIS'!C53=0, "", 'OSELTAMIVIR PROPHYLAXIS'!C53)</f>
        <v/>
      </c>
      <c r="D53" s="23" t="str">
        <f>IF('OSELTAMIVIR PROPHYLAXIS'!D53=0, "", 'OSELTAMIVIR PROPHYLAXIS'!D53)</f>
        <v/>
      </c>
      <c r="E53" s="23" t="str">
        <f>IF('OSELTAMIVIR PROPHYLAXIS'!E53=0, "", 'OSELTAMIVIR PROPHYLAXIS'!E53)</f>
        <v/>
      </c>
      <c r="F53" s="73" t="str">
        <f>IF('OSELTAMIVIR PROPHYLAXIS'!F53=0, "", 'OSELTAMIVIR PROPHYLAXIS'!F53)</f>
        <v/>
      </c>
      <c r="G53" s="33" t="str">
        <f>IF('OSELTAMIVIR PROPHYLAXIS'!G53=0,"",'OSELTAMIVIR PROPHYLAXIS'!G53)</f>
        <v/>
      </c>
      <c r="H53" s="23" t="str">
        <f>IF('OSELTAMIVIR PROPHYLAXIS'!H53=0,"",'OSELTAMIVIR PROPHYLAXIS'!H53)</f>
        <v/>
      </c>
      <c r="I53" s="18"/>
      <c r="J53" s="196" t="str">
        <f>IF('OSELTAMIVIR PROPHYLAXIS'!I53=0,"",'OSELTAMIVIR PROPHYLAXIS'!I53)</f>
        <v/>
      </c>
      <c r="K53" s="73" t="str">
        <f>IF('OSELTAMIVIR PROPHYLAXIS'!J53=0,"",'OSELTAMIVIR PROPHYLAXIS'!J53)</f>
        <v/>
      </c>
      <c r="L53" s="261"/>
      <c r="M53" s="30" t="str">
        <f t="shared" si="0"/>
        <v>N/A</v>
      </c>
    </row>
    <row r="54" spans="1:13" x14ac:dyDescent="0.25">
      <c r="A54" s="23" t="str">
        <f>IF('OSELTAMIVIR PROPHYLAXIS'!A54=0, "", 'OSELTAMIVIR PROPHYLAXIS'!A54)</f>
        <v/>
      </c>
      <c r="B54" s="23" t="str">
        <f>IF('OSELTAMIVIR PROPHYLAXIS'!B54=0, "", 'OSELTAMIVIR PROPHYLAXIS'!B54)</f>
        <v/>
      </c>
      <c r="C54" s="23" t="str">
        <f>IF('OSELTAMIVIR PROPHYLAXIS'!C54=0, "", 'OSELTAMIVIR PROPHYLAXIS'!C54)</f>
        <v/>
      </c>
      <c r="D54" s="23" t="str">
        <f>IF('OSELTAMIVIR PROPHYLAXIS'!D54=0, "", 'OSELTAMIVIR PROPHYLAXIS'!D54)</f>
        <v/>
      </c>
      <c r="E54" s="23" t="str">
        <f>IF('OSELTAMIVIR PROPHYLAXIS'!E54=0, "", 'OSELTAMIVIR PROPHYLAXIS'!E54)</f>
        <v/>
      </c>
      <c r="F54" s="73" t="str">
        <f>IF('OSELTAMIVIR PROPHYLAXIS'!F54=0, "", 'OSELTAMIVIR PROPHYLAXIS'!F54)</f>
        <v/>
      </c>
      <c r="G54" s="33" t="str">
        <f>IF('OSELTAMIVIR PROPHYLAXIS'!G54=0,"",'OSELTAMIVIR PROPHYLAXIS'!G54)</f>
        <v/>
      </c>
      <c r="H54" s="23" t="str">
        <f>IF('OSELTAMIVIR PROPHYLAXIS'!H54=0,"",'OSELTAMIVIR PROPHYLAXIS'!H54)</f>
        <v/>
      </c>
      <c r="I54" s="18"/>
      <c r="J54" s="196" t="str">
        <f>IF('OSELTAMIVIR PROPHYLAXIS'!I54=0,"",'OSELTAMIVIR PROPHYLAXIS'!I54)</f>
        <v/>
      </c>
      <c r="K54" s="73" t="str">
        <f>IF('OSELTAMIVIR PROPHYLAXIS'!J54=0,"",'OSELTAMIVIR PROPHYLAXIS'!J54)</f>
        <v/>
      </c>
      <c r="L54" s="261"/>
      <c r="M54" s="30" t="str">
        <f t="shared" si="0"/>
        <v>N/A</v>
      </c>
    </row>
    <row r="55" spans="1:13" x14ac:dyDescent="0.25">
      <c r="A55" s="23" t="str">
        <f>IF('OSELTAMIVIR PROPHYLAXIS'!A55=0, "", 'OSELTAMIVIR PROPHYLAXIS'!A55)</f>
        <v/>
      </c>
      <c r="B55" s="23" t="str">
        <f>IF('OSELTAMIVIR PROPHYLAXIS'!B55=0, "", 'OSELTAMIVIR PROPHYLAXIS'!B55)</f>
        <v/>
      </c>
      <c r="C55" s="23" t="str">
        <f>IF('OSELTAMIVIR PROPHYLAXIS'!C55=0, "", 'OSELTAMIVIR PROPHYLAXIS'!C55)</f>
        <v/>
      </c>
      <c r="D55" s="23" t="str">
        <f>IF('OSELTAMIVIR PROPHYLAXIS'!D55=0, "", 'OSELTAMIVIR PROPHYLAXIS'!D55)</f>
        <v/>
      </c>
      <c r="E55" s="23" t="str">
        <f>IF('OSELTAMIVIR PROPHYLAXIS'!E55=0, "", 'OSELTAMIVIR PROPHYLAXIS'!E55)</f>
        <v/>
      </c>
      <c r="F55" s="73" t="str">
        <f>IF('OSELTAMIVIR PROPHYLAXIS'!F55=0, "", 'OSELTAMIVIR PROPHYLAXIS'!F55)</f>
        <v/>
      </c>
      <c r="G55" s="33" t="str">
        <f>IF('OSELTAMIVIR PROPHYLAXIS'!G55=0,"",'OSELTAMIVIR PROPHYLAXIS'!G55)</f>
        <v/>
      </c>
      <c r="H55" s="23" t="str">
        <f>IF('OSELTAMIVIR PROPHYLAXIS'!H55=0,"",'OSELTAMIVIR PROPHYLAXIS'!H55)</f>
        <v/>
      </c>
      <c r="I55" s="18"/>
      <c r="J55" s="196" t="str">
        <f>IF('OSELTAMIVIR PROPHYLAXIS'!I55=0,"",'OSELTAMIVIR PROPHYLAXIS'!I55)</f>
        <v/>
      </c>
      <c r="K55" s="73" t="str">
        <f>IF('OSELTAMIVIR PROPHYLAXIS'!J55=0,"",'OSELTAMIVIR PROPHYLAXIS'!J55)</f>
        <v/>
      </c>
      <c r="L55" s="261"/>
      <c r="M55" s="30" t="str">
        <f t="shared" si="0"/>
        <v>N/A</v>
      </c>
    </row>
    <row r="56" spans="1:13" x14ac:dyDescent="0.25">
      <c r="A56" s="23" t="str">
        <f>IF('OSELTAMIVIR PROPHYLAXIS'!A56=0, "", 'OSELTAMIVIR PROPHYLAXIS'!A56)</f>
        <v/>
      </c>
      <c r="B56" s="23" t="str">
        <f>IF('OSELTAMIVIR PROPHYLAXIS'!B56=0, "", 'OSELTAMIVIR PROPHYLAXIS'!B56)</f>
        <v/>
      </c>
      <c r="C56" s="23" t="str">
        <f>IF('OSELTAMIVIR PROPHYLAXIS'!C56=0, "", 'OSELTAMIVIR PROPHYLAXIS'!C56)</f>
        <v/>
      </c>
      <c r="D56" s="23" t="str">
        <f>IF('OSELTAMIVIR PROPHYLAXIS'!D56=0, "", 'OSELTAMIVIR PROPHYLAXIS'!D56)</f>
        <v/>
      </c>
      <c r="E56" s="23" t="str">
        <f>IF('OSELTAMIVIR PROPHYLAXIS'!E56=0, "", 'OSELTAMIVIR PROPHYLAXIS'!E56)</f>
        <v/>
      </c>
      <c r="F56" s="73" t="str">
        <f>IF('OSELTAMIVIR PROPHYLAXIS'!F56=0, "", 'OSELTAMIVIR PROPHYLAXIS'!F56)</f>
        <v/>
      </c>
      <c r="G56" s="33" t="str">
        <f>IF('OSELTAMIVIR PROPHYLAXIS'!G56=0,"",'OSELTAMIVIR PROPHYLAXIS'!G56)</f>
        <v/>
      </c>
      <c r="H56" s="23" t="str">
        <f>IF('OSELTAMIVIR PROPHYLAXIS'!H56=0,"",'OSELTAMIVIR PROPHYLAXIS'!H56)</f>
        <v/>
      </c>
      <c r="I56" s="18"/>
      <c r="J56" s="196" t="str">
        <f>IF('OSELTAMIVIR PROPHYLAXIS'!I56=0,"",'OSELTAMIVIR PROPHYLAXIS'!I56)</f>
        <v/>
      </c>
      <c r="K56" s="73" t="str">
        <f>IF('OSELTAMIVIR PROPHYLAXIS'!J56=0,"",'OSELTAMIVIR PROPHYLAXIS'!J56)</f>
        <v/>
      </c>
      <c r="L56" s="261"/>
      <c r="M56" s="30" t="str">
        <f t="shared" si="0"/>
        <v>N/A</v>
      </c>
    </row>
    <row r="57" spans="1:13" x14ac:dyDescent="0.25">
      <c r="A57" s="23" t="str">
        <f>IF('OSELTAMIVIR PROPHYLAXIS'!A57=0, "", 'OSELTAMIVIR PROPHYLAXIS'!A57)</f>
        <v/>
      </c>
      <c r="B57" s="23" t="str">
        <f>IF('OSELTAMIVIR PROPHYLAXIS'!B57=0, "", 'OSELTAMIVIR PROPHYLAXIS'!B57)</f>
        <v/>
      </c>
      <c r="C57" s="23" t="str">
        <f>IF('OSELTAMIVIR PROPHYLAXIS'!C57=0, "", 'OSELTAMIVIR PROPHYLAXIS'!C57)</f>
        <v/>
      </c>
      <c r="D57" s="23" t="str">
        <f>IF('OSELTAMIVIR PROPHYLAXIS'!D57=0, "", 'OSELTAMIVIR PROPHYLAXIS'!D57)</f>
        <v/>
      </c>
      <c r="E57" s="23" t="str">
        <f>IF('OSELTAMIVIR PROPHYLAXIS'!E57=0, "", 'OSELTAMIVIR PROPHYLAXIS'!E57)</f>
        <v/>
      </c>
      <c r="F57" s="73" t="str">
        <f>IF('OSELTAMIVIR PROPHYLAXIS'!F57=0, "", 'OSELTAMIVIR PROPHYLAXIS'!F57)</f>
        <v/>
      </c>
      <c r="G57" s="33" t="str">
        <f>IF('OSELTAMIVIR PROPHYLAXIS'!G57=0,"",'OSELTAMIVIR PROPHYLAXIS'!G57)</f>
        <v/>
      </c>
      <c r="H57" s="23" t="str">
        <f>IF('OSELTAMIVIR PROPHYLAXIS'!H57=0,"",'OSELTAMIVIR PROPHYLAXIS'!H57)</f>
        <v/>
      </c>
      <c r="I57" s="18"/>
      <c r="J57" s="196" t="str">
        <f>IF('OSELTAMIVIR PROPHYLAXIS'!I57=0,"",'OSELTAMIVIR PROPHYLAXIS'!I57)</f>
        <v/>
      </c>
      <c r="K57" s="73" t="str">
        <f>IF('OSELTAMIVIR PROPHYLAXIS'!J57=0,"",'OSELTAMIVIR PROPHYLAXIS'!J57)</f>
        <v/>
      </c>
      <c r="L57" s="261"/>
      <c r="M57" s="30" t="str">
        <f t="shared" si="0"/>
        <v>N/A</v>
      </c>
    </row>
    <row r="58" spans="1:13" x14ac:dyDescent="0.25">
      <c r="A58" s="23" t="str">
        <f>IF('OSELTAMIVIR PROPHYLAXIS'!A58=0, "", 'OSELTAMIVIR PROPHYLAXIS'!A58)</f>
        <v/>
      </c>
      <c r="B58" s="23" t="str">
        <f>IF('OSELTAMIVIR PROPHYLAXIS'!B58=0, "", 'OSELTAMIVIR PROPHYLAXIS'!B58)</f>
        <v/>
      </c>
      <c r="C58" s="23" t="str">
        <f>IF('OSELTAMIVIR PROPHYLAXIS'!C58=0, "", 'OSELTAMIVIR PROPHYLAXIS'!C58)</f>
        <v/>
      </c>
      <c r="D58" s="23" t="str">
        <f>IF('OSELTAMIVIR PROPHYLAXIS'!D58=0, "", 'OSELTAMIVIR PROPHYLAXIS'!D58)</f>
        <v/>
      </c>
      <c r="E58" s="23" t="str">
        <f>IF('OSELTAMIVIR PROPHYLAXIS'!E58=0, "", 'OSELTAMIVIR PROPHYLAXIS'!E58)</f>
        <v/>
      </c>
      <c r="F58" s="73" t="str">
        <f>IF('OSELTAMIVIR PROPHYLAXIS'!F58=0, "", 'OSELTAMIVIR PROPHYLAXIS'!F58)</f>
        <v/>
      </c>
      <c r="G58" s="33" t="str">
        <f>IF('OSELTAMIVIR PROPHYLAXIS'!G58=0,"",'OSELTAMIVIR PROPHYLAXIS'!G58)</f>
        <v/>
      </c>
      <c r="H58" s="23" t="str">
        <f>IF('OSELTAMIVIR PROPHYLAXIS'!H58=0,"",'OSELTAMIVIR PROPHYLAXIS'!H58)</f>
        <v/>
      </c>
      <c r="I58" s="18"/>
      <c r="J58" s="196" t="str">
        <f>IF('OSELTAMIVIR PROPHYLAXIS'!I58=0,"",'OSELTAMIVIR PROPHYLAXIS'!I58)</f>
        <v/>
      </c>
      <c r="K58" s="73" t="str">
        <f>IF('OSELTAMIVIR PROPHYLAXIS'!J58=0,"",'OSELTAMIVIR PROPHYLAXIS'!J58)</f>
        <v/>
      </c>
      <c r="L58" s="261"/>
      <c r="M58" s="30" t="str">
        <f t="shared" si="0"/>
        <v>N/A</v>
      </c>
    </row>
    <row r="59" spans="1:13" x14ac:dyDescent="0.25">
      <c r="A59" s="23" t="str">
        <f>IF('OSELTAMIVIR PROPHYLAXIS'!A59=0, "", 'OSELTAMIVIR PROPHYLAXIS'!A59)</f>
        <v/>
      </c>
      <c r="B59" s="23" t="str">
        <f>IF('OSELTAMIVIR PROPHYLAXIS'!B59=0, "", 'OSELTAMIVIR PROPHYLAXIS'!B59)</f>
        <v/>
      </c>
      <c r="C59" s="23" t="str">
        <f>IF('OSELTAMIVIR PROPHYLAXIS'!C59=0, "", 'OSELTAMIVIR PROPHYLAXIS'!C59)</f>
        <v/>
      </c>
      <c r="D59" s="23" t="str">
        <f>IF('OSELTAMIVIR PROPHYLAXIS'!D59=0, "", 'OSELTAMIVIR PROPHYLAXIS'!D59)</f>
        <v/>
      </c>
      <c r="E59" s="23" t="str">
        <f>IF('OSELTAMIVIR PROPHYLAXIS'!E59=0, "", 'OSELTAMIVIR PROPHYLAXIS'!E59)</f>
        <v/>
      </c>
      <c r="F59" s="73" t="str">
        <f>IF('OSELTAMIVIR PROPHYLAXIS'!F59=0, "", 'OSELTAMIVIR PROPHYLAXIS'!F59)</f>
        <v/>
      </c>
      <c r="G59" s="33" t="str">
        <f>IF('OSELTAMIVIR PROPHYLAXIS'!G59=0,"",'OSELTAMIVIR PROPHYLAXIS'!G59)</f>
        <v/>
      </c>
      <c r="H59" s="23" t="str">
        <f>IF('OSELTAMIVIR PROPHYLAXIS'!H59=0,"",'OSELTAMIVIR PROPHYLAXIS'!H59)</f>
        <v/>
      </c>
      <c r="I59" s="18"/>
      <c r="J59" s="196" t="str">
        <f>IF('OSELTAMIVIR PROPHYLAXIS'!I59=0,"",'OSELTAMIVIR PROPHYLAXIS'!I59)</f>
        <v/>
      </c>
      <c r="K59" s="73" t="str">
        <f>IF('OSELTAMIVIR PROPHYLAXIS'!J59=0,"",'OSELTAMIVIR PROPHYLAXIS'!J59)</f>
        <v/>
      </c>
      <c r="L59" s="261"/>
      <c r="M59" s="30" t="str">
        <f t="shared" si="0"/>
        <v>N/A</v>
      </c>
    </row>
    <row r="60" spans="1:13" x14ac:dyDescent="0.25">
      <c r="A60" s="23" t="str">
        <f>IF('OSELTAMIVIR PROPHYLAXIS'!A60=0, "", 'OSELTAMIVIR PROPHYLAXIS'!A60)</f>
        <v/>
      </c>
      <c r="B60" s="23" t="str">
        <f>IF('OSELTAMIVIR PROPHYLAXIS'!B60=0, "", 'OSELTAMIVIR PROPHYLAXIS'!B60)</f>
        <v/>
      </c>
      <c r="C60" s="23" t="str">
        <f>IF('OSELTAMIVIR PROPHYLAXIS'!C60=0, "", 'OSELTAMIVIR PROPHYLAXIS'!C60)</f>
        <v/>
      </c>
      <c r="D60" s="23" t="str">
        <f>IF('OSELTAMIVIR PROPHYLAXIS'!D60=0, "", 'OSELTAMIVIR PROPHYLAXIS'!D60)</f>
        <v/>
      </c>
      <c r="E60" s="23" t="str">
        <f>IF('OSELTAMIVIR PROPHYLAXIS'!E60=0, "", 'OSELTAMIVIR PROPHYLAXIS'!E60)</f>
        <v/>
      </c>
      <c r="F60" s="73" t="str">
        <f>IF('OSELTAMIVIR PROPHYLAXIS'!F60=0, "", 'OSELTAMIVIR PROPHYLAXIS'!F60)</f>
        <v/>
      </c>
      <c r="G60" s="33" t="str">
        <f>IF('OSELTAMIVIR PROPHYLAXIS'!G60=0,"",'OSELTAMIVIR PROPHYLAXIS'!G60)</f>
        <v/>
      </c>
      <c r="H60" s="23" t="str">
        <f>IF('OSELTAMIVIR PROPHYLAXIS'!H60=0,"",'OSELTAMIVIR PROPHYLAXIS'!H60)</f>
        <v/>
      </c>
      <c r="I60" s="18"/>
      <c r="J60" s="196" t="str">
        <f>IF('OSELTAMIVIR PROPHYLAXIS'!I60=0,"",'OSELTAMIVIR PROPHYLAXIS'!I60)</f>
        <v/>
      </c>
      <c r="K60" s="73" t="str">
        <f>IF('OSELTAMIVIR PROPHYLAXIS'!J60=0,"",'OSELTAMIVIR PROPHYLAXIS'!J60)</f>
        <v/>
      </c>
      <c r="L60" s="261"/>
      <c r="M60" s="30" t="str">
        <f t="shared" si="0"/>
        <v>N/A</v>
      </c>
    </row>
    <row r="61" spans="1:13" x14ac:dyDescent="0.25">
      <c r="A61" s="23" t="str">
        <f>IF('OSELTAMIVIR PROPHYLAXIS'!A61=0, "", 'OSELTAMIVIR PROPHYLAXIS'!A61)</f>
        <v/>
      </c>
      <c r="B61" s="23" t="str">
        <f>IF('OSELTAMIVIR PROPHYLAXIS'!B61=0, "", 'OSELTAMIVIR PROPHYLAXIS'!B61)</f>
        <v/>
      </c>
      <c r="C61" s="23" t="str">
        <f>IF('OSELTAMIVIR PROPHYLAXIS'!C61=0, "", 'OSELTAMIVIR PROPHYLAXIS'!C61)</f>
        <v/>
      </c>
      <c r="D61" s="23" t="str">
        <f>IF('OSELTAMIVIR PROPHYLAXIS'!D61=0, "", 'OSELTAMIVIR PROPHYLAXIS'!D61)</f>
        <v/>
      </c>
      <c r="E61" s="23" t="str">
        <f>IF('OSELTAMIVIR PROPHYLAXIS'!E61=0, "", 'OSELTAMIVIR PROPHYLAXIS'!E61)</f>
        <v/>
      </c>
      <c r="F61" s="73" t="str">
        <f>IF('OSELTAMIVIR PROPHYLAXIS'!F61=0, "", 'OSELTAMIVIR PROPHYLAXIS'!F61)</f>
        <v/>
      </c>
      <c r="G61" s="33" t="str">
        <f>IF('OSELTAMIVIR PROPHYLAXIS'!G61=0,"",'OSELTAMIVIR PROPHYLAXIS'!G61)</f>
        <v/>
      </c>
      <c r="H61" s="23" t="str">
        <f>IF('OSELTAMIVIR PROPHYLAXIS'!H61=0,"",'OSELTAMIVIR PROPHYLAXIS'!H61)</f>
        <v/>
      </c>
      <c r="I61" s="18"/>
      <c r="J61" s="196" t="str">
        <f>IF('OSELTAMIVIR PROPHYLAXIS'!I61=0,"",'OSELTAMIVIR PROPHYLAXIS'!I61)</f>
        <v/>
      </c>
      <c r="K61" s="73" t="str">
        <f>IF('OSELTAMIVIR PROPHYLAXIS'!J61=0,"",'OSELTAMIVIR PROPHYLAXIS'!J61)</f>
        <v/>
      </c>
      <c r="L61" s="261"/>
      <c r="M61" s="30" t="str">
        <f t="shared" si="0"/>
        <v>N/A</v>
      </c>
    </row>
    <row r="62" spans="1:13" x14ac:dyDescent="0.25">
      <c r="A62" s="23" t="str">
        <f>IF('OSELTAMIVIR PROPHYLAXIS'!A62=0, "", 'OSELTAMIVIR PROPHYLAXIS'!A62)</f>
        <v/>
      </c>
      <c r="B62" s="23" t="str">
        <f>IF('OSELTAMIVIR PROPHYLAXIS'!B62=0, "", 'OSELTAMIVIR PROPHYLAXIS'!B62)</f>
        <v/>
      </c>
      <c r="C62" s="23" t="str">
        <f>IF('OSELTAMIVIR PROPHYLAXIS'!C62=0, "", 'OSELTAMIVIR PROPHYLAXIS'!C62)</f>
        <v/>
      </c>
      <c r="D62" s="23" t="str">
        <f>IF('OSELTAMIVIR PROPHYLAXIS'!D62=0, "", 'OSELTAMIVIR PROPHYLAXIS'!D62)</f>
        <v/>
      </c>
      <c r="E62" s="23" t="str">
        <f>IF('OSELTAMIVIR PROPHYLAXIS'!E62=0, "", 'OSELTAMIVIR PROPHYLAXIS'!E62)</f>
        <v/>
      </c>
      <c r="F62" s="73" t="str">
        <f>IF('OSELTAMIVIR PROPHYLAXIS'!F62=0, "", 'OSELTAMIVIR PROPHYLAXIS'!F62)</f>
        <v/>
      </c>
      <c r="G62" s="33" t="str">
        <f>IF('OSELTAMIVIR PROPHYLAXIS'!G62=0,"",'OSELTAMIVIR PROPHYLAXIS'!G62)</f>
        <v/>
      </c>
      <c r="H62" s="23" t="str">
        <f>IF('OSELTAMIVIR PROPHYLAXIS'!H62=0,"",'OSELTAMIVIR PROPHYLAXIS'!H62)</f>
        <v/>
      </c>
      <c r="I62" s="18"/>
      <c r="J62" s="196" t="str">
        <f>IF('OSELTAMIVIR PROPHYLAXIS'!I62=0,"",'OSELTAMIVIR PROPHYLAXIS'!I62)</f>
        <v/>
      </c>
      <c r="K62" s="73" t="str">
        <f>IF('OSELTAMIVIR PROPHYLAXIS'!J62=0,"",'OSELTAMIVIR PROPHYLAXIS'!J62)</f>
        <v/>
      </c>
      <c r="L62" s="261"/>
      <c r="M62" s="30" t="str">
        <f t="shared" si="0"/>
        <v>N/A</v>
      </c>
    </row>
    <row r="63" spans="1:13" x14ac:dyDescent="0.25">
      <c r="A63" s="23" t="str">
        <f>IF('OSELTAMIVIR PROPHYLAXIS'!A63=0, "", 'OSELTAMIVIR PROPHYLAXIS'!A63)</f>
        <v/>
      </c>
      <c r="B63" s="23" t="str">
        <f>IF('OSELTAMIVIR PROPHYLAXIS'!B63=0, "", 'OSELTAMIVIR PROPHYLAXIS'!B63)</f>
        <v/>
      </c>
      <c r="C63" s="23" t="str">
        <f>IF('OSELTAMIVIR PROPHYLAXIS'!C63=0, "", 'OSELTAMIVIR PROPHYLAXIS'!C63)</f>
        <v/>
      </c>
      <c r="D63" s="23" t="str">
        <f>IF('OSELTAMIVIR PROPHYLAXIS'!D63=0, "", 'OSELTAMIVIR PROPHYLAXIS'!D63)</f>
        <v/>
      </c>
      <c r="E63" s="23" t="str">
        <f>IF('OSELTAMIVIR PROPHYLAXIS'!E63=0, "", 'OSELTAMIVIR PROPHYLAXIS'!E63)</f>
        <v/>
      </c>
      <c r="F63" s="73" t="str">
        <f>IF('OSELTAMIVIR PROPHYLAXIS'!F63=0, "", 'OSELTAMIVIR PROPHYLAXIS'!F63)</f>
        <v/>
      </c>
      <c r="G63" s="33" t="str">
        <f>IF('OSELTAMIVIR PROPHYLAXIS'!G63=0,"",'OSELTAMIVIR PROPHYLAXIS'!G63)</f>
        <v/>
      </c>
      <c r="H63" s="23" t="str">
        <f>IF('OSELTAMIVIR PROPHYLAXIS'!H63=0,"",'OSELTAMIVIR PROPHYLAXIS'!H63)</f>
        <v/>
      </c>
      <c r="I63" s="18"/>
      <c r="J63" s="196" t="str">
        <f>IF('OSELTAMIVIR PROPHYLAXIS'!I63=0,"",'OSELTAMIVIR PROPHYLAXIS'!I63)</f>
        <v/>
      </c>
      <c r="K63" s="73" t="str">
        <f>IF('OSELTAMIVIR PROPHYLAXIS'!J63=0,"",'OSELTAMIVIR PROPHYLAXIS'!J63)</f>
        <v/>
      </c>
      <c r="L63" s="261"/>
      <c r="M63" s="30" t="str">
        <f t="shared" si="0"/>
        <v>N/A</v>
      </c>
    </row>
    <row r="64" spans="1:13" x14ac:dyDescent="0.25">
      <c r="A64" s="23" t="str">
        <f>IF('OSELTAMIVIR PROPHYLAXIS'!A64=0, "", 'OSELTAMIVIR PROPHYLAXIS'!A64)</f>
        <v/>
      </c>
      <c r="B64" s="23" t="str">
        <f>IF('OSELTAMIVIR PROPHYLAXIS'!B64=0, "", 'OSELTAMIVIR PROPHYLAXIS'!B64)</f>
        <v/>
      </c>
      <c r="C64" s="23" t="str">
        <f>IF('OSELTAMIVIR PROPHYLAXIS'!C64=0, "", 'OSELTAMIVIR PROPHYLAXIS'!C64)</f>
        <v/>
      </c>
      <c r="D64" s="23" t="str">
        <f>IF('OSELTAMIVIR PROPHYLAXIS'!D64=0, "", 'OSELTAMIVIR PROPHYLAXIS'!D64)</f>
        <v/>
      </c>
      <c r="E64" s="23" t="str">
        <f>IF('OSELTAMIVIR PROPHYLAXIS'!E64=0, "", 'OSELTAMIVIR PROPHYLAXIS'!E64)</f>
        <v/>
      </c>
      <c r="F64" s="73" t="str">
        <f>IF('OSELTAMIVIR PROPHYLAXIS'!F64=0, "", 'OSELTAMIVIR PROPHYLAXIS'!F64)</f>
        <v/>
      </c>
      <c r="G64" s="33" t="str">
        <f>IF('OSELTAMIVIR PROPHYLAXIS'!G64=0,"",'OSELTAMIVIR PROPHYLAXIS'!G64)</f>
        <v/>
      </c>
      <c r="H64" s="23" t="str">
        <f>IF('OSELTAMIVIR PROPHYLAXIS'!H64=0,"",'OSELTAMIVIR PROPHYLAXIS'!H64)</f>
        <v/>
      </c>
      <c r="I64" s="18"/>
      <c r="J64" s="196" t="str">
        <f>IF('OSELTAMIVIR PROPHYLAXIS'!I64=0,"",'OSELTAMIVIR PROPHYLAXIS'!I64)</f>
        <v/>
      </c>
      <c r="K64" s="73" t="str">
        <f>IF('OSELTAMIVIR PROPHYLAXIS'!J64=0,"",'OSELTAMIVIR PROPHYLAXIS'!J64)</f>
        <v/>
      </c>
      <c r="L64" s="261"/>
      <c r="M64" s="30" t="str">
        <f t="shared" si="0"/>
        <v>N/A</v>
      </c>
    </row>
    <row r="65" spans="1:13" x14ac:dyDescent="0.25">
      <c r="A65" s="23" t="str">
        <f>IF('OSELTAMIVIR PROPHYLAXIS'!A65=0, "", 'OSELTAMIVIR PROPHYLAXIS'!A65)</f>
        <v/>
      </c>
      <c r="B65" s="23" t="str">
        <f>IF('OSELTAMIVIR PROPHYLAXIS'!B65=0, "", 'OSELTAMIVIR PROPHYLAXIS'!B65)</f>
        <v/>
      </c>
      <c r="C65" s="23" t="str">
        <f>IF('OSELTAMIVIR PROPHYLAXIS'!C65=0, "", 'OSELTAMIVIR PROPHYLAXIS'!C65)</f>
        <v/>
      </c>
      <c r="D65" s="23" t="str">
        <f>IF('OSELTAMIVIR PROPHYLAXIS'!D65=0, "", 'OSELTAMIVIR PROPHYLAXIS'!D65)</f>
        <v/>
      </c>
      <c r="E65" s="23" t="str">
        <f>IF('OSELTAMIVIR PROPHYLAXIS'!E65=0, "", 'OSELTAMIVIR PROPHYLAXIS'!E65)</f>
        <v/>
      </c>
      <c r="F65" s="73" t="str">
        <f>IF('OSELTAMIVIR PROPHYLAXIS'!F65=0, "", 'OSELTAMIVIR PROPHYLAXIS'!F65)</f>
        <v/>
      </c>
      <c r="G65" s="33" t="str">
        <f>IF('OSELTAMIVIR PROPHYLAXIS'!G65=0,"",'OSELTAMIVIR PROPHYLAXIS'!G65)</f>
        <v/>
      </c>
      <c r="H65" s="23" t="str">
        <f>IF('OSELTAMIVIR PROPHYLAXIS'!H65=0,"",'OSELTAMIVIR PROPHYLAXIS'!H65)</f>
        <v/>
      </c>
      <c r="I65" s="18"/>
      <c r="J65" s="196" t="str">
        <f>IF('OSELTAMIVIR PROPHYLAXIS'!I65=0,"",'OSELTAMIVIR PROPHYLAXIS'!I65)</f>
        <v/>
      </c>
      <c r="K65" s="73" t="str">
        <f>IF('OSELTAMIVIR PROPHYLAXIS'!J65=0,"",'OSELTAMIVIR PROPHYLAXIS'!J65)</f>
        <v/>
      </c>
      <c r="L65" s="261"/>
      <c r="M65" s="30" t="str">
        <f t="shared" si="0"/>
        <v>N/A</v>
      </c>
    </row>
    <row r="66" spans="1:13" x14ac:dyDescent="0.25">
      <c r="A66" s="23" t="str">
        <f>IF('OSELTAMIVIR PROPHYLAXIS'!A66=0, "", 'OSELTAMIVIR PROPHYLAXIS'!A66)</f>
        <v/>
      </c>
      <c r="B66" s="23" t="str">
        <f>IF('OSELTAMIVIR PROPHYLAXIS'!B66=0, "", 'OSELTAMIVIR PROPHYLAXIS'!B66)</f>
        <v/>
      </c>
      <c r="C66" s="23" t="str">
        <f>IF('OSELTAMIVIR PROPHYLAXIS'!C66=0, "", 'OSELTAMIVIR PROPHYLAXIS'!C66)</f>
        <v/>
      </c>
      <c r="D66" s="23" t="str">
        <f>IF('OSELTAMIVIR PROPHYLAXIS'!D66=0, "", 'OSELTAMIVIR PROPHYLAXIS'!D66)</f>
        <v/>
      </c>
      <c r="E66" s="23" t="str">
        <f>IF('OSELTAMIVIR PROPHYLAXIS'!E66=0, "", 'OSELTAMIVIR PROPHYLAXIS'!E66)</f>
        <v/>
      </c>
      <c r="F66" s="73" t="str">
        <f>IF('OSELTAMIVIR PROPHYLAXIS'!F66=0, "", 'OSELTAMIVIR PROPHYLAXIS'!F66)</f>
        <v/>
      </c>
      <c r="G66" s="33" t="str">
        <f>IF('OSELTAMIVIR PROPHYLAXIS'!G66=0,"",'OSELTAMIVIR PROPHYLAXIS'!G66)</f>
        <v/>
      </c>
      <c r="H66" s="23" t="str">
        <f>IF('OSELTAMIVIR PROPHYLAXIS'!H66=0,"",'OSELTAMIVIR PROPHYLAXIS'!H66)</f>
        <v/>
      </c>
      <c r="I66" s="18"/>
      <c r="J66" s="196" t="str">
        <f>IF('OSELTAMIVIR PROPHYLAXIS'!I66=0,"",'OSELTAMIVIR PROPHYLAXIS'!I66)</f>
        <v/>
      </c>
      <c r="K66" s="73" t="str">
        <f>IF('OSELTAMIVIR PROPHYLAXIS'!J66=0,"",'OSELTAMIVIR PROPHYLAXIS'!J66)</f>
        <v/>
      </c>
      <c r="L66" s="261"/>
      <c r="M66" s="30" t="str">
        <f t="shared" si="0"/>
        <v>N/A</v>
      </c>
    </row>
    <row r="67" spans="1:13" x14ac:dyDescent="0.25">
      <c r="A67" s="23" t="str">
        <f>IF('OSELTAMIVIR PROPHYLAXIS'!A67=0, "", 'OSELTAMIVIR PROPHYLAXIS'!A67)</f>
        <v/>
      </c>
      <c r="B67" s="23" t="str">
        <f>IF('OSELTAMIVIR PROPHYLAXIS'!B67=0, "", 'OSELTAMIVIR PROPHYLAXIS'!B67)</f>
        <v/>
      </c>
      <c r="C67" s="23" t="str">
        <f>IF('OSELTAMIVIR PROPHYLAXIS'!C67=0, "", 'OSELTAMIVIR PROPHYLAXIS'!C67)</f>
        <v/>
      </c>
      <c r="D67" s="23" t="str">
        <f>IF('OSELTAMIVIR PROPHYLAXIS'!D67=0, "", 'OSELTAMIVIR PROPHYLAXIS'!D67)</f>
        <v/>
      </c>
      <c r="E67" s="23" t="str">
        <f>IF('OSELTAMIVIR PROPHYLAXIS'!E67=0, "", 'OSELTAMIVIR PROPHYLAXIS'!E67)</f>
        <v/>
      </c>
      <c r="F67" s="73" t="str">
        <f>IF('OSELTAMIVIR PROPHYLAXIS'!F67=0, "", 'OSELTAMIVIR PROPHYLAXIS'!F67)</f>
        <v/>
      </c>
      <c r="G67" s="33" t="str">
        <f>IF('OSELTAMIVIR PROPHYLAXIS'!G67=0,"",'OSELTAMIVIR PROPHYLAXIS'!G67)</f>
        <v/>
      </c>
      <c r="H67" s="23" t="str">
        <f>IF('OSELTAMIVIR PROPHYLAXIS'!H67=0,"",'OSELTAMIVIR PROPHYLAXIS'!H67)</f>
        <v/>
      </c>
      <c r="I67" s="18"/>
      <c r="J67" s="196" t="str">
        <f>IF('OSELTAMIVIR PROPHYLAXIS'!I67=0,"",'OSELTAMIVIR PROPHYLAXIS'!I67)</f>
        <v/>
      </c>
      <c r="K67" s="73" t="str">
        <f>IF('OSELTAMIVIR PROPHYLAXIS'!J67=0,"",'OSELTAMIVIR PROPHYLAXIS'!J67)</f>
        <v/>
      </c>
      <c r="L67" s="261"/>
      <c r="M67" s="30" t="str">
        <f t="shared" si="0"/>
        <v>N/A</v>
      </c>
    </row>
    <row r="68" spans="1:13" x14ac:dyDescent="0.25">
      <c r="A68" s="23" t="str">
        <f>IF('OSELTAMIVIR PROPHYLAXIS'!A68=0, "", 'OSELTAMIVIR PROPHYLAXIS'!A68)</f>
        <v/>
      </c>
      <c r="B68" s="23" t="str">
        <f>IF('OSELTAMIVIR PROPHYLAXIS'!B68=0, "", 'OSELTAMIVIR PROPHYLAXIS'!B68)</f>
        <v/>
      </c>
      <c r="C68" s="23" t="str">
        <f>IF('OSELTAMIVIR PROPHYLAXIS'!C68=0, "", 'OSELTAMIVIR PROPHYLAXIS'!C68)</f>
        <v/>
      </c>
      <c r="D68" s="23" t="str">
        <f>IF('OSELTAMIVIR PROPHYLAXIS'!D68=0, "", 'OSELTAMIVIR PROPHYLAXIS'!D68)</f>
        <v/>
      </c>
      <c r="E68" s="23" t="str">
        <f>IF('OSELTAMIVIR PROPHYLAXIS'!E68=0, "", 'OSELTAMIVIR PROPHYLAXIS'!E68)</f>
        <v/>
      </c>
      <c r="F68" s="73" t="str">
        <f>IF('OSELTAMIVIR PROPHYLAXIS'!F68=0, "", 'OSELTAMIVIR PROPHYLAXIS'!F68)</f>
        <v/>
      </c>
      <c r="G68" s="33" t="str">
        <f>IF('OSELTAMIVIR PROPHYLAXIS'!G68=0,"",'OSELTAMIVIR PROPHYLAXIS'!G68)</f>
        <v/>
      </c>
      <c r="H68" s="23" t="str">
        <f>IF('OSELTAMIVIR PROPHYLAXIS'!H68=0,"",'OSELTAMIVIR PROPHYLAXIS'!H68)</f>
        <v/>
      </c>
      <c r="I68" s="18"/>
      <c r="J68" s="196" t="str">
        <f>IF('OSELTAMIVIR PROPHYLAXIS'!I68=0,"",'OSELTAMIVIR PROPHYLAXIS'!I68)</f>
        <v/>
      </c>
      <c r="K68" s="73" t="str">
        <f>IF('OSELTAMIVIR PROPHYLAXIS'!J68=0,"",'OSELTAMIVIR PROPHYLAXIS'!J68)</f>
        <v/>
      </c>
      <c r="L68" s="261"/>
      <c r="M68" s="30" t="str">
        <f t="shared" si="0"/>
        <v>N/A</v>
      </c>
    </row>
    <row r="69" spans="1:13" x14ac:dyDescent="0.25">
      <c r="A69" s="23" t="str">
        <f>IF('OSELTAMIVIR PROPHYLAXIS'!A69=0, "", 'OSELTAMIVIR PROPHYLAXIS'!A69)</f>
        <v/>
      </c>
      <c r="B69" s="23" t="str">
        <f>IF('OSELTAMIVIR PROPHYLAXIS'!B69=0, "", 'OSELTAMIVIR PROPHYLAXIS'!B69)</f>
        <v/>
      </c>
      <c r="C69" s="23" t="str">
        <f>IF('OSELTAMIVIR PROPHYLAXIS'!C69=0, "", 'OSELTAMIVIR PROPHYLAXIS'!C69)</f>
        <v/>
      </c>
      <c r="D69" s="23" t="str">
        <f>IF('OSELTAMIVIR PROPHYLAXIS'!D69=0, "", 'OSELTAMIVIR PROPHYLAXIS'!D69)</f>
        <v/>
      </c>
      <c r="E69" s="23" t="str">
        <f>IF('OSELTAMIVIR PROPHYLAXIS'!E69=0, "", 'OSELTAMIVIR PROPHYLAXIS'!E69)</f>
        <v/>
      </c>
      <c r="F69" s="73" t="str">
        <f>IF('OSELTAMIVIR PROPHYLAXIS'!F69=0, "", 'OSELTAMIVIR PROPHYLAXIS'!F69)</f>
        <v/>
      </c>
      <c r="G69" s="33" t="str">
        <f>IF('OSELTAMIVIR PROPHYLAXIS'!G69=0,"",'OSELTAMIVIR PROPHYLAXIS'!G69)</f>
        <v/>
      </c>
      <c r="H69" s="23" t="str">
        <f>IF('OSELTAMIVIR PROPHYLAXIS'!H69=0,"",'OSELTAMIVIR PROPHYLAXIS'!H69)</f>
        <v/>
      </c>
      <c r="I69" s="18"/>
      <c r="J69" s="196" t="str">
        <f>IF('OSELTAMIVIR PROPHYLAXIS'!I69=0,"",'OSELTAMIVIR PROPHYLAXIS'!I69)</f>
        <v/>
      </c>
      <c r="K69" s="73" t="str">
        <f>IF('OSELTAMIVIR PROPHYLAXIS'!J69=0,"",'OSELTAMIVIR PROPHYLAXIS'!J69)</f>
        <v/>
      </c>
      <c r="L69" s="261"/>
      <c r="M69" s="30" t="str">
        <f t="shared" ref="M69:M132" si="1">IF(ISBLANK(L69),"N/A",IF(L69="D","Paxlovid CONTRAINDICATED",IF(OR(L69&lt;30),"Paxlovid CONTRAINDICATED",IF(AND(L69&gt;=30,L69&lt;60),"nirmatrelvir 150 mg oral q12h plus ritonavir 100 mg oral q12h for 5 days",IF(L69&gt;=60,"nirmatrelvir 300 mg oral q12h plus ritonavir 100 mg oral q12h for 5 days")))))</f>
        <v>N/A</v>
      </c>
    </row>
    <row r="70" spans="1:13" x14ac:dyDescent="0.25">
      <c r="A70" s="23" t="str">
        <f>IF('OSELTAMIVIR PROPHYLAXIS'!A70=0, "", 'OSELTAMIVIR PROPHYLAXIS'!A70)</f>
        <v/>
      </c>
      <c r="B70" s="23" t="str">
        <f>IF('OSELTAMIVIR PROPHYLAXIS'!B70=0, "", 'OSELTAMIVIR PROPHYLAXIS'!B70)</f>
        <v/>
      </c>
      <c r="C70" s="23" t="str">
        <f>IF('OSELTAMIVIR PROPHYLAXIS'!C70=0, "", 'OSELTAMIVIR PROPHYLAXIS'!C70)</f>
        <v/>
      </c>
      <c r="D70" s="23" t="str">
        <f>IF('OSELTAMIVIR PROPHYLAXIS'!D70=0, "", 'OSELTAMIVIR PROPHYLAXIS'!D70)</f>
        <v/>
      </c>
      <c r="E70" s="23" t="str">
        <f>IF('OSELTAMIVIR PROPHYLAXIS'!E70=0, "", 'OSELTAMIVIR PROPHYLAXIS'!E70)</f>
        <v/>
      </c>
      <c r="F70" s="73" t="str">
        <f>IF('OSELTAMIVIR PROPHYLAXIS'!F70=0, "", 'OSELTAMIVIR PROPHYLAXIS'!F70)</f>
        <v/>
      </c>
      <c r="G70" s="33" t="str">
        <f>IF('OSELTAMIVIR PROPHYLAXIS'!G70=0,"",'OSELTAMIVIR PROPHYLAXIS'!G70)</f>
        <v/>
      </c>
      <c r="H70" s="23" t="str">
        <f>IF('OSELTAMIVIR PROPHYLAXIS'!H70=0,"",'OSELTAMIVIR PROPHYLAXIS'!H70)</f>
        <v/>
      </c>
      <c r="I70" s="18"/>
      <c r="J70" s="196" t="str">
        <f>IF('OSELTAMIVIR PROPHYLAXIS'!I70=0,"",'OSELTAMIVIR PROPHYLAXIS'!I70)</f>
        <v/>
      </c>
      <c r="K70" s="73" t="str">
        <f>IF('OSELTAMIVIR PROPHYLAXIS'!J70=0,"",'OSELTAMIVIR PROPHYLAXIS'!J70)</f>
        <v/>
      </c>
      <c r="L70" s="261"/>
      <c r="M70" s="30" t="str">
        <f t="shared" si="1"/>
        <v>N/A</v>
      </c>
    </row>
    <row r="71" spans="1:13" x14ac:dyDescent="0.25">
      <c r="A71" s="23" t="str">
        <f>IF('OSELTAMIVIR PROPHYLAXIS'!A71=0, "", 'OSELTAMIVIR PROPHYLAXIS'!A71)</f>
        <v/>
      </c>
      <c r="B71" s="23" t="str">
        <f>IF('OSELTAMIVIR PROPHYLAXIS'!B71=0, "", 'OSELTAMIVIR PROPHYLAXIS'!B71)</f>
        <v/>
      </c>
      <c r="C71" s="23" t="str">
        <f>IF('OSELTAMIVIR PROPHYLAXIS'!C71=0, "", 'OSELTAMIVIR PROPHYLAXIS'!C71)</f>
        <v/>
      </c>
      <c r="D71" s="23" t="str">
        <f>IF('OSELTAMIVIR PROPHYLAXIS'!D71=0, "", 'OSELTAMIVIR PROPHYLAXIS'!D71)</f>
        <v/>
      </c>
      <c r="E71" s="23" t="str">
        <f>IF('OSELTAMIVIR PROPHYLAXIS'!E71=0, "", 'OSELTAMIVIR PROPHYLAXIS'!E71)</f>
        <v/>
      </c>
      <c r="F71" s="73" t="str">
        <f>IF('OSELTAMIVIR PROPHYLAXIS'!F71=0, "", 'OSELTAMIVIR PROPHYLAXIS'!F71)</f>
        <v/>
      </c>
      <c r="G71" s="33" t="str">
        <f>IF('OSELTAMIVIR PROPHYLAXIS'!G71=0,"",'OSELTAMIVIR PROPHYLAXIS'!G71)</f>
        <v/>
      </c>
      <c r="H71" s="23" t="str">
        <f>IF('OSELTAMIVIR PROPHYLAXIS'!H71=0,"",'OSELTAMIVIR PROPHYLAXIS'!H71)</f>
        <v/>
      </c>
      <c r="I71" s="18"/>
      <c r="J71" s="196" t="str">
        <f>IF('OSELTAMIVIR PROPHYLAXIS'!I71=0,"",'OSELTAMIVIR PROPHYLAXIS'!I71)</f>
        <v/>
      </c>
      <c r="K71" s="73" t="str">
        <f>IF('OSELTAMIVIR PROPHYLAXIS'!J71=0,"",'OSELTAMIVIR PROPHYLAXIS'!J71)</f>
        <v/>
      </c>
      <c r="L71" s="261"/>
      <c r="M71" s="30" t="str">
        <f t="shared" si="1"/>
        <v>N/A</v>
      </c>
    </row>
    <row r="72" spans="1:13" x14ac:dyDescent="0.25">
      <c r="A72" s="23" t="str">
        <f>IF('OSELTAMIVIR PROPHYLAXIS'!A72=0, "", 'OSELTAMIVIR PROPHYLAXIS'!A72)</f>
        <v/>
      </c>
      <c r="B72" s="23" t="str">
        <f>IF('OSELTAMIVIR PROPHYLAXIS'!B72=0, "", 'OSELTAMIVIR PROPHYLAXIS'!B72)</f>
        <v/>
      </c>
      <c r="C72" s="23" t="str">
        <f>IF('OSELTAMIVIR PROPHYLAXIS'!C72=0, "", 'OSELTAMIVIR PROPHYLAXIS'!C72)</f>
        <v/>
      </c>
      <c r="D72" s="23" t="str">
        <f>IF('OSELTAMIVIR PROPHYLAXIS'!D72=0, "", 'OSELTAMIVIR PROPHYLAXIS'!D72)</f>
        <v/>
      </c>
      <c r="E72" s="23" t="str">
        <f>IF('OSELTAMIVIR PROPHYLAXIS'!E72=0, "", 'OSELTAMIVIR PROPHYLAXIS'!E72)</f>
        <v/>
      </c>
      <c r="F72" s="73" t="str">
        <f>IF('OSELTAMIVIR PROPHYLAXIS'!F72=0, "", 'OSELTAMIVIR PROPHYLAXIS'!F72)</f>
        <v/>
      </c>
      <c r="G72" s="33" t="str">
        <f>IF('OSELTAMIVIR PROPHYLAXIS'!G72=0,"",'OSELTAMIVIR PROPHYLAXIS'!G72)</f>
        <v/>
      </c>
      <c r="H72" s="23" t="str">
        <f>IF('OSELTAMIVIR PROPHYLAXIS'!H72=0,"",'OSELTAMIVIR PROPHYLAXIS'!H72)</f>
        <v/>
      </c>
      <c r="I72" s="18"/>
      <c r="J72" s="196" t="str">
        <f>IF('OSELTAMIVIR PROPHYLAXIS'!I72=0,"",'OSELTAMIVIR PROPHYLAXIS'!I72)</f>
        <v/>
      </c>
      <c r="K72" s="73" t="str">
        <f>IF('OSELTAMIVIR PROPHYLAXIS'!J72=0,"",'OSELTAMIVIR PROPHYLAXIS'!J72)</f>
        <v/>
      </c>
      <c r="L72" s="261"/>
      <c r="M72" s="30" t="str">
        <f t="shared" si="1"/>
        <v>N/A</v>
      </c>
    </row>
    <row r="73" spans="1:13" x14ac:dyDescent="0.25">
      <c r="A73" s="23" t="str">
        <f>IF('OSELTAMIVIR PROPHYLAXIS'!A73=0, "", 'OSELTAMIVIR PROPHYLAXIS'!A73)</f>
        <v/>
      </c>
      <c r="B73" s="23" t="str">
        <f>IF('OSELTAMIVIR PROPHYLAXIS'!B73=0, "", 'OSELTAMIVIR PROPHYLAXIS'!B73)</f>
        <v/>
      </c>
      <c r="C73" s="23" t="str">
        <f>IF('OSELTAMIVIR PROPHYLAXIS'!C73=0, "", 'OSELTAMIVIR PROPHYLAXIS'!C73)</f>
        <v/>
      </c>
      <c r="D73" s="23" t="str">
        <f>IF('OSELTAMIVIR PROPHYLAXIS'!D73=0, "", 'OSELTAMIVIR PROPHYLAXIS'!D73)</f>
        <v/>
      </c>
      <c r="E73" s="23" t="str">
        <f>IF('OSELTAMIVIR PROPHYLAXIS'!E73=0, "", 'OSELTAMIVIR PROPHYLAXIS'!E73)</f>
        <v/>
      </c>
      <c r="F73" s="73" t="str">
        <f>IF('OSELTAMIVIR PROPHYLAXIS'!F73=0, "", 'OSELTAMIVIR PROPHYLAXIS'!F73)</f>
        <v/>
      </c>
      <c r="G73" s="33" t="str">
        <f>IF('OSELTAMIVIR PROPHYLAXIS'!G73=0,"",'OSELTAMIVIR PROPHYLAXIS'!G73)</f>
        <v/>
      </c>
      <c r="H73" s="23" t="str">
        <f>IF('OSELTAMIVIR PROPHYLAXIS'!H73=0,"",'OSELTAMIVIR PROPHYLAXIS'!H73)</f>
        <v/>
      </c>
      <c r="I73" s="18"/>
      <c r="J73" s="196" t="str">
        <f>IF('OSELTAMIVIR PROPHYLAXIS'!I73=0,"",'OSELTAMIVIR PROPHYLAXIS'!I73)</f>
        <v/>
      </c>
      <c r="K73" s="73" t="str">
        <f>IF('OSELTAMIVIR PROPHYLAXIS'!J73=0,"",'OSELTAMIVIR PROPHYLAXIS'!J73)</f>
        <v/>
      </c>
      <c r="L73" s="261"/>
      <c r="M73" s="30" t="str">
        <f t="shared" si="1"/>
        <v>N/A</v>
      </c>
    </row>
    <row r="74" spans="1:13" x14ac:dyDescent="0.25">
      <c r="A74" s="23" t="str">
        <f>IF('OSELTAMIVIR PROPHYLAXIS'!A74=0, "", 'OSELTAMIVIR PROPHYLAXIS'!A74)</f>
        <v/>
      </c>
      <c r="B74" s="23" t="str">
        <f>IF('OSELTAMIVIR PROPHYLAXIS'!B74=0, "", 'OSELTAMIVIR PROPHYLAXIS'!B74)</f>
        <v/>
      </c>
      <c r="C74" s="23" t="str">
        <f>IF('OSELTAMIVIR PROPHYLAXIS'!C74=0, "", 'OSELTAMIVIR PROPHYLAXIS'!C74)</f>
        <v/>
      </c>
      <c r="D74" s="23" t="str">
        <f>IF('OSELTAMIVIR PROPHYLAXIS'!D74=0, "", 'OSELTAMIVIR PROPHYLAXIS'!D74)</f>
        <v/>
      </c>
      <c r="E74" s="23" t="str">
        <f>IF('OSELTAMIVIR PROPHYLAXIS'!E74=0, "", 'OSELTAMIVIR PROPHYLAXIS'!E74)</f>
        <v/>
      </c>
      <c r="F74" s="73" t="str">
        <f>IF('OSELTAMIVIR PROPHYLAXIS'!F74=0, "", 'OSELTAMIVIR PROPHYLAXIS'!F74)</f>
        <v/>
      </c>
      <c r="G74" s="33" t="str">
        <f>IF('OSELTAMIVIR PROPHYLAXIS'!G74=0,"",'OSELTAMIVIR PROPHYLAXIS'!G74)</f>
        <v/>
      </c>
      <c r="H74" s="23" t="str">
        <f>IF('OSELTAMIVIR PROPHYLAXIS'!H74=0,"",'OSELTAMIVIR PROPHYLAXIS'!H74)</f>
        <v/>
      </c>
      <c r="I74" s="18"/>
      <c r="J74" s="196" t="str">
        <f>IF('OSELTAMIVIR PROPHYLAXIS'!I74=0,"",'OSELTAMIVIR PROPHYLAXIS'!I74)</f>
        <v/>
      </c>
      <c r="K74" s="73" t="str">
        <f>IF('OSELTAMIVIR PROPHYLAXIS'!J74=0,"",'OSELTAMIVIR PROPHYLAXIS'!J74)</f>
        <v/>
      </c>
      <c r="L74" s="261"/>
      <c r="M74" s="30" t="str">
        <f t="shared" si="1"/>
        <v>N/A</v>
      </c>
    </row>
    <row r="75" spans="1:13" x14ac:dyDescent="0.25">
      <c r="A75" s="23" t="str">
        <f>IF('OSELTAMIVIR PROPHYLAXIS'!A75=0, "", 'OSELTAMIVIR PROPHYLAXIS'!A75)</f>
        <v/>
      </c>
      <c r="B75" s="23" t="str">
        <f>IF('OSELTAMIVIR PROPHYLAXIS'!B75=0, "", 'OSELTAMIVIR PROPHYLAXIS'!B75)</f>
        <v/>
      </c>
      <c r="C75" s="23" t="str">
        <f>IF('OSELTAMIVIR PROPHYLAXIS'!C75=0, "", 'OSELTAMIVIR PROPHYLAXIS'!C75)</f>
        <v/>
      </c>
      <c r="D75" s="23" t="str">
        <f>IF('OSELTAMIVIR PROPHYLAXIS'!D75=0, "", 'OSELTAMIVIR PROPHYLAXIS'!D75)</f>
        <v/>
      </c>
      <c r="E75" s="23" t="str">
        <f>IF('OSELTAMIVIR PROPHYLAXIS'!E75=0, "", 'OSELTAMIVIR PROPHYLAXIS'!E75)</f>
        <v/>
      </c>
      <c r="F75" s="73" t="str">
        <f>IF('OSELTAMIVIR PROPHYLAXIS'!F75=0, "", 'OSELTAMIVIR PROPHYLAXIS'!F75)</f>
        <v/>
      </c>
      <c r="G75" s="33" t="str">
        <f>IF('OSELTAMIVIR PROPHYLAXIS'!G75=0,"",'OSELTAMIVIR PROPHYLAXIS'!G75)</f>
        <v/>
      </c>
      <c r="H75" s="23" t="str">
        <f>IF('OSELTAMIVIR PROPHYLAXIS'!H75=0,"",'OSELTAMIVIR PROPHYLAXIS'!H75)</f>
        <v/>
      </c>
      <c r="I75" s="18"/>
      <c r="J75" s="196" t="str">
        <f>IF('OSELTAMIVIR PROPHYLAXIS'!I75=0,"",'OSELTAMIVIR PROPHYLAXIS'!I75)</f>
        <v/>
      </c>
      <c r="K75" s="73" t="str">
        <f>IF('OSELTAMIVIR PROPHYLAXIS'!J75=0,"",'OSELTAMIVIR PROPHYLAXIS'!J75)</f>
        <v/>
      </c>
      <c r="L75" s="261"/>
      <c r="M75" s="30" t="str">
        <f t="shared" si="1"/>
        <v>N/A</v>
      </c>
    </row>
    <row r="76" spans="1:13" x14ac:dyDescent="0.25">
      <c r="A76" s="23" t="str">
        <f>IF('OSELTAMIVIR PROPHYLAXIS'!A76=0, "", 'OSELTAMIVIR PROPHYLAXIS'!A76)</f>
        <v/>
      </c>
      <c r="B76" s="23" t="str">
        <f>IF('OSELTAMIVIR PROPHYLAXIS'!B76=0, "", 'OSELTAMIVIR PROPHYLAXIS'!B76)</f>
        <v/>
      </c>
      <c r="C76" s="23" t="str">
        <f>IF('OSELTAMIVIR PROPHYLAXIS'!C76=0, "", 'OSELTAMIVIR PROPHYLAXIS'!C76)</f>
        <v/>
      </c>
      <c r="D76" s="23" t="str">
        <f>IF('OSELTAMIVIR PROPHYLAXIS'!D76=0, "", 'OSELTAMIVIR PROPHYLAXIS'!D76)</f>
        <v/>
      </c>
      <c r="E76" s="23" t="str">
        <f>IF('OSELTAMIVIR PROPHYLAXIS'!E76=0, "", 'OSELTAMIVIR PROPHYLAXIS'!E76)</f>
        <v/>
      </c>
      <c r="F76" s="73" t="str">
        <f>IF('OSELTAMIVIR PROPHYLAXIS'!F76=0, "", 'OSELTAMIVIR PROPHYLAXIS'!F76)</f>
        <v/>
      </c>
      <c r="G76" s="33" t="str">
        <f>IF('OSELTAMIVIR PROPHYLAXIS'!G76=0,"",'OSELTAMIVIR PROPHYLAXIS'!G76)</f>
        <v/>
      </c>
      <c r="H76" s="23" t="str">
        <f>IF('OSELTAMIVIR PROPHYLAXIS'!H76=0,"",'OSELTAMIVIR PROPHYLAXIS'!H76)</f>
        <v/>
      </c>
      <c r="I76" s="18"/>
      <c r="J76" s="196" t="str">
        <f>IF('OSELTAMIVIR PROPHYLAXIS'!I76=0,"",'OSELTAMIVIR PROPHYLAXIS'!I76)</f>
        <v/>
      </c>
      <c r="K76" s="73" t="str">
        <f>IF('OSELTAMIVIR PROPHYLAXIS'!J76=0,"",'OSELTAMIVIR PROPHYLAXIS'!J76)</f>
        <v/>
      </c>
      <c r="L76" s="261"/>
      <c r="M76" s="30" t="str">
        <f t="shared" si="1"/>
        <v>N/A</v>
      </c>
    </row>
    <row r="77" spans="1:13" x14ac:dyDescent="0.25">
      <c r="A77" s="23" t="str">
        <f>IF('OSELTAMIVIR PROPHYLAXIS'!A77=0, "", 'OSELTAMIVIR PROPHYLAXIS'!A77)</f>
        <v/>
      </c>
      <c r="B77" s="23" t="str">
        <f>IF('OSELTAMIVIR PROPHYLAXIS'!B77=0, "", 'OSELTAMIVIR PROPHYLAXIS'!B77)</f>
        <v/>
      </c>
      <c r="C77" s="23" t="str">
        <f>IF('OSELTAMIVIR PROPHYLAXIS'!C77=0, "", 'OSELTAMIVIR PROPHYLAXIS'!C77)</f>
        <v/>
      </c>
      <c r="D77" s="23" t="str">
        <f>IF('OSELTAMIVIR PROPHYLAXIS'!D77=0, "", 'OSELTAMIVIR PROPHYLAXIS'!D77)</f>
        <v/>
      </c>
      <c r="E77" s="23" t="str">
        <f>IF('OSELTAMIVIR PROPHYLAXIS'!E77=0, "", 'OSELTAMIVIR PROPHYLAXIS'!E77)</f>
        <v/>
      </c>
      <c r="F77" s="73" t="str">
        <f>IF('OSELTAMIVIR PROPHYLAXIS'!F77=0, "", 'OSELTAMIVIR PROPHYLAXIS'!F77)</f>
        <v/>
      </c>
      <c r="G77" s="33" t="str">
        <f>IF('OSELTAMIVIR PROPHYLAXIS'!G77=0,"",'OSELTAMIVIR PROPHYLAXIS'!G77)</f>
        <v/>
      </c>
      <c r="H77" s="23" t="str">
        <f>IF('OSELTAMIVIR PROPHYLAXIS'!H77=0,"",'OSELTAMIVIR PROPHYLAXIS'!H77)</f>
        <v/>
      </c>
      <c r="I77" s="18"/>
      <c r="J77" s="196" t="str">
        <f>IF('OSELTAMIVIR PROPHYLAXIS'!I77=0,"",'OSELTAMIVIR PROPHYLAXIS'!I77)</f>
        <v/>
      </c>
      <c r="K77" s="73" t="str">
        <f>IF('OSELTAMIVIR PROPHYLAXIS'!J77=0,"",'OSELTAMIVIR PROPHYLAXIS'!J77)</f>
        <v/>
      </c>
      <c r="L77" s="261"/>
      <c r="M77" s="30" t="str">
        <f t="shared" si="1"/>
        <v>N/A</v>
      </c>
    </row>
    <row r="78" spans="1:13" x14ac:dyDescent="0.25">
      <c r="A78" s="23" t="str">
        <f>IF('OSELTAMIVIR PROPHYLAXIS'!A78=0, "", 'OSELTAMIVIR PROPHYLAXIS'!A78)</f>
        <v/>
      </c>
      <c r="B78" s="23" t="str">
        <f>IF('OSELTAMIVIR PROPHYLAXIS'!B78=0, "", 'OSELTAMIVIR PROPHYLAXIS'!B78)</f>
        <v/>
      </c>
      <c r="C78" s="23" t="str">
        <f>IF('OSELTAMIVIR PROPHYLAXIS'!C78=0, "", 'OSELTAMIVIR PROPHYLAXIS'!C78)</f>
        <v/>
      </c>
      <c r="D78" s="23" t="str">
        <f>IF('OSELTAMIVIR PROPHYLAXIS'!D78=0, "", 'OSELTAMIVIR PROPHYLAXIS'!D78)</f>
        <v/>
      </c>
      <c r="E78" s="23" t="str">
        <f>IF('OSELTAMIVIR PROPHYLAXIS'!E78=0, "", 'OSELTAMIVIR PROPHYLAXIS'!E78)</f>
        <v/>
      </c>
      <c r="F78" s="73" t="str">
        <f>IF('OSELTAMIVIR PROPHYLAXIS'!F78=0, "", 'OSELTAMIVIR PROPHYLAXIS'!F78)</f>
        <v/>
      </c>
      <c r="G78" s="33" t="str">
        <f>IF('OSELTAMIVIR PROPHYLAXIS'!G78=0,"",'OSELTAMIVIR PROPHYLAXIS'!G78)</f>
        <v/>
      </c>
      <c r="H78" s="23" t="str">
        <f>IF('OSELTAMIVIR PROPHYLAXIS'!H78=0,"",'OSELTAMIVIR PROPHYLAXIS'!H78)</f>
        <v/>
      </c>
      <c r="I78" s="18"/>
      <c r="J78" s="196" t="str">
        <f>IF('OSELTAMIVIR PROPHYLAXIS'!I78=0,"",'OSELTAMIVIR PROPHYLAXIS'!I78)</f>
        <v/>
      </c>
      <c r="K78" s="73" t="str">
        <f>IF('OSELTAMIVIR PROPHYLAXIS'!J78=0,"",'OSELTAMIVIR PROPHYLAXIS'!J78)</f>
        <v/>
      </c>
      <c r="L78" s="261"/>
      <c r="M78" s="30" t="str">
        <f t="shared" si="1"/>
        <v>N/A</v>
      </c>
    </row>
    <row r="79" spans="1:13" x14ac:dyDescent="0.25">
      <c r="A79" s="23" t="str">
        <f>IF('OSELTAMIVIR PROPHYLAXIS'!A79=0, "", 'OSELTAMIVIR PROPHYLAXIS'!A79)</f>
        <v/>
      </c>
      <c r="B79" s="23" t="str">
        <f>IF('OSELTAMIVIR PROPHYLAXIS'!B79=0, "", 'OSELTAMIVIR PROPHYLAXIS'!B79)</f>
        <v/>
      </c>
      <c r="C79" s="23" t="str">
        <f>IF('OSELTAMIVIR PROPHYLAXIS'!C79=0, "", 'OSELTAMIVIR PROPHYLAXIS'!C79)</f>
        <v/>
      </c>
      <c r="D79" s="23" t="str">
        <f>IF('OSELTAMIVIR PROPHYLAXIS'!D79=0, "", 'OSELTAMIVIR PROPHYLAXIS'!D79)</f>
        <v/>
      </c>
      <c r="E79" s="23" t="str">
        <f>IF('OSELTAMIVIR PROPHYLAXIS'!E79=0, "", 'OSELTAMIVIR PROPHYLAXIS'!E79)</f>
        <v/>
      </c>
      <c r="F79" s="73" t="str">
        <f>IF('OSELTAMIVIR PROPHYLAXIS'!F79=0, "", 'OSELTAMIVIR PROPHYLAXIS'!F79)</f>
        <v/>
      </c>
      <c r="G79" s="33" t="str">
        <f>IF('OSELTAMIVIR PROPHYLAXIS'!G79=0,"",'OSELTAMIVIR PROPHYLAXIS'!G79)</f>
        <v/>
      </c>
      <c r="H79" s="23" t="str">
        <f>IF('OSELTAMIVIR PROPHYLAXIS'!H79=0,"",'OSELTAMIVIR PROPHYLAXIS'!H79)</f>
        <v/>
      </c>
      <c r="I79" s="18"/>
      <c r="J79" s="196" t="str">
        <f>IF('OSELTAMIVIR PROPHYLAXIS'!I79=0,"",'OSELTAMIVIR PROPHYLAXIS'!I79)</f>
        <v/>
      </c>
      <c r="K79" s="73" t="str">
        <f>IF('OSELTAMIVIR PROPHYLAXIS'!J79=0,"",'OSELTAMIVIR PROPHYLAXIS'!J79)</f>
        <v/>
      </c>
      <c r="L79" s="261"/>
      <c r="M79" s="30" t="str">
        <f t="shared" si="1"/>
        <v>N/A</v>
      </c>
    </row>
    <row r="80" spans="1:13" x14ac:dyDescent="0.25">
      <c r="A80" s="23" t="str">
        <f>IF('OSELTAMIVIR PROPHYLAXIS'!A80=0, "", 'OSELTAMIVIR PROPHYLAXIS'!A80)</f>
        <v/>
      </c>
      <c r="B80" s="23" t="str">
        <f>IF('OSELTAMIVIR PROPHYLAXIS'!B80=0, "", 'OSELTAMIVIR PROPHYLAXIS'!B80)</f>
        <v/>
      </c>
      <c r="C80" s="23" t="str">
        <f>IF('OSELTAMIVIR PROPHYLAXIS'!C80=0, "", 'OSELTAMIVIR PROPHYLAXIS'!C80)</f>
        <v/>
      </c>
      <c r="D80" s="23" t="str">
        <f>IF('OSELTAMIVIR PROPHYLAXIS'!D80=0, "", 'OSELTAMIVIR PROPHYLAXIS'!D80)</f>
        <v/>
      </c>
      <c r="E80" s="23" t="str">
        <f>IF('OSELTAMIVIR PROPHYLAXIS'!E80=0, "", 'OSELTAMIVIR PROPHYLAXIS'!E80)</f>
        <v/>
      </c>
      <c r="F80" s="73" t="str">
        <f>IF('OSELTAMIVIR PROPHYLAXIS'!F80=0, "", 'OSELTAMIVIR PROPHYLAXIS'!F80)</f>
        <v/>
      </c>
      <c r="G80" s="33" t="str">
        <f>IF('OSELTAMIVIR PROPHYLAXIS'!G80=0,"",'OSELTAMIVIR PROPHYLAXIS'!G80)</f>
        <v/>
      </c>
      <c r="H80" s="23" t="str">
        <f>IF('OSELTAMIVIR PROPHYLAXIS'!H80=0,"",'OSELTAMIVIR PROPHYLAXIS'!H80)</f>
        <v/>
      </c>
      <c r="I80" s="18"/>
      <c r="J80" s="196" t="str">
        <f>IF('OSELTAMIVIR PROPHYLAXIS'!I80=0,"",'OSELTAMIVIR PROPHYLAXIS'!I80)</f>
        <v/>
      </c>
      <c r="K80" s="73" t="str">
        <f>IF('OSELTAMIVIR PROPHYLAXIS'!J80=0,"",'OSELTAMIVIR PROPHYLAXIS'!J80)</f>
        <v/>
      </c>
      <c r="L80" s="261"/>
      <c r="M80" s="30" t="str">
        <f t="shared" si="1"/>
        <v>N/A</v>
      </c>
    </row>
    <row r="81" spans="1:13" x14ac:dyDescent="0.25">
      <c r="A81" s="23" t="str">
        <f>IF('OSELTAMIVIR PROPHYLAXIS'!A81=0, "", 'OSELTAMIVIR PROPHYLAXIS'!A81)</f>
        <v/>
      </c>
      <c r="B81" s="23" t="str">
        <f>IF('OSELTAMIVIR PROPHYLAXIS'!B81=0, "", 'OSELTAMIVIR PROPHYLAXIS'!B81)</f>
        <v/>
      </c>
      <c r="C81" s="23" t="str">
        <f>IF('OSELTAMIVIR PROPHYLAXIS'!C81=0, "", 'OSELTAMIVIR PROPHYLAXIS'!C81)</f>
        <v/>
      </c>
      <c r="D81" s="23" t="str">
        <f>IF('OSELTAMIVIR PROPHYLAXIS'!D81=0, "", 'OSELTAMIVIR PROPHYLAXIS'!D81)</f>
        <v/>
      </c>
      <c r="E81" s="23" t="str">
        <f>IF('OSELTAMIVIR PROPHYLAXIS'!E81=0, "", 'OSELTAMIVIR PROPHYLAXIS'!E81)</f>
        <v/>
      </c>
      <c r="F81" s="73" t="str">
        <f>IF('OSELTAMIVIR PROPHYLAXIS'!F81=0, "", 'OSELTAMIVIR PROPHYLAXIS'!F81)</f>
        <v/>
      </c>
      <c r="G81" s="33" t="str">
        <f>IF('OSELTAMIVIR PROPHYLAXIS'!G81=0,"",'OSELTAMIVIR PROPHYLAXIS'!G81)</f>
        <v/>
      </c>
      <c r="H81" s="23" t="str">
        <f>IF('OSELTAMIVIR PROPHYLAXIS'!H81=0,"",'OSELTAMIVIR PROPHYLAXIS'!H81)</f>
        <v/>
      </c>
      <c r="I81" s="18"/>
      <c r="J81" s="196" t="str">
        <f>IF('OSELTAMIVIR PROPHYLAXIS'!I81=0,"",'OSELTAMIVIR PROPHYLAXIS'!I81)</f>
        <v/>
      </c>
      <c r="K81" s="73" t="str">
        <f>IF('OSELTAMIVIR PROPHYLAXIS'!J81=0,"",'OSELTAMIVIR PROPHYLAXIS'!J81)</f>
        <v/>
      </c>
      <c r="L81" s="261"/>
      <c r="M81" s="30" t="str">
        <f t="shared" si="1"/>
        <v>N/A</v>
      </c>
    </row>
    <row r="82" spans="1:13" x14ac:dyDescent="0.25">
      <c r="A82" s="23" t="str">
        <f>IF('OSELTAMIVIR PROPHYLAXIS'!A82=0, "", 'OSELTAMIVIR PROPHYLAXIS'!A82)</f>
        <v/>
      </c>
      <c r="B82" s="23" t="str">
        <f>IF('OSELTAMIVIR PROPHYLAXIS'!B82=0, "", 'OSELTAMIVIR PROPHYLAXIS'!B82)</f>
        <v/>
      </c>
      <c r="C82" s="23" t="str">
        <f>IF('OSELTAMIVIR PROPHYLAXIS'!C82=0, "", 'OSELTAMIVIR PROPHYLAXIS'!C82)</f>
        <v/>
      </c>
      <c r="D82" s="23" t="str">
        <f>IF('OSELTAMIVIR PROPHYLAXIS'!D82=0, "", 'OSELTAMIVIR PROPHYLAXIS'!D82)</f>
        <v/>
      </c>
      <c r="E82" s="23" t="str">
        <f>IF('OSELTAMIVIR PROPHYLAXIS'!E82=0, "", 'OSELTAMIVIR PROPHYLAXIS'!E82)</f>
        <v/>
      </c>
      <c r="F82" s="73" t="str">
        <f>IF('OSELTAMIVIR PROPHYLAXIS'!F82=0, "", 'OSELTAMIVIR PROPHYLAXIS'!F82)</f>
        <v/>
      </c>
      <c r="G82" s="33" t="str">
        <f>IF('OSELTAMIVIR PROPHYLAXIS'!G82=0,"",'OSELTAMIVIR PROPHYLAXIS'!G82)</f>
        <v/>
      </c>
      <c r="H82" s="23" t="str">
        <f>IF('OSELTAMIVIR PROPHYLAXIS'!H82=0,"",'OSELTAMIVIR PROPHYLAXIS'!H82)</f>
        <v/>
      </c>
      <c r="I82" s="18"/>
      <c r="J82" s="196" t="str">
        <f>IF('OSELTAMIVIR PROPHYLAXIS'!I82=0,"",'OSELTAMIVIR PROPHYLAXIS'!I82)</f>
        <v/>
      </c>
      <c r="K82" s="73" t="str">
        <f>IF('OSELTAMIVIR PROPHYLAXIS'!J82=0,"",'OSELTAMIVIR PROPHYLAXIS'!J82)</f>
        <v/>
      </c>
      <c r="L82" s="261"/>
      <c r="M82" s="30" t="str">
        <f t="shared" si="1"/>
        <v>N/A</v>
      </c>
    </row>
    <row r="83" spans="1:13" x14ac:dyDescent="0.25">
      <c r="A83" s="23" t="str">
        <f>IF('OSELTAMIVIR PROPHYLAXIS'!A83=0, "", 'OSELTAMIVIR PROPHYLAXIS'!A83)</f>
        <v/>
      </c>
      <c r="B83" s="23" t="str">
        <f>IF('OSELTAMIVIR PROPHYLAXIS'!B83=0, "", 'OSELTAMIVIR PROPHYLAXIS'!B83)</f>
        <v/>
      </c>
      <c r="C83" s="23" t="str">
        <f>IF('OSELTAMIVIR PROPHYLAXIS'!C83=0, "", 'OSELTAMIVIR PROPHYLAXIS'!C83)</f>
        <v/>
      </c>
      <c r="D83" s="23" t="str">
        <f>IF('OSELTAMIVIR PROPHYLAXIS'!D83=0, "", 'OSELTAMIVIR PROPHYLAXIS'!D83)</f>
        <v/>
      </c>
      <c r="E83" s="23" t="str">
        <f>IF('OSELTAMIVIR PROPHYLAXIS'!E83=0, "", 'OSELTAMIVIR PROPHYLAXIS'!E83)</f>
        <v/>
      </c>
      <c r="F83" s="73" t="str">
        <f>IF('OSELTAMIVIR PROPHYLAXIS'!F83=0, "", 'OSELTAMIVIR PROPHYLAXIS'!F83)</f>
        <v/>
      </c>
      <c r="G83" s="33" t="str">
        <f>IF('OSELTAMIVIR PROPHYLAXIS'!G83=0,"",'OSELTAMIVIR PROPHYLAXIS'!G83)</f>
        <v/>
      </c>
      <c r="H83" s="23" t="str">
        <f>IF('OSELTAMIVIR PROPHYLAXIS'!H83=0,"",'OSELTAMIVIR PROPHYLAXIS'!H83)</f>
        <v/>
      </c>
      <c r="I83" s="18"/>
      <c r="J83" s="196" t="str">
        <f>IF('OSELTAMIVIR PROPHYLAXIS'!I83=0,"",'OSELTAMIVIR PROPHYLAXIS'!I83)</f>
        <v/>
      </c>
      <c r="K83" s="73" t="str">
        <f>IF('OSELTAMIVIR PROPHYLAXIS'!J83=0,"",'OSELTAMIVIR PROPHYLAXIS'!J83)</f>
        <v/>
      </c>
      <c r="L83" s="261"/>
      <c r="M83" s="30" t="str">
        <f t="shared" si="1"/>
        <v>N/A</v>
      </c>
    </row>
    <row r="84" spans="1:13" x14ac:dyDescent="0.25">
      <c r="A84" s="23" t="str">
        <f>IF('OSELTAMIVIR PROPHYLAXIS'!A84=0, "", 'OSELTAMIVIR PROPHYLAXIS'!A84)</f>
        <v/>
      </c>
      <c r="B84" s="23" t="str">
        <f>IF('OSELTAMIVIR PROPHYLAXIS'!B84=0, "", 'OSELTAMIVIR PROPHYLAXIS'!B84)</f>
        <v/>
      </c>
      <c r="C84" s="23" t="str">
        <f>IF('OSELTAMIVIR PROPHYLAXIS'!C84=0, "", 'OSELTAMIVIR PROPHYLAXIS'!C84)</f>
        <v/>
      </c>
      <c r="D84" s="23" t="str">
        <f>IF('OSELTAMIVIR PROPHYLAXIS'!D84=0, "", 'OSELTAMIVIR PROPHYLAXIS'!D84)</f>
        <v/>
      </c>
      <c r="E84" s="23" t="str">
        <f>IF('OSELTAMIVIR PROPHYLAXIS'!E84=0, "", 'OSELTAMIVIR PROPHYLAXIS'!E84)</f>
        <v/>
      </c>
      <c r="F84" s="73" t="str">
        <f>IF('OSELTAMIVIR PROPHYLAXIS'!F84=0, "", 'OSELTAMIVIR PROPHYLAXIS'!F84)</f>
        <v/>
      </c>
      <c r="G84" s="33" t="str">
        <f>IF('OSELTAMIVIR PROPHYLAXIS'!G84=0,"",'OSELTAMIVIR PROPHYLAXIS'!G84)</f>
        <v/>
      </c>
      <c r="H84" s="23" t="str">
        <f>IF('OSELTAMIVIR PROPHYLAXIS'!H84=0,"",'OSELTAMIVIR PROPHYLAXIS'!H84)</f>
        <v/>
      </c>
      <c r="I84" s="18"/>
      <c r="J84" s="196" t="str">
        <f>IF('OSELTAMIVIR PROPHYLAXIS'!I84=0,"",'OSELTAMIVIR PROPHYLAXIS'!I84)</f>
        <v/>
      </c>
      <c r="K84" s="73" t="str">
        <f>IF('OSELTAMIVIR PROPHYLAXIS'!J84=0,"",'OSELTAMIVIR PROPHYLAXIS'!J84)</f>
        <v/>
      </c>
      <c r="L84" s="261"/>
      <c r="M84" s="30" t="str">
        <f t="shared" si="1"/>
        <v>N/A</v>
      </c>
    </row>
    <row r="85" spans="1:13" x14ac:dyDescent="0.25">
      <c r="A85" s="23" t="str">
        <f>IF('OSELTAMIVIR PROPHYLAXIS'!A85=0, "", 'OSELTAMIVIR PROPHYLAXIS'!A85)</f>
        <v/>
      </c>
      <c r="B85" s="23" t="str">
        <f>IF('OSELTAMIVIR PROPHYLAXIS'!B85=0, "", 'OSELTAMIVIR PROPHYLAXIS'!B85)</f>
        <v/>
      </c>
      <c r="C85" s="23" t="str">
        <f>IF('OSELTAMIVIR PROPHYLAXIS'!C85=0, "", 'OSELTAMIVIR PROPHYLAXIS'!C85)</f>
        <v/>
      </c>
      <c r="D85" s="23" t="str">
        <f>IF('OSELTAMIVIR PROPHYLAXIS'!D85=0, "", 'OSELTAMIVIR PROPHYLAXIS'!D85)</f>
        <v/>
      </c>
      <c r="E85" s="23" t="str">
        <f>IF('OSELTAMIVIR PROPHYLAXIS'!E85=0, "", 'OSELTAMIVIR PROPHYLAXIS'!E85)</f>
        <v/>
      </c>
      <c r="F85" s="73" t="str">
        <f>IF('OSELTAMIVIR PROPHYLAXIS'!F85=0, "", 'OSELTAMIVIR PROPHYLAXIS'!F85)</f>
        <v/>
      </c>
      <c r="G85" s="33" t="str">
        <f>IF('OSELTAMIVIR PROPHYLAXIS'!G85=0,"",'OSELTAMIVIR PROPHYLAXIS'!G85)</f>
        <v/>
      </c>
      <c r="H85" s="23" t="str">
        <f>IF('OSELTAMIVIR PROPHYLAXIS'!H85=0,"",'OSELTAMIVIR PROPHYLAXIS'!H85)</f>
        <v/>
      </c>
      <c r="I85" s="18"/>
      <c r="J85" s="196" t="str">
        <f>IF('OSELTAMIVIR PROPHYLAXIS'!I85=0,"",'OSELTAMIVIR PROPHYLAXIS'!I85)</f>
        <v/>
      </c>
      <c r="K85" s="73" t="str">
        <f>IF('OSELTAMIVIR PROPHYLAXIS'!J85=0,"",'OSELTAMIVIR PROPHYLAXIS'!J85)</f>
        <v/>
      </c>
      <c r="L85" s="261"/>
      <c r="M85" s="30" t="str">
        <f t="shared" si="1"/>
        <v>N/A</v>
      </c>
    </row>
    <row r="86" spans="1:13" x14ac:dyDescent="0.25">
      <c r="A86" s="23" t="str">
        <f>IF('OSELTAMIVIR PROPHYLAXIS'!A86=0, "", 'OSELTAMIVIR PROPHYLAXIS'!A86)</f>
        <v/>
      </c>
      <c r="B86" s="23" t="str">
        <f>IF('OSELTAMIVIR PROPHYLAXIS'!B86=0, "", 'OSELTAMIVIR PROPHYLAXIS'!B86)</f>
        <v/>
      </c>
      <c r="C86" s="23" t="str">
        <f>IF('OSELTAMIVIR PROPHYLAXIS'!C86=0, "", 'OSELTAMIVIR PROPHYLAXIS'!C86)</f>
        <v/>
      </c>
      <c r="D86" s="23" t="str">
        <f>IF('OSELTAMIVIR PROPHYLAXIS'!D86=0, "", 'OSELTAMIVIR PROPHYLAXIS'!D86)</f>
        <v/>
      </c>
      <c r="E86" s="23" t="str">
        <f>IF('OSELTAMIVIR PROPHYLAXIS'!E86=0, "", 'OSELTAMIVIR PROPHYLAXIS'!E86)</f>
        <v/>
      </c>
      <c r="F86" s="73" t="str">
        <f>IF('OSELTAMIVIR PROPHYLAXIS'!F86=0, "", 'OSELTAMIVIR PROPHYLAXIS'!F86)</f>
        <v/>
      </c>
      <c r="G86" s="33" t="str">
        <f>IF('OSELTAMIVIR PROPHYLAXIS'!G86=0,"",'OSELTAMIVIR PROPHYLAXIS'!G86)</f>
        <v/>
      </c>
      <c r="H86" s="23" t="str">
        <f>IF('OSELTAMIVIR PROPHYLAXIS'!H86=0,"",'OSELTAMIVIR PROPHYLAXIS'!H86)</f>
        <v/>
      </c>
      <c r="I86" s="18"/>
      <c r="J86" s="196" t="str">
        <f>IF('OSELTAMIVIR PROPHYLAXIS'!I86=0,"",'OSELTAMIVIR PROPHYLAXIS'!I86)</f>
        <v/>
      </c>
      <c r="K86" s="73" t="str">
        <f>IF('OSELTAMIVIR PROPHYLAXIS'!J86=0,"",'OSELTAMIVIR PROPHYLAXIS'!J86)</f>
        <v/>
      </c>
      <c r="L86" s="261"/>
      <c r="M86" s="30" t="str">
        <f t="shared" si="1"/>
        <v>N/A</v>
      </c>
    </row>
    <row r="87" spans="1:13" x14ac:dyDescent="0.25">
      <c r="A87" s="23" t="str">
        <f>IF('OSELTAMIVIR PROPHYLAXIS'!A87=0, "", 'OSELTAMIVIR PROPHYLAXIS'!A87)</f>
        <v/>
      </c>
      <c r="B87" s="23" t="str">
        <f>IF('OSELTAMIVIR PROPHYLAXIS'!B87=0, "", 'OSELTAMIVIR PROPHYLAXIS'!B87)</f>
        <v/>
      </c>
      <c r="C87" s="23" t="str">
        <f>IF('OSELTAMIVIR PROPHYLAXIS'!C87=0, "", 'OSELTAMIVIR PROPHYLAXIS'!C87)</f>
        <v/>
      </c>
      <c r="D87" s="23" t="str">
        <f>IF('OSELTAMIVIR PROPHYLAXIS'!D87=0, "", 'OSELTAMIVIR PROPHYLAXIS'!D87)</f>
        <v/>
      </c>
      <c r="E87" s="23" t="str">
        <f>IF('OSELTAMIVIR PROPHYLAXIS'!E87=0, "", 'OSELTAMIVIR PROPHYLAXIS'!E87)</f>
        <v/>
      </c>
      <c r="F87" s="73" t="str">
        <f>IF('OSELTAMIVIR PROPHYLAXIS'!F87=0, "", 'OSELTAMIVIR PROPHYLAXIS'!F87)</f>
        <v/>
      </c>
      <c r="G87" s="33" t="str">
        <f>IF('OSELTAMIVIR PROPHYLAXIS'!G87=0,"",'OSELTAMIVIR PROPHYLAXIS'!G87)</f>
        <v/>
      </c>
      <c r="H87" s="23" t="str">
        <f>IF('OSELTAMIVIR PROPHYLAXIS'!H87=0,"",'OSELTAMIVIR PROPHYLAXIS'!H87)</f>
        <v/>
      </c>
      <c r="I87" s="18"/>
      <c r="J87" s="196" t="str">
        <f>IF('OSELTAMIVIR PROPHYLAXIS'!I87=0,"",'OSELTAMIVIR PROPHYLAXIS'!I87)</f>
        <v/>
      </c>
      <c r="K87" s="73" t="str">
        <f>IF('OSELTAMIVIR PROPHYLAXIS'!J87=0,"",'OSELTAMIVIR PROPHYLAXIS'!J87)</f>
        <v/>
      </c>
      <c r="L87" s="261"/>
      <c r="M87" s="30" t="str">
        <f t="shared" si="1"/>
        <v>N/A</v>
      </c>
    </row>
    <row r="88" spans="1:13" x14ac:dyDescent="0.25">
      <c r="A88" s="23" t="str">
        <f>IF('OSELTAMIVIR PROPHYLAXIS'!A88=0, "", 'OSELTAMIVIR PROPHYLAXIS'!A88)</f>
        <v/>
      </c>
      <c r="B88" s="23" t="str">
        <f>IF('OSELTAMIVIR PROPHYLAXIS'!B88=0, "", 'OSELTAMIVIR PROPHYLAXIS'!B88)</f>
        <v/>
      </c>
      <c r="C88" s="23" t="str">
        <f>IF('OSELTAMIVIR PROPHYLAXIS'!C88=0, "", 'OSELTAMIVIR PROPHYLAXIS'!C88)</f>
        <v/>
      </c>
      <c r="D88" s="23" t="str">
        <f>IF('OSELTAMIVIR PROPHYLAXIS'!D88=0, "", 'OSELTAMIVIR PROPHYLAXIS'!D88)</f>
        <v/>
      </c>
      <c r="E88" s="23" t="str">
        <f>IF('OSELTAMIVIR PROPHYLAXIS'!E88=0, "", 'OSELTAMIVIR PROPHYLAXIS'!E88)</f>
        <v/>
      </c>
      <c r="F88" s="73" t="str">
        <f>IF('OSELTAMIVIR PROPHYLAXIS'!F88=0, "", 'OSELTAMIVIR PROPHYLAXIS'!F88)</f>
        <v/>
      </c>
      <c r="G88" s="33" t="str">
        <f>IF('OSELTAMIVIR PROPHYLAXIS'!G88=0,"",'OSELTAMIVIR PROPHYLAXIS'!G88)</f>
        <v/>
      </c>
      <c r="H88" s="23" t="str">
        <f>IF('OSELTAMIVIR PROPHYLAXIS'!H88=0,"",'OSELTAMIVIR PROPHYLAXIS'!H88)</f>
        <v/>
      </c>
      <c r="I88" s="18"/>
      <c r="J88" s="196" t="str">
        <f>IF('OSELTAMIVIR PROPHYLAXIS'!I88=0,"",'OSELTAMIVIR PROPHYLAXIS'!I88)</f>
        <v/>
      </c>
      <c r="K88" s="73" t="str">
        <f>IF('OSELTAMIVIR PROPHYLAXIS'!J88=0,"",'OSELTAMIVIR PROPHYLAXIS'!J88)</f>
        <v/>
      </c>
      <c r="L88" s="261"/>
      <c r="M88" s="30" t="str">
        <f t="shared" si="1"/>
        <v>N/A</v>
      </c>
    </row>
    <row r="89" spans="1:13" x14ac:dyDescent="0.25">
      <c r="A89" s="23" t="str">
        <f>IF('OSELTAMIVIR PROPHYLAXIS'!A89=0, "", 'OSELTAMIVIR PROPHYLAXIS'!A89)</f>
        <v/>
      </c>
      <c r="B89" s="23" t="str">
        <f>IF('OSELTAMIVIR PROPHYLAXIS'!B89=0, "", 'OSELTAMIVIR PROPHYLAXIS'!B89)</f>
        <v/>
      </c>
      <c r="C89" s="23" t="str">
        <f>IF('OSELTAMIVIR PROPHYLAXIS'!C89=0, "", 'OSELTAMIVIR PROPHYLAXIS'!C89)</f>
        <v/>
      </c>
      <c r="D89" s="23" t="str">
        <f>IF('OSELTAMIVIR PROPHYLAXIS'!D89=0, "", 'OSELTAMIVIR PROPHYLAXIS'!D89)</f>
        <v/>
      </c>
      <c r="E89" s="23" t="str">
        <f>IF('OSELTAMIVIR PROPHYLAXIS'!E89=0, "", 'OSELTAMIVIR PROPHYLAXIS'!E89)</f>
        <v/>
      </c>
      <c r="F89" s="73" t="str">
        <f>IF('OSELTAMIVIR PROPHYLAXIS'!F89=0, "", 'OSELTAMIVIR PROPHYLAXIS'!F89)</f>
        <v/>
      </c>
      <c r="G89" s="33" t="str">
        <f>IF('OSELTAMIVIR PROPHYLAXIS'!G89=0,"",'OSELTAMIVIR PROPHYLAXIS'!G89)</f>
        <v/>
      </c>
      <c r="H89" s="23" t="str">
        <f>IF('OSELTAMIVIR PROPHYLAXIS'!H89=0,"",'OSELTAMIVIR PROPHYLAXIS'!H89)</f>
        <v/>
      </c>
      <c r="I89" s="18"/>
      <c r="J89" s="196" t="str">
        <f>IF('OSELTAMIVIR PROPHYLAXIS'!I89=0,"",'OSELTAMIVIR PROPHYLAXIS'!I89)</f>
        <v/>
      </c>
      <c r="K89" s="73" t="str">
        <f>IF('OSELTAMIVIR PROPHYLAXIS'!J89=0,"",'OSELTAMIVIR PROPHYLAXIS'!J89)</f>
        <v/>
      </c>
      <c r="L89" s="261"/>
      <c r="M89" s="30" t="str">
        <f t="shared" si="1"/>
        <v>N/A</v>
      </c>
    </row>
    <row r="90" spans="1:13" x14ac:dyDescent="0.25">
      <c r="A90" s="23" t="str">
        <f>IF('OSELTAMIVIR PROPHYLAXIS'!A90=0, "", 'OSELTAMIVIR PROPHYLAXIS'!A90)</f>
        <v/>
      </c>
      <c r="B90" s="23" t="str">
        <f>IF('OSELTAMIVIR PROPHYLAXIS'!B90=0, "", 'OSELTAMIVIR PROPHYLAXIS'!B90)</f>
        <v/>
      </c>
      <c r="C90" s="23" t="str">
        <f>IF('OSELTAMIVIR PROPHYLAXIS'!C90=0, "", 'OSELTAMIVIR PROPHYLAXIS'!C90)</f>
        <v/>
      </c>
      <c r="D90" s="23" t="str">
        <f>IF('OSELTAMIVIR PROPHYLAXIS'!D90=0, "", 'OSELTAMIVIR PROPHYLAXIS'!D90)</f>
        <v/>
      </c>
      <c r="E90" s="23" t="str">
        <f>IF('OSELTAMIVIR PROPHYLAXIS'!E90=0, "", 'OSELTAMIVIR PROPHYLAXIS'!E90)</f>
        <v/>
      </c>
      <c r="F90" s="73" t="str">
        <f>IF('OSELTAMIVIR PROPHYLAXIS'!F90=0, "", 'OSELTAMIVIR PROPHYLAXIS'!F90)</f>
        <v/>
      </c>
      <c r="G90" s="33" t="str">
        <f>IF('OSELTAMIVIR PROPHYLAXIS'!G90=0,"",'OSELTAMIVIR PROPHYLAXIS'!G90)</f>
        <v/>
      </c>
      <c r="H90" s="23" t="str">
        <f>IF('OSELTAMIVIR PROPHYLAXIS'!H90=0,"",'OSELTAMIVIR PROPHYLAXIS'!H90)</f>
        <v/>
      </c>
      <c r="I90" s="18"/>
      <c r="J90" s="196" t="str">
        <f>IF('OSELTAMIVIR PROPHYLAXIS'!I90=0,"",'OSELTAMIVIR PROPHYLAXIS'!I90)</f>
        <v/>
      </c>
      <c r="K90" s="73" t="str">
        <f>IF('OSELTAMIVIR PROPHYLAXIS'!J90=0,"",'OSELTAMIVIR PROPHYLAXIS'!J90)</f>
        <v/>
      </c>
      <c r="L90" s="261"/>
      <c r="M90" s="30" t="str">
        <f t="shared" si="1"/>
        <v>N/A</v>
      </c>
    </row>
    <row r="91" spans="1:13" x14ac:dyDescent="0.25">
      <c r="A91" s="23" t="str">
        <f>IF('OSELTAMIVIR PROPHYLAXIS'!A91=0, "", 'OSELTAMIVIR PROPHYLAXIS'!A91)</f>
        <v/>
      </c>
      <c r="B91" s="23" t="str">
        <f>IF('OSELTAMIVIR PROPHYLAXIS'!B91=0, "", 'OSELTAMIVIR PROPHYLAXIS'!B91)</f>
        <v/>
      </c>
      <c r="C91" s="23" t="str">
        <f>IF('OSELTAMIVIR PROPHYLAXIS'!C91=0, "", 'OSELTAMIVIR PROPHYLAXIS'!C91)</f>
        <v/>
      </c>
      <c r="D91" s="23" t="str">
        <f>IF('OSELTAMIVIR PROPHYLAXIS'!D91=0, "", 'OSELTAMIVIR PROPHYLAXIS'!D91)</f>
        <v/>
      </c>
      <c r="E91" s="23" t="str">
        <f>IF('OSELTAMIVIR PROPHYLAXIS'!E91=0, "", 'OSELTAMIVIR PROPHYLAXIS'!E91)</f>
        <v/>
      </c>
      <c r="F91" s="73" t="str">
        <f>IF('OSELTAMIVIR PROPHYLAXIS'!F91=0, "", 'OSELTAMIVIR PROPHYLAXIS'!F91)</f>
        <v/>
      </c>
      <c r="G91" s="33" t="str">
        <f>IF('OSELTAMIVIR PROPHYLAXIS'!G91=0,"",'OSELTAMIVIR PROPHYLAXIS'!G91)</f>
        <v/>
      </c>
      <c r="H91" s="23" t="str">
        <f>IF('OSELTAMIVIR PROPHYLAXIS'!H91=0,"",'OSELTAMIVIR PROPHYLAXIS'!H91)</f>
        <v/>
      </c>
      <c r="I91" s="18"/>
      <c r="J91" s="196" t="str">
        <f>IF('OSELTAMIVIR PROPHYLAXIS'!I91=0,"",'OSELTAMIVIR PROPHYLAXIS'!I91)</f>
        <v/>
      </c>
      <c r="K91" s="73" t="str">
        <f>IF('OSELTAMIVIR PROPHYLAXIS'!J91=0,"",'OSELTAMIVIR PROPHYLAXIS'!J91)</f>
        <v/>
      </c>
      <c r="L91" s="261"/>
      <c r="M91" s="30" t="str">
        <f t="shared" si="1"/>
        <v>N/A</v>
      </c>
    </row>
    <row r="92" spans="1:13" x14ac:dyDescent="0.25">
      <c r="A92" s="23" t="str">
        <f>IF('OSELTAMIVIR PROPHYLAXIS'!A92=0, "", 'OSELTAMIVIR PROPHYLAXIS'!A92)</f>
        <v/>
      </c>
      <c r="B92" s="23" t="str">
        <f>IF('OSELTAMIVIR PROPHYLAXIS'!B92=0, "", 'OSELTAMIVIR PROPHYLAXIS'!B92)</f>
        <v/>
      </c>
      <c r="C92" s="23" t="str">
        <f>IF('OSELTAMIVIR PROPHYLAXIS'!C92=0, "", 'OSELTAMIVIR PROPHYLAXIS'!C92)</f>
        <v/>
      </c>
      <c r="D92" s="23" t="str">
        <f>IF('OSELTAMIVIR PROPHYLAXIS'!D92=0, "", 'OSELTAMIVIR PROPHYLAXIS'!D92)</f>
        <v/>
      </c>
      <c r="E92" s="23" t="str">
        <f>IF('OSELTAMIVIR PROPHYLAXIS'!E92=0, "", 'OSELTAMIVIR PROPHYLAXIS'!E92)</f>
        <v/>
      </c>
      <c r="F92" s="73" t="str">
        <f>IF('OSELTAMIVIR PROPHYLAXIS'!F92=0, "", 'OSELTAMIVIR PROPHYLAXIS'!F92)</f>
        <v/>
      </c>
      <c r="G92" s="33" t="str">
        <f>IF('OSELTAMIVIR PROPHYLAXIS'!G92=0,"",'OSELTAMIVIR PROPHYLAXIS'!G92)</f>
        <v/>
      </c>
      <c r="H92" s="23" t="str">
        <f>IF('OSELTAMIVIR PROPHYLAXIS'!H92=0,"",'OSELTAMIVIR PROPHYLAXIS'!H92)</f>
        <v/>
      </c>
      <c r="I92" s="18"/>
      <c r="J92" s="196" t="str">
        <f>IF('OSELTAMIVIR PROPHYLAXIS'!I92=0,"",'OSELTAMIVIR PROPHYLAXIS'!I92)</f>
        <v/>
      </c>
      <c r="K92" s="73" t="str">
        <f>IF('OSELTAMIVIR PROPHYLAXIS'!J92=0,"",'OSELTAMIVIR PROPHYLAXIS'!J92)</f>
        <v/>
      </c>
      <c r="L92" s="261"/>
      <c r="M92" s="30" t="str">
        <f t="shared" si="1"/>
        <v>N/A</v>
      </c>
    </row>
    <row r="93" spans="1:13" x14ac:dyDescent="0.25">
      <c r="A93" s="23" t="str">
        <f>IF('OSELTAMIVIR PROPHYLAXIS'!A93=0, "", 'OSELTAMIVIR PROPHYLAXIS'!A93)</f>
        <v/>
      </c>
      <c r="B93" s="23" t="str">
        <f>IF('OSELTAMIVIR PROPHYLAXIS'!B93=0, "", 'OSELTAMIVIR PROPHYLAXIS'!B93)</f>
        <v/>
      </c>
      <c r="C93" s="23" t="str">
        <f>IF('OSELTAMIVIR PROPHYLAXIS'!C93=0, "", 'OSELTAMIVIR PROPHYLAXIS'!C93)</f>
        <v/>
      </c>
      <c r="D93" s="23" t="str">
        <f>IF('OSELTAMIVIR PROPHYLAXIS'!D93=0, "", 'OSELTAMIVIR PROPHYLAXIS'!D93)</f>
        <v/>
      </c>
      <c r="E93" s="23" t="str">
        <f>IF('OSELTAMIVIR PROPHYLAXIS'!E93=0, "", 'OSELTAMIVIR PROPHYLAXIS'!E93)</f>
        <v/>
      </c>
      <c r="F93" s="73" t="str">
        <f>IF('OSELTAMIVIR PROPHYLAXIS'!F93=0, "", 'OSELTAMIVIR PROPHYLAXIS'!F93)</f>
        <v/>
      </c>
      <c r="G93" s="33" t="str">
        <f>IF('OSELTAMIVIR PROPHYLAXIS'!G93=0,"",'OSELTAMIVIR PROPHYLAXIS'!G93)</f>
        <v/>
      </c>
      <c r="H93" s="23" t="str">
        <f>IF('OSELTAMIVIR PROPHYLAXIS'!H93=0,"",'OSELTAMIVIR PROPHYLAXIS'!H93)</f>
        <v/>
      </c>
      <c r="I93" s="18"/>
      <c r="J93" s="196" t="str">
        <f>IF('OSELTAMIVIR PROPHYLAXIS'!I93=0,"",'OSELTAMIVIR PROPHYLAXIS'!I93)</f>
        <v/>
      </c>
      <c r="K93" s="73" t="str">
        <f>IF('OSELTAMIVIR PROPHYLAXIS'!J93=0,"",'OSELTAMIVIR PROPHYLAXIS'!J93)</f>
        <v/>
      </c>
      <c r="L93" s="261"/>
      <c r="M93" s="30" t="str">
        <f t="shared" si="1"/>
        <v>N/A</v>
      </c>
    </row>
    <row r="94" spans="1:13" x14ac:dyDescent="0.25">
      <c r="A94" s="23" t="str">
        <f>IF('OSELTAMIVIR PROPHYLAXIS'!A94=0, "", 'OSELTAMIVIR PROPHYLAXIS'!A94)</f>
        <v/>
      </c>
      <c r="B94" s="23" t="str">
        <f>IF('OSELTAMIVIR PROPHYLAXIS'!B94=0, "", 'OSELTAMIVIR PROPHYLAXIS'!B94)</f>
        <v/>
      </c>
      <c r="C94" s="23" t="str">
        <f>IF('OSELTAMIVIR PROPHYLAXIS'!C94=0, "", 'OSELTAMIVIR PROPHYLAXIS'!C94)</f>
        <v/>
      </c>
      <c r="D94" s="23" t="str">
        <f>IF('OSELTAMIVIR PROPHYLAXIS'!D94=0, "", 'OSELTAMIVIR PROPHYLAXIS'!D94)</f>
        <v/>
      </c>
      <c r="E94" s="23" t="str">
        <f>IF('OSELTAMIVIR PROPHYLAXIS'!E94=0, "", 'OSELTAMIVIR PROPHYLAXIS'!E94)</f>
        <v/>
      </c>
      <c r="F94" s="73" t="str">
        <f>IF('OSELTAMIVIR PROPHYLAXIS'!F94=0, "", 'OSELTAMIVIR PROPHYLAXIS'!F94)</f>
        <v/>
      </c>
      <c r="G94" s="33" t="str">
        <f>IF('OSELTAMIVIR PROPHYLAXIS'!G94=0,"",'OSELTAMIVIR PROPHYLAXIS'!G94)</f>
        <v/>
      </c>
      <c r="H94" s="23" t="str">
        <f>IF('OSELTAMIVIR PROPHYLAXIS'!H94=0,"",'OSELTAMIVIR PROPHYLAXIS'!H94)</f>
        <v/>
      </c>
      <c r="I94" s="18"/>
      <c r="J94" s="196" t="str">
        <f>IF('OSELTAMIVIR PROPHYLAXIS'!I94=0,"",'OSELTAMIVIR PROPHYLAXIS'!I94)</f>
        <v/>
      </c>
      <c r="K94" s="73" t="str">
        <f>IF('OSELTAMIVIR PROPHYLAXIS'!J94=0,"",'OSELTAMIVIR PROPHYLAXIS'!J94)</f>
        <v/>
      </c>
      <c r="L94" s="261"/>
      <c r="M94" s="30" t="str">
        <f t="shared" si="1"/>
        <v>N/A</v>
      </c>
    </row>
    <row r="95" spans="1:13" x14ac:dyDescent="0.25">
      <c r="A95" s="23" t="str">
        <f>IF('OSELTAMIVIR PROPHYLAXIS'!A95=0, "", 'OSELTAMIVIR PROPHYLAXIS'!A95)</f>
        <v/>
      </c>
      <c r="B95" s="23" t="str">
        <f>IF('OSELTAMIVIR PROPHYLAXIS'!B95=0, "", 'OSELTAMIVIR PROPHYLAXIS'!B95)</f>
        <v/>
      </c>
      <c r="C95" s="23" t="str">
        <f>IF('OSELTAMIVIR PROPHYLAXIS'!C95=0, "", 'OSELTAMIVIR PROPHYLAXIS'!C95)</f>
        <v/>
      </c>
      <c r="D95" s="23" t="str">
        <f>IF('OSELTAMIVIR PROPHYLAXIS'!D95=0, "", 'OSELTAMIVIR PROPHYLAXIS'!D95)</f>
        <v/>
      </c>
      <c r="E95" s="23" t="str">
        <f>IF('OSELTAMIVIR PROPHYLAXIS'!E95=0, "", 'OSELTAMIVIR PROPHYLAXIS'!E95)</f>
        <v/>
      </c>
      <c r="F95" s="73" t="str">
        <f>IF('OSELTAMIVIR PROPHYLAXIS'!F95=0, "", 'OSELTAMIVIR PROPHYLAXIS'!F95)</f>
        <v/>
      </c>
      <c r="G95" s="33" t="str">
        <f>IF('OSELTAMIVIR PROPHYLAXIS'!G95=0,"",'OSELTAMIVIR PROPHYLAXIS'!G95)</f>
        <v/>
      </c>
      <c r="H95" s="23" t="str">
        <f>IF('OSELTAMIVIR PROPHYLAXIS'!H95=0,"",'OSELTAMIVIR PROPHYLAXIS'!H95)</f>
        <v/>
      </c>
      <c r="I95" s="18"/>
      <c r="J95" s="196" t="str">
        <f>IF('OSELTAMIVIR PROPHYLAXIS'!I95=0,"",'OSELTAMIVIR PROPHYLAXIS'!I95)</f>
        <v/>
      </c>
      <c r="K95" s="73" t="str">
        <f>IF('OSELTAMIVIR PROPHYLAXIS'!J95=0,"",'OSELTAMIVIR PROPHYLAXIS'!J95)</f>
        <v/>
      </c>
      <c r="L95" s="261"/>
      <c r="M95" s="30" t="str">
        <f t="shared" si="1"/>
        <v>N/A</v>
      </c>
    </row>
    <row r="96" spans="1:13" x14ac:dyDescent="0.25">
      <c r="A96" s="23" t="str">
        <f>IF('OSELTAMIVIR PROPHYLAXIS'!A96=0, "", 'OSELTAMIVIR PROPHYLAXIS'!A96)</f>
        <v/>
      </c>
      <c r="B96" s="23" t="str">
        <f>IF('OSELTAMIVIR PROPHYLAXIS'!B96=0, "", 'OSELTAMIVIR PROPHYLAXIS'!B96)</f>
        <v/>
      </c>
      <c r="C96" s="23" t="str">
        <f>IF('OSELTAMIVIR PROPHYLAXIS'!C96=0, "", 'OSELTAMIVIR PROPHYLAXIS'!C96)</f>
        <v/>
      </c>
      <c r="D96" s="23" t="str">
        <f>IF('OSELTAMIVIR PROPHYLAXIS'!D96=0, "", 'OSELTAMIVIR PROPHYLAXIS'!D96)</f>
        <v/>
      </c>
      <c r="E96" s="23" t="str">
        <f>IF('OSELTAMIVIR PROPHYLAXIS'!E96=0, "", 'OSELTAMIVIR PROPHYLAXIS'!E96)</f>
        <v/>
      </c>
      <c r="F96" s="73" t="str">
        <f>IF('OSELTAMIVIR PROPHYLAXIS'!F96=0, "", 'OSELTAMIVIR PROPHYLAXIS'!F96)</f>
        <v/>
      </c>
      <c r="G96" s="33" t="str">
        <f>IF('OSELTAMIVIR PROPHYLAXIS'!G96=0,"",'OSELTAMIVIR PROPHYLAXIS'!G96)</f>
        <v/>
      </c>
      <c r="H96" s="23" t="str">
        <f>IF('OSELTAMIVIR PROPHYLAXIS'!H96=0,"",'OSELTAMIVIR PROPHYLAXIS'!H96)</f>
        <v/>
      </c>
      <c r="I96" s="18"/>
      <c r="J96" s="196" t="str">
        <f>IF('OSELTAMIVIR PROPHYLAXIS'!I96=0,"",'OSELTAMIVIR PROPHYLAXIS'!I96)</f>
        <v/>
      </c>
      <c r="K96" s="73" t="str">
        <f>IF('OSELTAMIVIR PROPHYLAXIS'!J96=0,"",'OSELTAMIVIR PROPHYLAXIS'!J96)</f>
        <v/>
      </c>
      <c r="L96" s="261"/>
      <c r="M96" s="30" t="str">
        <f t="shared" si="1"/>
        <v>N/A</v>
      </c>
    </row>
    <row r="97" spans="1:13" x14ac:dyDescent="0.25">
      <c r="A97" s="23" t="str">
        <f>IF('OSELTAMIVIR PROPHYLAXIS'!A97=0, "", 'OSELTAMIVIR PROPHYLAXIS'!A97)</f>
        <v/>
      </c>
      <c r="B97" s="23" t="str">
        <f>IF('OSELTAMIVIR PROPHYLAXIS'!B97=0, "", 'OSELTAMIVIR PROPHYLAXIS'!B97)</f>
        <v/>
      </c>
      <c r="C97" s="23" t="str">
        <f>IF('OSELTAMIVIR PROPHYLAXIS'!C97=0, "", 'OSELTAMIVIR PROPHYLAXIS'!C97)</f>
        <v/>
      </c>
      <c r="D97" s="23" t="str">
        <f>IF('OSELTAMIVIR PROPHYLAXIS'!D97=0, "", 'OSELTAMIVIR PROPHYLAXIS'!D97)</f>
        <v/>
      </c>
      <c r="E97" s="23" t="str">
        <f>IF('OSELTAMIVIR PROPHYLAXIS'!E97=0, "", 'OSELTAMIVIR PROPHYLAXIS'!E97)</f>
        <v/>
      </c>
      <c r="F97" s="73" t="str">
        <f>IF('OSELTAMIVIR PROPHYLAXIS'!F97=0, "", 'OSELTAMIVIR PROPHYLAXIS'!F97)</f>
        <v/>
      </c>
      <c r="G97" s="33" t="str">
        <f>IF('OSELTAMIVIR PROPHYLAXIS'!G97=0,"",'OSELTAMIVIR PROPHYLAXIS'!G97)</f>
        <v/>
      </c>
      <c r="H97" s="23" t="str">
        <f>IF('OSELTAMIVIR PROPHYLAXIS'!H97=0,"",'OSELTAMIVIR PROPHYLAXIS'!H97)</f>
        <v/>
      </c>
      <c r="I97" s="18"/>
      <c r="J97" s="196" t="str">
        <f>IF('OSELTAMIVIR PROPHYLAXIS'!I97=0,"",'OSELTAMIVIR PROPHYLAXIS'!I97)</f>
        <v/>
      </c>
      <c r="K97" s="73" t="str">
        <f>IF('OSELTAMIVIR PROPHYLAXIS'!J97=0,"",'OSELTAMIVIR PROPHYLAXIS'!J97)</f>
        <v/>
      </c>
      <c r="L97" s="261"/>
      <c r="M97" s="30" t="str">
        <f t="shared" si="1"/>
        <v>N/A</v>
      </c>
    </row>
    <row r="98" spans="1:13" x14ac:dyDescent="0.25">
      <c r="A98" s="23" t="str">
        <f>IF('OSELTAMIVIR PROPHYLAXIS'!A98=0, "", 'OSELTAMIVIR PROPHYLAXIS'!A98)</f>
        <v/>
      </c>
      <c r="B98" s="23" t="str">
        <f>IF('OSELTAMIVIR PROPHYLAXIS'!B98=0, "", 'OSELTAMIVIR PROPHYLAXIS'!B98)</f>
        <v/>
      </c>
      <c r="C98" s="23" t="str">
        <f>IF('OSELTAMIVIR PROPHYLAXIS'!C98=0, "", 'OSELTAMIVIR PROPHYLAXIS'!C98)</f>
        <v/>
      </c>
      <c r="D98" s="23" t="str">
        <f>IF('OSELTAMIVIR PROPHYLAXIS'!D98=0, "", 'OSELTAMIVIR PROPHYLAXIS'!D98)</f>
        <v/>
      </c>
      <c r="E98" s="23" t="str">
        <f>IF('OSELTAMIVIR PROPHYLAXIS'!E98=0, "", 'OSELTAMIVIR PROPHYLAXIS'!E98)</f>
        <v/>
      </c>
      <c r="F98" s="73" t="str">
        <f>IF('OSELTAMIVIR PROPHYLAXIS'!F98=0, "", 'OSELTAMIVIR PROPHYLAXIS'!F98)</f>
        <v/>
      </c>
      <c r="G98" s="33" t="str">
        <f>IF('OSELTAMIVIR PROPHYLAXIS'!G98=0,"",'OSELTAMIVIR PROPHYLAXIS'!G98)</f>
        <v/>
      </c>
      <c r="H98" s="23" t="str">
        <f>IF('OSELTAMIVIR PROPHYLAXIS'!H98=0,"",'OSELTAMIVIR PROPHYLAXIS'!H98)</f>
        <v/>
      </c>
      <c r="I98" s="18"/>
      <c r="J98" s="196" t="str">
        <f>IF('OSELTAMIVIR PROPHYLAXIS'!I98=0,"",'OSELTAMIVIR PROPHYLAXIS'!I98)</f>
        <v/>
      </c>
      <c r="K98" s="73" t="str">
        <f>IF('OSELTAMIVIR PROPHYLAXIS'!J98=0,"",'OSELTAMIVIR PROPHYLAXIS'!J98)</f>
        <v/>
      </c>
      <c r="L98" s="261"/>
      <c r="M98" s="30" t="str">
        <f t="shared" si="1"/>
        <v>N/A</v>
      </c>
    </row>
    <row r="99" spans="1:13" x14ac:dyDescent="0.25">
      <c r="A99" s="23" t="str">
        <f>IF('OSELTAMIVIR PROPHYLAXIS'!A99=0, "", 'OSELTAMIVIR PROPHYLAXIS'!A99)</f>
        <v/>
      </c>
      <c r="B99" s="23" t="str">
        <f>IF('OSELTAMIVIR PROPHYLAXIS'!B99=0, "", 'OSELTAMIVIR PROPHYLAXIS'!B99)</f>
        <v/>
      </c>
      <c r="C99" s="23" t="str">
        <f>IF('OSELTAMIVIR PROPHYLAXIS'!C99=0, "", 'OSELTAMIVIR PROPHYLAXIS'!C99)</f>
        <v/>
      </c>
      <c r="D99" s="23" t="str">
        <f>IF('OSELTAMIVIR PROPHYLAXIS'!D99=0, "", 'OSELTAMIVIR PROPHYLAXIS'!D99)</f>
        <v/>
      </c>
      <c r="E99" s="23" t="str">
        <f>IF('OSELTAMIVIR PROPHYLAXIS'!E99=0, "", 'OSELTAMIVIR PROPHYLAXIS'!E99)</f>
        <v/>
      </c>
      <c r="F99" s="73" t="str">
        <f>IF('OSELTAMIVIR PROPHYLAXIS'!F99=0, "", 'OSELTAMIVIR PROPHYLAXIS'!F99)</f>
        <v/>
      </c>
      <c r="G99" s="33" t="str">
        <f>IF('OSELTAMIVIR PROPHYLAXIS'!G99=0,"",'OSELTAMIVIR PROPHYLAXIS'!G99)</f>
        <v/>
      </c>
      <c r="H99" s="23" t="str">
        <f>IF('OSELTAMIVIR PROPHYLAXIS'!H99=0,"",'OSELTAMIVIR PROPHYLAXIS'!H99)</f>
        <v/>
      </c>
      <c r="I99" s="18"/>
      <c r="J99" s="196" t="str">
        <f>IF('OSELTAMIVIR PROPHYLAXIS'!I99=0,"",'OSELTAMIVIR PROPHYLAXIS'!I99)</f>
        <v/>
      </c>
      <c r="K99" s="73" t="str">
        <f>IF('OSELTAMIVIR PROPHYLAXIS'!J99=0,"",'OSELTAMIVIR PROPHYLAXIS'!J99)</f>
        <v/>
      </c>
      <c r="L99" s="261"/>
      <c r="M99" s="30" t="str">
        <f t="shared" si="1"/>
        <v>N/A</v>
      </c>
    </row>
    <row r="100" spans="1:13" x14ac:dyDescent="0.25">
      <c r="A100" s="23" t="str">
        <f>IF('OSELTAMIVIR PROPHYLAXIS'!A100=0, "", 'OSELTAMIVIR PROPHYLAXIS'!A100)</f>
        <v/>
      </c>
      <c r="B100" s="23" t="str">
        <f>IF('OSELTAMIVIR PROPHYLAXIS'!B100=0, "", 'OSELTAMIVIR PROPHYLAXIS'!B100)</f>
        <v/>
      </c>
      <c r="C100" s="23" t="str">
        <f>IF('OSELTAMIVIR PROPHYLAXIS'!C100=0, "", 'OSELTAMIVIR PROPHYLAXIS'!C100)</f>
        <v/>
      </c>
      <c r="D100" s="23" t="str">
        <f>IF('OSELTAMIVIR PROPHYLAXIS'!D100=0, "", 'OSELTAMIVIR PROPHYLAXIS'!D100)</f>
        <v/>
      </c>
      <c r="E100" s="23" t="str">
        <f>IF('OSELTAMIVIR PROPHYLAXIS'!E100=0, "", 'OSELTAMIVIR PROPHYLAXIS'!E100)</f>
        <v/>
      </c>
      <c r="F100" s="73" t="str">
        <f>IF('OSELTAMIVIR PROPHYLAXIS'!F100=0, "", 'OSELTAMIVIR PROPHYLAXIS'!F100)</f>
        <v/>
      </c>
      <c r="G100" s="33" t="str">
        <f>IF('OSELTAMIVIR PROPHYLAXIS'!G100=0,"",'OSELTAMIVIR PROPHYLAXIS'!G100)</f>
        <v/>
      </c>
      <c r="H100" s="23" t="str">
        <f>IF('OSELTAMIVIR PROPHYLAXIS'!H100=0,"",'OSELTAMIVIR PROPHYLAXIS'!H100)</f>
        <v/>
      </c>
      <c r="I100" s="18"/>
      <c r="J100" s="196" t="str">
        <f>IF('OSELTAMIVIR PROPHYLAXIS'!I100=0,"",'OSELTAMIVIR PROPHYLAXIS'!I100)</f>
        <v/>
      </c>
      <c r="K100" s="73" t="str">
        <f>IF('OSELTAMIVIR PROPHYLAXIS'!J100=0,"",'OSELTAMIVIR PROPHYLAXIS'!J100)</f>
        <v/>
      </c>
      <c r="L100" s="261"/>
      <c r="M100" s="30" t="str">
        <f t="shared" si="1"/>
        <v>N/A</v>
      </c>
    </row>
    <row r="101" spans="1:13" x14ac:dyDescent="0.25">
      <c r="A101" s="23" t="str">
        <f>IF('OSELTAMIVIR PROPHYLAXIS'!A101=0, "", 'OSELTAMIVIR PROPHYLAXIS'!A101)</f>
        <v/>
      </c>
      <c r="B101" s="23" t="str">
        <f>IF('OSELTAMIVIR PROPHYLAXIS'!B101=0, "", 'OSELTAMIVIR PROPHYLAXIS'!B101)</f>
        <v/>
      </c>
      <c r="C101" s="23" t="str">
        <f>IF('OSELTAMIVIR PROPHYLAXIS'!C101=0, "", 'OSELTAMIVIR PROPHYLAXIS'!C101)</f>
        <v/>
      </c>
      <c r="D101" s="23" t="str">
        <f>IF('OSELTAMIVIR PROPHYLAXIS'!D101=0, "", 'OSELTAMIVIR PROPHYLAXIS'!D101)</f>
        <v/>
      </c>
      <c r="E101" s="23" t="str">
        <f>IF('OSELTAMIVIR PROPHYLAXIS'!E101=0, "", 'OSELTAMIVIR PROPHYLAXIS'!E101)</f>
        <v/>
      </c>
      <c r="F101" s="73" t="str">
        <f>IF('OSELTAMIVIR PROPHYLAXIS'!F101=0, "", 'OSELTAMIVIR PROPHYLAXIS'!F101)</f>
        <v/>
      </c>
      <c r="G101" s="33" t="str">
        <f>IF('OSELTAMIVIR PROPHYLAXIS'!G101=0,"",'OSELTAMIVIR PROPHYLAXIS'!G101)</f>
        <v/>
      </c>
      <c r="H101" s="23" t="str">
        <f>IF('OSELTAMIVIR PROPHYLAXIS'!H101=0,"",'OSELTAMIVIR PROPHYLAXIS'!H101)</f>
        <v/>
      </c>
      <c r="I101" s="18"/>
      <c r="J101" s="196" t="str">
        <f>IF('OSELTAMIVIR PROPHYLAXIS'!I101=0,"",'OSELTAMIVIR PROPHYLAXIS'!I101)</f>
        <v/>
      </c>
      <c r="K101" s="73" t="str">
        <f>IF('OSELTAMIVIR PROPHYLAXIS'!J101=0,"",'OSELTAMIVIR PROPHYLAXIS'!J101)</f>
        <v/>
      </c>
      <c r="L101" s="261"/>
      <c r="M101" s="30" t="str">
        <f t="shared" si="1"/>
        <v>N/A</v>
      </c>
    </row>
    <row r="102" spans="1:13" x14ac:dyDescent="0.25">
      <c r="A102" s="23" t="str">
        <f>IF('OSELTAMIVIR PROPHYLAXIS'!A102=0, "", 'OSELTAMIVIR PROPHYLAXIS'!A102)</f>
        <v/>
      </c>
      <c r="B102" s="23" t="str">
        <f>IF('OSELTAMIVIR PROPHYLAXIS'!B102=0, "", 'OSELTAMIVIR PROPHYLAXIS'!B102)</f>
        <v/>
      </c>
      <c r="C102" s="23" t="str">
        <f>IF('OSELTAMIVIR PROPHYLAXIS'!C102=0, "", 'OSELTAMIVIR PROPHYLAXIS'!C102)</f>
        <v/>
      </c>
      <c r="D102" s="23" t="str">
        <f>IF('OSELTAMIVIR PROPHYLAXIS'!D102=0, "", 'OSELTAMIVIR PROPHYLAXIS'!D102)</f>
        <v/>
      </c>
      <c r="E102" s="23" t="str">
        <f>IF('OSELTAMIVIR PROPHYLAXIS'!E102=0, "", 'OSELTAMIVIR PROPHYLAXIS'!E102)</f>
        <v/>
      </c>
      <c r="F102" s="73" t="str">
        <f>IF('OSELTAMIVIR PROPHYLAXIS'!F102=0, "", 'OSELTAMIVIR PROPHYLAXIS'!F102)</f>
        <v/>
      </c>
      <c r="G102" s="33" t="str">
        <f>IF('OSELTAMIVIR PROPHYLAXIS'!G102=0,"",'OSELTAMIVIR PROPHYLAXIS'!G102)</f>
        <v/>
      </c>
      <c r="H102" s="23" t="str">
        <f>IF('OSELTAMIVIR PROPHYLAXIS'!H102=0,"",'OSELTAMIVIR PROPHYLAXIS'!H102)</f>
        <v/>
      </c>
      <c r="I102" s="18"/>
      <c r="J102" s="196" t="str">
        <f>IF('OSELTAMIVIR PROPHYLAXIS'!I102=0,"",'OSELTAMIVIR PROPHYLAXIS'!I102)</f>
        <v/>
      </c>
      <c r="K102" s="73" t="str">
        <f>IF('OSELTAMIVIR PROPHYLAXIS'!J102=0,"",'OSELTAMIVIR PROPHYLAXIS'!J102)</f>
        <v/>
      </c>
      <c r="L102" s="261"/>
      <c r="M102" s="30" t="str">
        <f t="shared" si="1"/>
        <v>N/A</v>
      </c>
    </row>
    <row r="103" spans="1:13" x14ac:dyDescent="0.25">
      <c r="A103" s="23" t="str">
        <f>IF('OSELTAMIVIR PROPHYLAXIS'!A103=0, "", 'OSELTAMIVIR PROPHYLAXIS'!A103)</f>
        <v/>
      </c>
      <c r="B103" s="23" t="str">
        <f>IF('OSELTAMIVIR PROPHYLAXIS'!B103=0, "", 'OSELTAMIVIR PROPHYLAXIS'!B103)</f>
        <v/>
      </c>
      <c r="C103" s="23" t="str">
        <f>IF('OSELTAMIVIR PROPHYLAXIS'!C103=0, "", 'OSELTAMIVIR PROPHYLAXIS'!C103)</f>
        <v/>
      </c>
      <c r="D103" s="23" t="str">
        <f>IF('OSELTAMIVIR PROPHYLAXIS'!D103=0, "", 'OSELTAMIVIR PROPHYLAXIS'!D103)</f>
        <v/>
      </c>
      <c r="E103" s="23" t="str">
        <f>IF('OSELTAMIVIR PROPHYLAXIS'!E103=0, "", 'OSELTAMIVIR PROPHYLAXIS'!E103)</f>
        <v/>
      </c>
      <c r="F103" s="73" t="str">
        <f>IF('OSELTAMIVIR PROPHYLAXIS'!F103=0, "", 'OSELTAMIVIR PROPHYLAXIS'!F103)</f>
        <v/>
      </c>
      <c r="G103" s="33" t="str">
        <f>IF('OSELTAMIVIR PROPHYLAXIS'!G103=0,"",'OSELTAMIVIR PROPHYLAXIS'!G103)</f>
        <v/>
      </c>
      <c r="H103" s="23" t="str">
        <f>IF('OSELTAMIVIR PROPHYLAXIS'!H103=0,"",'OSELTAMIVIR PROPHYLAXIS'!H103)</f>
        <v/>
      </c>
      <c r="I103" s="18"/>
      <c r="J103" s="196" t="str">
        <f>IF('OSELTAMIVIR PROPHYLAXIS'!I103=0,"",'OSELTAMIVIR PROPHYLAXIS'!I103)</f>
        <v/>
      </c>
      <c r="K103" s="73" t="str">
        <f>IF('OSELTAMIVIR PROPHYLAXIS'!J103=0,"",'OSELTAMIVIR PROPHYLAXIS'!J103)</f>
        <v/>
      </c>
      <c r="L103" s="261"/>
      <c r="M103" s="30" t="str">
        <f t="shared" si="1"/>
        <v>N/A</v>
      </c>
    </row>
    <row r="104" spans="1:13" x14ac:dyDescent="0.25">
      <c r="A104" s="23" t="str">
        <f>IF('OSELTAMIVIR PROPHYLAXIS'!A104=0, "", 'OSELTAMIVIR PROPHYLAXIS'!A104)</f>
        <v/>
      </c>
      <c r="B104" s="23" t="str">
        <f>IF('OSELTAMIVIR PROPHYLAXIS'!B104=0, "", 'OSELTAMIVIR PROPHYLAXIS'!B104)</f>
        <v/>
      </c>
      <c r="C104" s="23" t="str">
        <f>IF('OSELTAMIVIR PROPHYLAXIS'!C104=0, "", 'OSELTAMIVIR PROPHYLAXIS'!C104)</f>
        <v/>
      </c>
      <c r="D104" s="23" t="str">
        <f>IF('OSELTAMIVIR PROPHYLAXIS'!D104=0, "", 'OSELTAMIVIR PROPHYLAXIS'!D104)</f>
        <v/>
      </c>
      <c r="E104" s="23" t="str">
        <f>IF('OSELTAMIVIR PROPHYLAXIS'!E104=0, "", 'OSELTAMIVIR PROPHYLAXIS'!E104)</f>
        <v/>
      </c>
      <c r="F104" s="73" t="str">
        <f>IF('OSELTAMIVIR PROPHYLAXIS'!F104=0, "", 'OSELTAMIVIR PROPHYLAXIS'!F104)</f>
        <v/>
      </c>
      <c r="G104" s="33" t="str">
        <f>IF('OSELTAMIVIR PROPHYLAXIS'!G104=0,"",'OSELTAMIVIR PROPHYLAXIS'!G104)</f>
        <v/>
      </c>
      <c r="H104" s="23" t="str">
        <f>IF('OSELTAMIVIR PROPHYLAXIS'!H104=0,"",'OSELTAMIVIR PROPHYLAXIS'!H104)</f>
        <v/>
      </c>
      <c r="I104" s="18"/>
      <c r="J104" s="196" t="str">
        <f>IF('OSELTAMIVIR PROPHYLAXIS'!I104=0,"",'OSELTAMIVIR PROPHYLAXIS'!I104)</f>
        <v/>
      </c>
      <c r="K104" s="73" t="str">
        <f>IF('OSELTAMIVIR PROPHYLAXIS'!J104=0,"",'OSELTAMIVIR PROPHYLAXIS'!J104)</f>
        <v/>
      </c>
      <c r="L104" s="261"/>
      <c r="M104" s="30" t="str">
        <f t="shared" si="1"/>
        <v>N/A</v>
      </c>
    </row>
    <row r="105" spans="1:13" x14ac:dyDescent="0.25">
      <c r="A105" s="23" t="str">
        <f>IF('OSELTAMIVIR PROPHYLAXIS'!A105=0, "", 'OSELTAMIVIR PROPHYLAXIS'!A105)</f>
        <v/>
      </c>
      <c r="B105" s="23" t="str">
        <f>IF('OSELTAMIVIR PROPHYLAXIS'!B105=0, "", 'OSELTAMIVIR PROPHYLAXIS'!B105)</f>
        <v/>
      </c>
      <c r="C105" s="23" t="str">
        <f>IF('OSELTAMIVIR PROPHYLAXIS'!C105=0, "", 'OSELTAMIVIR PROPHYLAXIS'!C105)</f>
        <v/>
      </c>
      <c r="D105" s="23" t="str">
        <f>IF('OSELTAMIVIR PROPHYLAXIS'!D105=0, "", 'OSELTAMIVIR PROPHYLAXIS'!D105)</f>
        <v/>
      </c>
      <c r="E105" s="23" t="str">
        <f>IF('OSELTAMIVIR PROPHYLAXIS'!E105=0, "", 'OSELTAMIVIR PROPHYLAXIS'!E105)</f>
        <v/>
      </c>
      <c r="F105" s="73" t="str">
        <f>IF('OSELTAMIVIR PROPHYLAXIS'!F105=0, "", 'OSELTAMIVIR PROPHYLAXIS'!F105)</f>
        <v/>
      </c>
      <c r="G105" s="33" t="str">
        <f>IF('OSELTAMIVIR PROPHYLAXIS'!G105=0,"",'OSELTAMIVIR PROPHYLAXIS'!G105)</f>
        <v/>
      </c>
      <c r="H105" s="23" t="str">
        <f>IF('OSELTAMIVIR PROPHYLAXIS'!H105=0,"",'OSELTAMIVIR PROPHYLAXIS'!H105)</f>
        <v/>
      </c>
      <c r="I105" s="18"/>
      <c r="J105" s="196" t="str">
        <f>IF('OSELTAMIVIR PROPHYLAXIS'!I105=0,"",'OSELTAMIVIR PROPHYLAXIS'!I105)</f>
        <v/>
      </c>
      <c r="K105" s="73" t="str">
        <f>IF('OSELTAMIVIR PROPHYLAXIS'!J105=0,"",'OSELTAMIVIR PROPHYLAXIS'!J105)</f>
        <v/>
      </c>
      <c r="L105" s="261"/>
      <c r="M105" s="30" t="str">
        <f t="shared" si="1"/>
        <v>N/A</v>
      </c>
    </row>
    <row r="106" spans="1:13" x14ac:dyDescent="0.25">
      <c r="A106" s="23" t="str">
        <f>IF('OSELTAMIVIR PROPHYLAXIS'!A106=0, "", 'OSELTAMIVIR PROPHYLAXIS'!A106)</f>
        <v/>
      </c>
      <c r="B106" s="23" t="str">
        <f>IF('OSELTAMIVIR PROPHYLAXIS'!B106=0, "", 'OSELTAMIVIR PROPHYLAXIS'!B106)</f>
        <v/>
      </c>
      <c r="C106" s="23" t="str">
        <f>IF('OSELTAMIVIR PROPHYLAXIS'!C106=0, "", 'OSELTAMIVIR PROPHYLAXIS'!C106)</f>
        <v/>
      </c>
      <c r="D106" s="23" t="str">
        <f>IF('OSELTAMIVIR PROPHYLAXIS'!D106=0, "", 'OSELTAMIVIR PROPHYLAXIS'!D106)</f>
        <v/>
      </c>
      <c r="E106" s="23" t="str">
        <f>IF('OSELTAMIVIR PROPHYLAXIS'!E106=0, "", 'OSELTAMIVIR PROPHYLAXIS'!E106)</f>
        <v/>
      </c>
      <c r="F106" s="73" t="str">
        <f>IF('OSELTAMIVIR PROPHYLAXIS'!F106=0, "", 'OSELTAMIVIR PROPHYLAXIS'!F106)</f>
        <v/>
      </c>
      <c r="G106" s="33" t="str">
        <f>IF('OSELTAMIVIR PROPHYLAXIS'!G106=0,"",'OSELTAMIVIR PROPHYLAXIS'!G106)</f>
        <v/>
      </c>
      <c r="H106" s="23" t="str">
        <f>IF('OSELTAMIVIR PROPHYLAXIS'!H106=0,"",'OSELTAMIVIR PROPHYLAXIS'!H106)</f>
        <v/>
      </c>
      <c r="I106" s="18"/>
      <c r="J106" s="196" t="str">
        <f>IF('OSELTAMIVIR PROPHYLAXIS'!I106=0,"",'OSELTAMIVIR PROPHYLAXIS'!I106)</f>
        <v/>
      </c>
      <c r="K106" s="73" t="str">
        <f>IF('OSELTAMIVIR PROPHYLAXIS'!J106=0,"",'OSELTAMIVIR PROPHYLAXIS'!J106)</f>
        <v/>
      </c>
      <c r="L106" s="261"/>
      <c r="M106" s="30" t="str">
        <f t="shared" si="1"/>
        <v>N/A</v>
      </c>
    </row>
    <row r="107" spans="1:13" x14ac:dyDescent="0.25">
      <c r="A107" s="23" t="str">
        <f>IF('OSELTAMIVIR PROPHYLAXIS'!A107=0, "", 'OSELTAMIVIR PROPHYLAXIS'!A107)</f>
        <v/>
      </c>
      <c r="B107" s="23" t="str">
        <f>IF('OSELTAMIVIR PROPHYLAXIS'!B107=0, "", 'OSELTAMIVIR PROPHYLAXIS'!B107)</f>
        <v/>
      </c>
      <c r="C107" s="23" t="str">
        <f>IF('OSELTAMIVIR PROPHYLAXIS'!C107=0, "", 'OSELTAMIVIR PROPHYLAXIS'!C107)</f>
        <v/>
      </c>
      <c r="D107" s="23" t="str">
        <f>IF('OSELTAMIVIR PROPHYLAXIS'!D107=0, "", 'OSELTAMIVIR PROPHYLAXIS'!D107)</f>
        <v/>
      </c>
      <c r="E107" s="23" t="str">
        <f>IF('OSELTAMIVIR PROPHYLAXIS'!E107=0, "", 'OSELTAMIVIR PROPHYLAXIS'!E107)</f>
        <v/>
      </c>
      <c r="F107" s="73" t="str">
        <f>IF('OSELTAMIVIR PROPHYLAXIS'!F107=0, "", 'OSELTAMIVIR PROPHYLAXIS'!F107)</f>
        <v/>
      </c>
      <c r="G107" s="33" t="str">
        <f>IF('OSELTAMIVIR PROPHYLAXIS'!G107=0,"",'OSELTAMIVIR PROPHYLAXIS'!G107)</f>
        <v/>
      </c>
      <c r="H107" s="23" t="str">
        <f>IF('OSELTAMIVIR PROPHYLAXIS'!H107=0,"",'OSELTAMIVIR PROPHYLAXIS'!H107)</f>
        <v/>
      </c>
      <c r="I107" s="18"/>
      <c r="J107" s="196" t="str">
        <f>IF('OSELTAMIVIR PROPHYLAXIS'!I107=0,"",'OSELTAMIVIR PROPHYLAXIS'!I107)</f>
        <v/>
      </c>
      <c r="K107" s="73" t="str">
        <f>IF('OSELTAMIVIR PROPHYLAXIS'!J107=0,"",'OSELTAMIVIR PROPHYLAXIS'!J107)</f>
        <v/>
      </c>
      <c r="L107" s="261"/>
      <c r="M107" s="30" t="str">
        <f t="shared" si="1"/>
        <v>N/A</v>
      </c>
    </row>
    <row r="108" spans="1:13" x14ac:dyDescent="0.25">
      <c r="A108" s="23" t="str">
        <f>IF('OSELTAMIVIR PROPHYLAXIS'!A108=0, "", 'OSELTAMIVIR PROPHYLAXIS'!A108)</f>
        <v/>
      </c>
      <c r="B108" s="23" t="str">
        <f>IF('OSELTAMIVIR PROPHYLAXIS'!B108=0, "", 'OSELTAMIVIR PROPHYLAXIS'!B108)</f>
        <v/>
      </c>
      <c r="C108" s="23" t="str">
        <f>IF('OSELTAMIVIR PROPHYLAXIS'!C108=0, "", 'OSELTAMIVIR PROPHYLAXIS'!C108)</f>
        <v/>
      </c>
      <c r="D108" s="23" t="str">
        <f>IF('OSELTAMIVIR PROPHYLAXIS'!D108=0, "", 'OSELTAMIVIR PROPHYLAXIS'!D108)</f>
        <v/>
      </c>
      <c r="E108" s="23" t="str">
        <f>IF('OSELTAMIVIR PROPHYLAXIS'!E108=0, "", 'OSELTAMIVIR PROPHYLAXIS'!E108)</f>
        <v/>
      </c>
      <c r="F108" s="73" t="str">
        <f>IF('OSELTAMIVIR PROPHYLAXIS'!F108=0, "", 'OSELTAMIVIR PROPHYLAXIS'!F108)</f>
        <v/>
      </c>
      <c r="G108" s="33" t="str">
        <f>IF('OSELTAMIVIR PROPHYLAXIS'!G108=0,"",'OSELTAMIVIR PROPHYLAXIS'!G108)</f>
        <v/>
      </c>
      <c r="H108" s="23" t="str">
        <f>IF('OSELTAMIVIR PROPHYLAXIS'!H108=0,"",'OSELTAMIVIR PROPHYLAXIS'!H108)</f>
        <v/>
      </c>
      <c r="I108" s="18"/>
      <c r="J108" s="196" t="str">
        <f>IF('OSELTAMIVIR PROPHYLAXIS'!I108=0,"",'OSELTAMIVIR PROPHYLAXIS'!I108)</f>
        <v/>
      </c>
      <c r="K108" s="73" t="str">
        <f>IF('OSELTAMIVIR PROPHYLAXIS'!J108=0,"",'OSELTAMIVIR PROPHYLAXIS'!J108)</f>
        <v/>
      </c>
      <c r="L108" s="261"/>
      <c r="M108" s="30" t="str">
        <f t="shared" si="1"/>
        <v>N/A</v>
      </c>
    </row>
    <row r="109" spans="1:13" x14ac:dyDescent="0.25">
      <c r="A109" s="23" t="str">
        <f>IF('OSELTAMIVIR PROPHYLAXIS'!A109=0, "", 'OSELTAMIVIR PROPHYLAXIS'!A109)</f>
        <v/>
      </c>
      <c r="B109" s="23" t="str">
        <f>IF('OSELTAMIVIR PROPHYLAXIS'!B109=0, "", 'OSELTAMIVIR PROPHYLAXIS'!B109)</f>
        <v/>
      </c>
      <c r="C109" s="23" t="str">
        <f>IF('OSELTAMIVIR PROPHYLAXIS'!C109=0, "", 'OSELTAMIVIR PROPHYLAXIS'!C109)</f>
        <v/>
      </c>
      <c r="D109" s="23" t="str">
        <f>IF('OSELTAMIVIR PROPHYLAXIS'!D109=0, "", 'OSELTAMIVIR PROPHYLAXIS'!D109)</f>
        <v/>
      </c>
      <c r="E109" s="23" t="str">
        <f>IF('OSELTAMIVIR PROPHYLAXIS'!E109=0, "", 'OSELTAMIVIR PROPHYLAXIS'!E109)</f>
        <v/>
      </c>
      <c r="F109" s="73" t="str">
        <f>IF('OSELTAMIVIR PROPHYLAXIS'!F109=0, "", 'OSELTAMIVIR PROPHYLAXIS'!F109)</f>
        <v/>
      </c>
      <c r="G109" s="33" t="str">
        <f>IF('OSELTAMIVIR PROPHYLAXIS'!G109=0,"",'OSELTAMIVIR PROPHYLAXIS'!G109)</f>
        <v/>
      </c>
      <c r="H109" s="23" t="str">
        <f>IF('OSELTAMIVIR PROPHYLAXIS'!H109=0,"",'OSELTAMIVIR PROPHYLAXIS'!H109)</f>
        <v/>
      </c>
      <c r="I109" s="18"/>
      <c r="J109" s="196" t="str">
        <f>IF('OSELTAMIVIR PROPHYLAXIS'!I109=0,"",'OSELTAMIVIR PROPHYLAXIS'!I109)</f>
        <v/>
      </c>
      <c r="K109" s="73" t="str">
        <f>IF('OSELTAMIVIR PROPHYLAXIS'!J109=0,"",'OSELTAMIVIR PROPHYLAXIS'!J109)</f>
        <v/>
      </c>
      <c r="L109" s="261"/>
      <c r="M109" s="30" t="str">
        <f t="shared" si="1"/>
        <v>N/A</v>
      </c>
    </row>
    <row r="110" spans="1:13" x14ac:dyDescent="0.25">
      <c r="A110" s="23" t="str">
        <f>IF('OSELTAMIVIR PROPHYLAXIS'!A110=0, "", 'OSELTAMIVIR PROPHYLAXIS'!A110)</f>
        <v/>
      </c>
      <c r="B110" s="23" t="str">
        <f>IF('OSELTAMIVIR PROPHYLAXIS'!B110=0, "", 'OSELTAMIVIR PROPHYLAXIS'!B110)</f>
        <v/>
      </c>
      <c r="C110" s="23" t="str">
        <f>IF('OSELTAMIVIR PROPHYLAXIS'!C110=0, "", 'OSELTAMIVIR PROPHYLAXIS'!C110)</f>
        <v/>
      </c>
      <c r="D110" s="23" t="str">
        <f>IF('OSELTAMIVIR PROPHYLAXIS'!D110=0, "", 'OSELTAMIVIR PROPHYLAXIS'!D110)</f>
        <v/>
      </c>
      <c r="E110" s="23" t="str">
        <f>IF('OSELTAMIVIR PROPHYLAXIS'!E110=0, "", 'OSELTAMIVIR PROPHYLAXIS'!E110)</f>
        <v/>
      </c>
      <c r="F110" s="73" t="str">
        <f>IF('OSELTAMIVIR PROPHYLAXIS'!F110=0, "", 'OSELTAMIVIR PROPHYLAXIS'!F110)</f>
        <v/>
      </c>
      <c r="G110" s="33" t="str">
        <f>IF('OSELTAMIVIR PROPHYLAXIS'!G110=0,"",'OSELTAMIVIR PROPHYLAXIS'!G110)</f>
        <v/>
      </c>
      <c r="H110" s="23" t="str">
        <f>IF('OSELTAMIVIR PROPHYLAXIS'!H110=0,"",'OSELTAMIVIR PROPHYLAXIS'!H110)</f>
        <v/>
      </c>
      <c r="I110" s="18"/>
      <c r="J110" s="196" t="str">
        <f>IF('OSELTAMIVIR PROPHYLAXIS'!I110=0,"",'OSELTAMIVIR PROPHYLAXIS'!I110)</f>
        <v/>
      </c>
      <c r="K110" s="73" t="str">
        <f>IF('OSELTAMIVIR PROPHYLAXIS'!J110=0,"",'OSELTAMIVIR PROPHYLAXIS'!J110)</f>
        <v/>
      </c>
      <c r="L110" s="261"/>
      <c r="M110" s="30" t="str">
        <f t="shared" si="1"/>
        <v>N/A</v>
      </c>
    </row>
    <row r="111" spans="1:13" x14ac:dyDescent="0.25">
      <c r="A111" s="23" t="str">
        <f>IF('OSELTAMIVIR PROPHYLAXIS'!A111=0, "", 'OSELTAMIVIR PROPHYLAXIS'!A111)</f>
        <v/>
      </c>
      <c r="B111" s="23" t="str">
        <f>IF('OSELTAMIVIR PROPHYLAXIS'!B111=0, "", 'OSELTAMIVIR PROPHYLAXIS'!B111)</f>
        <v/>
      </c>
      <c r="C111" s="23" t="str">
        <f>IF('OSELTAMIVIR PROPHYLAXIS'!C111=0, "", 'OSELTAMIVIR PROPHYLAXIS'!C111)</f>
        <v/>
      </c>
      <c r="D111" s="23" t="str">
        <f>IF('OSELTAMIVIR PROPHYLAXIS'!D111=0, "", 'OSELTAMIVIR PROPHYLAXIS'!D111)</f>
        <v/>
      </c>
      <c r="E111" s="23" t="str">
        <f>IF('OSELTAMIVIR PROPHYLAXIS'!E111=0, "", 'OSELTAMIVIR PROPHYLAXIS'!E111)</f>
        <v/>
      </c>
      <c r="F111" s="73" t="str">
        <f>IF('OSELTAMIVIR PROPHYLAXIS'!F111=0, "", 'OSELTAMIVIR PROPHYLAXIS'!F111)</f>
        <v/>
      </c>
      <c r="G111" s="33" t="str">
        <f>IF('OSELTAMIVIR PROPHYLAXIS'!G111=0,"",'OSELTAMIVIR PROPHYLAXIS'!G111)</f>
        <v/>
      </c>
      <c r="H111" s="23" t="str">
        <f>IF('OSELTAMIVIR PROPHYLAXIS'!H111=0,"",'OSELTAMIVIR PROPHYLAXIS'!H111)</f>
        <v/>
      </c>
      <c r="I111" s="18"/>
      <c r="J111" s="196" t="str">
        <f>IF('OSELTAMIVIR PROPHYLAXIS'!I111=0,"",'OSELTAMIVIR PROPHYLAXIS'!I111)</f>
        <v/>
      </c>
      <c r="K111" s="73" t="str">
        <f>IF('OSELTAMIVIR PROPHYLAXIS'!J111=0,"",'OSELTAMIVIR PROPHYLAXIS'!J111)</f>
        <v/>
      </c>
      <c r="L111" s="261"/>
      <c r="M111" s="30" t="str">
        <f t="shared" si="1"/>
        <v>N/A</v>
      </c>
    </row>
    <row r="112" spans="1:13" x14ac:dyDescent="0.25">
      <c r="A112" s="23" t="str">
        <f>IF('OSELTAMIVIR PROPHYLAXIS'!A112=0, "", 'OSELTAMIVIR PROPHYLAXIS'!A112)</f>
        <v/>
      </c>
      <c r="B112" s="23" t="str">
        <f>IF('OSELTAMIVIR PROPHYLAXIS'!B112=0, "", 'OSELTAMIVIR PROPHYLAXIS'!B112)</f>
        <v/>
      </c>
      <c r="C112" s="23" t="str">
        <f>IF('OSELTAMIVIR PROPHYLAXIS'!C112=0, "", 'OSELTAMIVIR PROPHYLAXIS'!C112)</f>
        <v/>
      </c>
      <c r="D112" s="23" t="str">
        <f>IF('OSELTAMIVIR PROPHYLAXIS'!D112=0, "", 'OSELTAMIVIR PROPHYLAXIS'!D112)</f>
        <v/>
      </c>
      <c r="E112" s="23" t="str">
        <f>IF('OSELTAMIVIR PROPHYLAXIS'!E112=0, "", 'OSELTAMIVIR PROPHYLAXIS'!E112)</f>
        <v/>
      </c>
      <c r="F112" s="73" t="str">
        <f>IF('OSELTAMIVIR PROPHYLAXIS'!F112=0, "", 'OSELTAMIVIR PROPHYLAXIS'!F112)</f>
        <v/>
      </c>
      <c r="G112" s="33" t="str">
        <f>IF('OSELTAMIVIR PROPHYLAXIS'!G112=0,"",'OSELTAMIVIR PROPHYLAXIS'!G112)</f>
        <v/>
      </c>
      <c r="H112" s="23" t="str">
        <f>IF('OSELTAMIVIR PROPHYLAXIS'!H112=0,"",'OSELTAMIVIR PROPHYLAXIS'!H112)</f>
        <v/>
      </c>
      <c r="I112" s="18"/>
      <c r="J112" s="196" t="str">
        <f>IF('OSELTAMIVIR PROPHYLAXIS'!I112=0,"",'OSELTAMIVIR PROPHYLAXIS'!I112)</f>
        <v/>
      </c>
      <c r="K112" s="73" t="str">
        <f>IF('OSELTAMIVIR PROPHYLAXIS'!J112=0,"",'OSELTAMIVIR PROPHYLAXIS'!J112)</f>
        <v/>
      </c>
      <c r="L112" s="261"/>
      <c r="M112" s="30" t="str">
        <f t="shared" si="1"/>
        <v>N/A</v>
      </c>
    </row>
    <row r="113" spans="1:13" x14ac:dyDescent="0.25">
      <c r="A113" s="23" t="str">
        <f>IF('OSELTAMIVIR PROPHYLAXIS'!A113=0, "", 'OSELTAMIVIR PROPHYLAXIS'!A113)</f>
        <v/>
      </c>
      <c r="B113" s="23" t="str">
        <f>IF('OSELTAMIVIR PROPHYLAXIS'!B113=0, "", 'OSELTAMIVIR PROPHYLAXIS'!B113)</f>
        <v/>
      </c>
      <c r="C113" s="23" t="str">
        <f>IF('OSELTAMIVIR PROPHYLAXIS'!C113=0, "", 'OSELTAMIVIR PROPHYLAXIS'!C113)</f>
        <v/>
      </c>
      <c r="D113" s="23" t="str">
        <f>IF('OSELTAMIVIR PROPHYLAXIS'!D113=0, "", 'OSELTAMIVIR PROPHYLAXIS'!D113)</f>
        <v/>
      </c>
      <c r="E113" s="23" t="str">
        <f>IF('OSELTAMIVIR PROPHYLAXIS'!E113=0, "", 'OSELTAMIVIR PROPHYLAXIS'!E113)</f>
        <v/>
      </c>
      <c r="F113" s="73" t="str">
        <f>IF('OSELTAMIVIR PROPHYLAXIS'!F113=0, "", 'OSELTAMIVIR PROPHYLAXIS'!F113)</f>
        <v/>
      </c>
      <c r="G113" s="33" t="str">
        <f>IF('OSELTAMIVIR PROPHYLAXIS'!G113=0,"",'OSELTAMIVIR PROPHYLAXIS'!G113)</f>
        <v/>
      </c>
      <c r="H113" s="23" t="str">
        <f>IF('OSELTAMIVIR PROPHYLAXIS'!H113=0,"",'OSELTAMIVIR PROPHYLAXIS'!H113)</f>
        <v/>
      </c>
      <c r="I113" s="18"/>
      <c r="J113" s="196" t="str">
        <f>IF('OSELTAMIVIR PROPHYLAXIS'!I113=0,"",'OSELTAMIVIR PROPHYLAXIS'!I113)</f>
        <v/>
      </c>
      <c r="K113" s="73" t="str">
        <f>IF('OSELTAMIVIR PROPHYLAXIS'!J113=0,"",'OSELTAMIVIR PROPHYLAXIS'!J113)</f>
        <v/>
      </c>
      <c r="L113" s="261"/>
      <c r="M113" s="30" t="str">
        <f t="shared" si="1"/>
        <v>N/A</v>
      </c>
    </row>
    <row r="114" spans="1:13" x14ac:dyDescent="0.25">
      <c r="A114" s="23" t="str">
        <f>IF('OSELTAMIVIR PROPHYLAXIS'!A114=0, "", 'OSELTAMIVIR PROPHYLAXIS'!A114)</f>
        <v/>
      </c>
      <c r="B114" s="23" t="str">
        <f>IF('OSELTAMIVIR PROPHYLAXIS'!B114=0, "", 'OSELTAMIVIR PROPHYLAXIS'!B114)</f>
        <v/>
      </c>
      <c r="C114" s="23" t="str">
        <f>IF('OSELTAMIVIR PROPHYLAXIS'!C114=0, "", 'OSELTAMIVIR PROPHYLAXIS'!C114)</f>
        <v/>
      </c>
      <c r="D114" s="23" t="str">
        <f>IF('OSELTAMIVIR PROPHYLAXIS'!D114=0, "", 'OSELTAMIVIR PROPHYLAXIS'!D114)</f>
        <v/>
      </c>
      <c r="E114" s="23" t="str">
        <f>IF('OSELTAMIVIR PROPHYLAXIS'!E114=0, "", 'OSELTAMIVIR PROPHYLAXIS'!E114)</f>
        <v/>
      </c>
      <c r="F114" s="73" t="str">
        <f>IF('OSELTAMIVIR PROPHYLAXIS'!F114=0, "", 'OSELTAMIVIR PROPHYLAXIS'!F114)</f>
        <v/>
      </c>
      <c r="G114" s="33" t="str">
        <f>IF('OSELTAMIVIR PROPHYLAXIS'!G114=0,"",'OSELTAMIVIR PROPHYLAXIS'!G114)</f>
        <v/>
      </c>
      <c r="H114" s="23" t="str">
        <f>IF('OSELTAMIVIR PROPHYLAXIS'!H114=0,"",'OSELTAMIVIR PROPHYLAXIS'!H114)</f>
        <v/>
      </c>
      <c r="I114" s="18"/>
      <c r="J114" s="196" t="str">
        <f>IF('OSELTAMIVIR PROPHYLAXIS'!I114=0,"",'OSELTAMIVIR PROPHYLAXIS'!I114)</f>
        <v/>
      </c>
      <c r="K114" s="73" t="str">
        <f>IF('OSELTAMIVIR PROPHYLAXIS'!J114=0,"",'OSELTAMIVIR PROPHYLAXIS'!J114)</f>
        <v/>
      </c>
      <c r="L114" s="261"/>
      <c r="M114" s="30" t="str">
        <f t="shared" si="1"/>
        <v>N/A</v>
      </c>
    </row>
    <row r="115" spans="1:13" x14ac:dyDescent="0.25">
      <c r="A115" s="23" t="str">
        <f>IF('OSELTAMIVIR PROPHYLAXIS'!A115=0, "", 'OSELTAMIVIR PROPHYLAXIS'!A115)</f>
        <v/>
      </c>
      <c r="B115" s="23" t="str">
        <f>IF('OSELTAMIVIR PROPHYLAXIS'!B115=0, "", 'OSELTAMIVIR PROPHYLAXIS'!B115)</f>
        <v/>
      </c>
      <c r="C115" s="23" t="str">
        <f>IF('OSELTAMIVIR PROPHYLAXIS'!C115=0, "", 'OSELTAMIVIR PROPHYLAXIS'!C115)</f>
        <v/>
      </c>
      <c r="D115" s="23" t="str">
        <f>IF('OSELTAMIVIR PROPHYLAXIS'!D115=0, "", 'OSELTAMIVIR PROPHYLAXIS'!D115)</f>
        <v/>
      </c>
      <c r="E115" s="23" t="str">
        <f>IF('OSELTAMIVIR PROPHYLAXIS'!E115=0, "", 'OSELTAMIVIR PROPHYLAXIS'!E115)</f>
        <v/>
      </c>
      <c r="F115" s="73" t="str">
        <f>IF('OSELTAMIVIR PROPHYLAXIS'!F115=0, "", 'OSELTAMIVIR PROPHYLAXIS'!F115)</f>
        <v/>
      </c>
      <c r="G115" s="33" t="str">
        <f>IF('OSELTAMIVIR PROPHYLAXIS'!G115=0,"",'OSELTAMIVIR PROPHYLAXIS'!G115)</f>
        <v/>
      </c>
      <c r="H115" s="23" t="str">
        <f>IF('OSELTAMIVIR PROPHYLAXIS'!H115=0,"",'OSELTAMIVIR PROPHYLAXIS'!H115)</f>
        <v/>
      </c>
      <c r="I115" s="18"/>
      <c r="J115" s="196" t="str">
        <f>IF('OSELTAMIVIR PROPHYLAXIS'!I115=0,"",'OSELTAMIVIR PROPHYLAXIS'!I115)</f>
        <v/>
      </c>
      <c r="K115" s="73" t="str">
        <f>IF('OSELTAMIVIR PROPHYLAXIS'!J115=0,"",'OSELTAMIVIR PROPHYLAXIS'!J115)</f>
        <v/>
      </c>
      <c r="L115" s="261"/>
      <c r="M115" s="30" t="str">
        <f t="shared" si="1"/>
        <v>N/A</v>
      </c>
    </row>
    <row r="116" spans="1:13" x14ac:dyDescent="0.25">
      <c r="A116" s="23" t="str">
        <f>IF('OSELTAMIVIR PROPHYLAXIS'!A116=0, "", 'OSELTAMIVIR PROPHYLAXIS'!A116)</f>
        <v/>
      </c>
      <c r="B116" s="23" t="str">
        <f>IF('OSELTAMIVIR PROPHYLAXIS'!B116=0, "", 'OSELTAMIVIR PROPHYLAXIS'!B116)</f>
        <v/>
      </c>
      <c r="C116" s="23" t="str">
        <f>IF('OSELTAMIVIR PROPHYLAXIS'!C116=0, "", 'OSELTAMIVIR PROPHYLAXIS'!C116)</f>
        <v/>
      </c>
      <c r="D116" s="23" t="str">
        <f>IF('OSELTAMIVIR PROPHYLAXIS'!D116=0, "", 'OSELTAMIVIR PROPHYLAXIS'!D116)</f>
        <v/>
      </c>
      <c r="E116" s="23" t="str">
        <f>IF('OSELTAMIVIR PROPHYLAXIS'!E116=0, "", 'OSELTAMIVIR PROPHYLAXIS'!E116)</f>
        <v/>
      </c>
      <c r="F116" s="73" t="str">
        <f>IF('OSELTAMIVIR PROPHYLAXIS'!F116=0, "", 'OSELTAMIVIR PROPHYLAXIS'!F116)</f>
        <v/>
      </c>
      <c r="G116" s="33" t="str">
        <f>IF('OSELTAMIVIR PROPHYLAXIS'!G116=0,"",'OSELTAMIVIR PROPHYLAXIS'!G116)</f>
        <v/>
      </c>
      <c r="H116" s="23" t="str">
        <f>IF('OSELTAMIVIR PROPHYLAXIS'!H116=0,"",'OSELTAMIVIR PROPHYLAXIS'!H116)</f>
        <v/>
      </c>
      <c r="I116" s="18"/>
      <c r="J116" s="196" t="str">
        <f>IF('OSELTAMIVIR PROPHYLAXIS'!I116=0,"",'OSELTAMIVIR PROPHYLAXIS'!I116)</f>
        <v/>
      </c>
      <c r="K116" s="73" t="str">
        <f>IF('OSELTAMIVIR PROPHYLAXIS'!J116=0,"",'OSELTAMIVIR PROPHYLAXIS'!J116)</f>
        <v/>
      </c>
      <c r="L116" s="261"/>
      <c r="M116" s="30" t="str">
        <f t="shared" si="1"/>
        <v>N/A</v>
      </c>
    </row>
    <row r="117" spans="1:13" x14ac:dyDescent="0.25">
      <c r="A117" s="23" t="str">
        <f>IF('OSELTAMIVIR PROPHYLAXIS'!A117=0, "", 'OSELTAMIVIR PROPHYLAXIS'!A117)</f>
        <v/>
      </c>
      <c r="B117" s="23" t="str">
        <f>IF('OSELTAMIVIR PROPHYLAXIS'!B117=0, "", 'OSELTAMIVIR PROPHYLAXIS'!B117)</f>
        <v/>
      </c>
      <c r="C117" s="23" t="str">
        <f>IF('OSELTAMIVIR PROPHYLAXIS'!C117=0, "", 'OSELTAMIVIR PROPHYLAXIS'!C117)</f>
        <v/>
      </c>
      <c r="D117" s="23" t="str">
        <f>IF('OSELTAMIVIR PROPHYLAXIS'!D117=0, "", 'OSELTAMIVIR PROPHYLAXIS'!D117)</f>
        <v/>
      </c>
      <c r="E117" s="23" t="str">
        <f>IF('OSELTAMIVIR PROPHYLAXIS'!E117=0, "", 'OSELTAMIVIR PROPHYLAXIS'!E117)</f>
        <v/>
      </c>
      <c r="F117" s="73" t="str">
        <f>IF('OSELTAMIVIR PROPHYLAXIS'!F117=0, "", 'OSELTAMIVIR PROPHYLAXIS'!F117)</f>
        <v/>
      </c>
      <c r="G117" s="33" t="str">
        <f>IF('OSELTAMIVIR PROPHYLAXIS'!G117=0,"",'OSELTAMIVIR PROPHYLAXIS'!G117)</f>
        <v/>
      </c>
      <c r="H117" s="23" t="str">
        <f>IF('OSELTAMIVIR PROPHYLAXIS'!H117=0,"",'OSELTAMIVIR PROPHYLAXIS'!H117)</f>
        <v/>
      </c>
      <c r="I117" s="18"/>
      <c r="J117" s="196" t="str">
        <f>IF('OSELTAMIVIR PROPHYLAXIS'!I117=0,"",'OSELTAMIVIR PROPHYLAXIS'!I117)</f>
        <v/>
      </c>
      <c r="K117" s="73" t="str">
        <f>IF('OSELTAMIVIR PROPHYLAXIS'!J117=0,"",'OSELTAMIVIR PROPHYLAXIS'!J117)</f>
        <v/>
      </c>
      <c r="L117" s="261"/>
      <c r="M117" s="30" t="str">
        <f t="shared" si="1"/>
        <v>N/A</v>
      </c>
    </row>
    <row r="118" spans="1:13" x14ac:dyDescent="0.25">
      <c r="A118" s="23" t="str">
        <f>IF('OSELTAMIVIR PROPHYLAXIS'!A118=0, "", 'OSELTAMIVIR PROPHYLAXIS'!A118)</f>
        <v/>
      </c>
      <c r="B118" s="23" t="str">
        <f>IF('OSELTAMIVIR PROPHYLAXIS'!B118=0, "", 'OSELTAMIVIR PROPHYLAXIS'!B118)</f>
        <v/>
      </c>
      <c r="C118" s="23" t="str">
        <f>IF('OSELTAMIVIR PROPHYLAXIS'!C118=0, "", 'OSELTAMIVIR PROPHYLAXIS'!C118)</f>
        <v/>
      </c>
      <c r="D118" s="23" t="str">
        <f>IF('OSELTAMIVIR PROPHYLAXIS'!D118=0, "", 'OSELTAMIVIR PROPHYLAXIS'!D118)</f>
        <v/>
      </c>
      <c r="E118" s="23" t="str">
        <f>IF('OSELTAMIVIR PROPHYLAXIS'!E118=0, "", 'OSELTAMIVIR PROPHYLAXIS'!E118)</f>
        <v/>
      </c>
      <c r="F118" s="73" t="str">
        <f>IF('OSELTAMIVIR PROPHYLAXIS'!F118=0, "", 'OSELTAMIVIR PROPHYLAXIS'!F118)</f>
        <v/>
      </c>
      <c r="G118" s="33" t="str">
        <f>IF('OSELTAMIVIR PROPHYLAXIS'!G118=0,"",'OSELTAMIVIR PROPHYLAXIS'!G118)</f>
        <v/>
      </c>
      <c r="H118" s="23" t="str">
        <f>IF('OSELTAMIVIR PROPHYLAXIS'!H118=0,"",'OSELTAMIVIR PROPHYLAXIS'!H118)</f>
        <v/>
      </c>
      <c r="I118" s="18"/>
      <c r="J118" s="196" t="str">
        <f>IF('OSELTAMIVIR PROPHYLAXIS'!I118=0,"",'OSELTAMIVIR PROPHYLAXIS'!I118)</f>
        <v/>
      </c>
      <c r="K118" s="73" t="str">
        <f>IF('OSELTAMIVIR PROPHYLAXIS'!J118=0,"",'OSELTAMIVIR PROPHYLAXIS'!J118)</f>
        <v/>
      </c>
      <c r="L118" s="261"/>
      <c r="M118" s="30" t="str">
        <f t="shared" si="1"/>
        <v>N/A</v>
      </c>
    </row>
    <row r="119" spans="1:13" x14ac:dyDescent="0.25">
      <c r="A119" s="23" t="str">
        <f>IF('OSELTAMIVIR PROPHYLAXIS'!A119=0, "", 'OSELTAMIVIR PROPHYLAXIS'!A119)</f>
        <v/>
      </c>
      <c r="B119" s="23" t="str">
        <f>IF('OSELTAMIVIR PROPHYLAXIS'!B119=0, "", 'OSELTAMIVIR PROPHYLAXIS'!B119)</f>
        <v/>
      </c>
      <c r="C119" s="23" t="str">
        <f>IF('OSELTAMIVIR PROPHYLAXIS'!C119=0, "", 'OSELTAMIVIR PROPHYLAXIS'!C119)</f>
        <v/>
      </c>
      <c r="D119" s="23" t="str">
        <f>IF('OSELTAMIVIR PROPHYLAXIS'!D119=0, "", 'OSELTAMIVIR PROPHYLAXIS'!D119)</f>
        <v/>
      </c>
      <c r="E119" s="23" t="str">
        <f>IF('OSELTAMIVIR PROPHYLAXIS'!E119=0, "", 'OSELTAMIVIR PROPHYLAXIS'!E119)</f>
        <v/>
      </c>
      <c r="F119" s="73" t="str">
        <f>IF('OSELTAMIVIR PROPHYLAXIS'!F119=0, "", 'OSELTAMIVIR PROPHYLAXIS'!F119)</f>
        <v/>
      </c>
      <c r="G119" s="33" t="str">
        <f>IF('OSELTAMIVIR PROPHYLAXIS'!G119=0,"",'OSELTAMIVIR PROPHYLAXIS'!G119)</f>
        <v/>
      </c>
      <c r="H119" s="23" t="str">
        <f>IF('OSELTAMIVIR PROPHYLAXIS'!H119=0,"",'OSELTAMIVIR PROPHYLAXIS'!H119)</f>
        <v/>
      </c>
      <c r="I119" s="18"/>
      <c r="J119" s="196" t="str">
        <f>IF('OSELTAMIVIR PROPHYLAXIS'!I119=0,"",'OSELTAMIVIR PROPHYLAXIS'!I119)</f>
        <v/>
      </c>
      <c r="K119" s="73" t="str">
        <f>IF('OSELTAMIVIR PROPHYLAXIS'!J119=0,"",'OSELTAMIVIR PROPHYLAXIS'!J119)</f>
        <v/>
      </c>
      <c r="L119" s="261"/>
      <c r="M119" s="30" t="str">
        <f t="shared" si="1"/>
        <v>N/A</v>
      </c>
    </row>
    <row r="120" spans="1:13" x14ac:dyDescent="0.25">
      <c r="A120" s="23" t="str">
        <f>IF('OSELTAMIVIR PROPHYLAXIS'!A120=0, "", 'OSELTAMIVIR PROPHYLAXIS'!A120)</f>
        <v/>
      </c>
      <c r="B120" s="23" t="str">
        <f>IF('OSELTAMIVIR PROPHYLAXIS'!B120=0, "", 'OSELTAMIVIR PROPHYLAXIS'!B120)</f>
        <v/>
      </c>
      <c r="C120" s="23" t="str">
        <f>IF('OSELTAMIVIR PROPHYLAXIS'!C120=0, "", 'OSELTAMIVIR PROPHYLAXIS'!C120)</f>
        <v/>
      </c>
      <c r="D120" s="23" t="str">
        <f>IF('OSELTAMIVIR PROPHYLAXIS'!D120=0, "", 'OSELTAMIVIR PROPHYLAXIS'!D120)</f>
        <v/>
      </c>
      <c r="E120" s="23" t="str">
        <f>IF('OSELTAMIVIR PROPHYLAXIS'!E120=0, "", 'OSELTAMIVIR PROPHYLAXIS'!E120)</f>
        <v/>
      </c>
      <c r="F120" s="73" t="str">
        <f>IF('OSELTAMIVIR PROPHYLAXIS'!F120=0, "", 'OSELTAMIVIR PROPHYLAXIS'!F120)</f>
        <v/>
      </c>
      <c r="G120" s="33" t="str">
        <f>IF('OSELTAMIVIR PROPHYLAXIS'!G120=0,"",'OSELTAMIVIR PROPHYLAXIS'!G120)</f>
        <v/>
      </c>
      <c r="H120" s="23" t="str">
        <f>IF('OSELTAMIVIR PROPHYLAXIS'!H120=0,"",'OSELTAMIVIR PROPHYLAXIS'!H120)</f>
        <v/>
      </c>
      <c r="I120" s="18"/>
      <c r="J120" s="196" t="str">
        <f>IF('OSELTAMIVIR PROPHYLAXIS'!I120=0,"",'OSELTAMIVIR PROPHYLAXIS'!I120)</f>
        <v/>
      </c>
      <c r="K120" s="73" t="str">
        <f>IF('OSELTAMIVIR PROPHYLAXIS'!J120=0,"",'OSELTAMIVIR PROPHYLAXIS'!J120)</f>
        <v/>
      </c>
      <c r="L120" s="261"/>
      <c r="M120" s="30" t="str">
        <f t="shared" si="1"/>
        <v>N/A</v>
      </c>
    </row>
    <row r="121" spans="1:13" x14ac:dyDescent="0.25">
      <c r="A121" s="23" t="str">
        <f>IF('OSELTAMIVIR PROPHYLAXIS'!A121=0, "", 'OSELTAMIVIR PROPHYLAXIS'!A121)</f>
        <v/>
      </c>
      <c r="B121" s="23" t="str">
        <f>IF('OSELTAMIVIR PROPHYLAXIS'!B121=0, "", 'OSELTAMIVIR PROPHYLAXIS'!B121)</f>
        <v/>
      </c>
      <c r="C121" s="23" t="str">
        <f>IF('OSELTAMIVIR PROPHYLAXIS'!C121=0, "", 'OSELTAMIVIR PROPHYLAXIS'!C121)</f>
        <v/>
      </c>
      <c r="D121" s="23" t="str">
        <f>IF('OSELTAMIVIR PROPHYLAXIS'!D121=0, "", 'OSELTAMIVIR PROPHYLAXIS'!D121)</f>
        <v/>
      </c>
      <c r="E121" s="23" t="str">
        <f>IF('OSELTAMIVIR PROPHYLAXIS'!E121=0, "", 'OSELTAMIVIR PROPHYLAXIS'!E121)</f>
        <v/>
      </c>
      <c r="F121" s="73" t="str">
        <f>IF('OSELTAMIVIR PROPHYLAXIS'!F121=0, "", 'OSELTAMIVIR PROPHYLAXIS'!F121)</f>
        <v/>
      </c>
      <c r="G121" s="33" t="str">
        <f>IF('OSELTAMIVIR PROPHYLAXIS'!G121=0,"",'OSELTAMIVIR PROPHYLAXIS'!G121)</f>
        <v/>
      </c>
      <c r="H121" s="23" t="str">
        <f>IF('OSELTAMIVIR PROPHYLAXIS'!H121=0,"",'OSELTAMIVIR PROPHYLAXIS'!H121)</f>
        <v/>
      </c>
      <c r="I121" s="18"/>
      <c r="J121" s="196" t="str">
        <f>IF('OSELTAMIVIR PROPHYLAXIS'!I121=0,"",'OSELTAMIVIR PROPHYLAXIS'!I121)</f>
        <v/>
      </c>
      <c r="K121" s="73" t="str">
        <f>IF('OSELTAMIVIR PROPHYLAXIS'!J121=0,"",'OSELTAMIVIR PROPHYLAXIS'!J121)</f>
        <v/>
      </c>
      <c r="L121" s="261"/>
      <c r="M121" s="30" t="str">
        <f t="shared" si="1"/>
        <v>N/A</v>
      </c>
    </row>
    <row r="122" spans="1:13" x14ac:dyDescent="0.25">
      <c r="A122" s="23" t="str">
        <f>IF('OSELTAMIVIR PROPHYLAXIS'!A122=0, "", 'OSELTAMIVIR PROPHYLAXIS'!A122)</f>
        <v/>
      </c>
      <c r="B122" s="23" t="str">
        <f>IF('OSELTAMIVIR PROPHYLAXIS'!B122=0, "", 'OSELTAMIVIR PROPHYLAXIS'!B122)</f>
        <v/>
      </c>
      <c r="C122" s="23" t="str">
        <f>IF('OSELTAMIVIR PROPHYLAXIS'!C122=0, "", 'OSELTAMIVIR PROPHYLAXIS'!C122)</f>
        <v/>
      </c>
      <c r="D122" s="23" t="str">
        <f>IF('OSELTAMIVIR PROPHYLAXIS'!D122=0, "", 'OSELTAMIVIR PROPHYLAXIS'!D122)</f>
        <v/>
      </c>
      <c r="E122" s="23" t="str">
        <f>IF('OSELTAMIVIR PROPHYLAXIS'!E122=0, "", 'OSELTAMIVIR PROPHYLAXIS'!E122)</f>
        <v/>
      </c>
      <c r="F122" s="73" t="str">
        <f>IF('OSELTAMIVIR PROPHYLAXIS'!F122=0, "", 'OSELTAMIVIR PROPHYLAXIS'!F122)</f>
        <v/>
      </c>
      <c r="G122" s="33" t="str">
        <f>IF('OSELTAMIVIR PROPHYLAXIS'!G122=0,"",'OSELTAMIVIR PROPHYLAXIS'!G122)</f>
        <v/>
      </c>
      <c r="H122" s="23" t="str">
        <f>IF('OSELTAMIVIR PROPHYLAXIS'!H122=0,"",'OSELTAMIVIR PROPHYLAXIS'!H122)</f>
        <v/>
      </c>
      <c r="I122" s="18"/>
      <c r="J122" s="196" t="str">
        <f>IF('OSELTAMIVIR PROPHYLAXIS'!I122=0,"",'OSELTAMIVIR PROPHYLAXIS'!I122)</f>
        <v/>
      </c>
      <c r="K122" s="73" t="str">
        <f>IF('OSELTAMIVIR PROPHYLAXIS'!J122=0,"",'OSELTAMIVIR PROPHYLAXIS'!J122)</f>
        <v/>
      </c>
      <c r="L122" s="261"/>
      <c r="M122" s="30" t="str">
        <f t="shared" si="1"/>
        <v>N/A</v>
      </c>
    </row>
    <row r="123" spans="1:13" x14ac:dyDescent="0.25">
      <c r="A123" s="23" t="str">
        <f>IF('OSELTAMIVIR PROPHYLAXIS'!A123=0, "", 'OSELTAMIVIR PROPHYLAXIS'!A123)</f>
        <v/>
      </c>
      <c r="B123" s="23" t="str">
        <f>IF('OSELTAMIVIR PROPHYLAXIS'!B123=0, "", 'OSELTAMIVIR PROPHYLAXIS'!B123)</f>
        <v/>
      </c>
      <c r="C123" s="23" t="str">
        <f>IF('OSELTAMIVIR PROPHYLAXIS'!C123=0, "", 'OSELTAMIVIR PROPHYLAXIS'!C123)</f>
        <v/>
      </c>
      <c r="D123" s="23" t="str">
        <f>IF('OSELTAMIVIR PROPHYLAXIS'!D123=0, "", 'OSELTAMIVIR PROPHYLAXIS'!D123)</f>
        <v/>
      </c>
      <c r="E123" s="23" t="str">
        <f>IF('OSELTAMIVIR PROPHYLAXIS'!E123=0, "", 'OSELTAMIVIR PROPHYLAXIS'!E123)</f>
        <v/>
      </c>
      <c r="F123" s="73" t="str">
        <f>IF('OSELTAMIVIR PROPHYLAXIS'!F123=0, "", 'OSELTAMIVIR PROPHYLAXIS'!F123)</f>
        <v/>
      </c>
      <c r="G123" s="33" t="str">
        <f>IF('OSELTAMIVIR PROPHYLAXIS'!G123=0,"",'OSELTAMIVIR PROPHYLAXIS'!G123)</f>
        <v/>
      </c>
      <c r="H123" s="23" t="str">
        <f>IF('OSELTAMIVIR PROPHYLAXIS'!H123=0,"",'OSELTAMIVIR PROPHYLAXIS'!H123)</f>
        <v/>
      </c>
      <c r="I123" s="18"/>
      <c r="J123" s="196" t="str">
        <f>IF('OSELTAMIVIR PROPHYLAXIS'!I123=0,"",'OSELTAMIVIR PROPHYLAXIS'!I123)</f>
        <v/>
      </c>
      <c r="K123" s="73" t="str">
        <f>IF('OSELTAMIVIR PROPHYLAXIS'!J123=0,"",'OSELTAMIVIR PROPHYLAXIS'!J123)</f>
        <v/>
      </c>
      <c r="L123" s="261"/>
      <c r="M123" s="30" t="str">
        <f t="shared" si="1"/>
        <v>N/A</v>
      </c>
    </row>
    <row r="124" spans="1:13" x14ac:dyDescent="0.25">
      <c r="A124" s="23" t="str">
        <f>IF('OSELTAMIVIR PROPHYLAXIS'!A124=0, "", 'OSELTAMIVIR PROPHYLAXIS'!A124)</f>
        <v/>
      </c>
      <c r="B124" s="23" t="str">
        <f>IF('OSELTAMIVIR PROPHYLAXIS'!B124=0, "", 'OSELTAMIVIR PROPHYLAXIS'!B124)</f>
        <v/>
      </c>
      <c r="C124" s="23" t="str">
        <f>IF('OSELTAMIVIR PROPHYLAXIS'!C124=0, "", 'OSELTAMIVIR PROPHYLAXIS'!C124)</f>
        <v/>
      </c>
      <c r="D124" s="23" t="str">
        <f>IF('OSELTAMIVIR PROPHYLAXIS'!D124=0, "", 'OSELTAMIVIR PROPHYLAXIS'!D124)</f>
        <v/>
      </c>
      <c r="E124" s="23" t="str">
        <f>IF('OSELTAMIVIR PROPHYLAXIS'!E124=0, "", 'OSELTAMIVIR PROPHYLAXIS'!E124)</f>
        <v/>
      </c>
      <c r="F124" s="73" t="str">
        <f>IF('OSELTAMIVIR PROPHYLAXIS'!F124=0, "", 'OSELTAMIVIR PROPHYLAXIS'!F124)</f>
        <v/>
      </c>
      <c r="G124" s="33" t="str">
        <f>IF('OSELTAMIVIR PROPHYLAXIS'!G124=0,"",'OSELTAMIVIR PROPHYLAXIS'!G124)</f>
        <v/>
      </c>
      <c r="H124" s="23" t="str">
        <f>IF('OSELTAMIVIR PROPHYLAXIS'!H124=0,"",'OSELTAMIVIR PROPHYLAXIS'!H124)</f>
        <v/>
      </c>
      <c r="I124" s="18"/>
      <c r="J124" s="196" t="str">
        <f>IF('OSELTAMIVIR PROPHYLAXIS'!I124=0,"",'OSELTAMIVIR PROPHYLAXIS'!I124)</f>
        <v/>
      </c>
      <c r="K124" s="73" t="str">
        <f>IF('OSELTAMIVIR PROPHYLAXIS'!J124=0,"",'OSELTAMIVIR PROPHYLAXIS'!J124)</f>
        <v/>
      </c>
      <c r="L124" s="261"/>
      <c r="M124" s="30" t="str">
        <f t="shared" si="1"/>
        <v>N/A</v>
      </c>
    </row>
    <row r="125" spans="1:13" x14ac:dyDescent="0.25">
      <c r="A125" s="23" t="str">
        <f>IF('OSELTAMIVIR PROPHYLAXIS'!A125=0, "", 'OSELTAMIVIR PROPHYLAXIS'!A125)</f>
        <v/>
      </c>
      <c r="B125" s="23" t="str">
        <f>IF('OSELTAMIVIR PROPHYLAXIS'!B125=0, "", 'OSELTAMIVIR PROPHYLAXIS'!B125)</f>
        <v/>
      </c>
      <c r="C125" s="23" t="str">
        <f>IF('OSELTAMIVIR PROPHYLAXIS'!C125=0, "", 'OSELTAMIVIR PROPHYLAXIS'!C125)</f>
        <v/>
      </c>
      <c r="D125" s="23" t="str">
        <f>IF('OSELTAMIVIR PROPHYLAXIS'!D125=0, "", 'OSELTAMIVIR PROPHYLAXIS'!D125)</f>
        <v/>
      </c>
      <c r="E125" s="23" t="str">
        <f>IF('OSELTAMIVIR PROPHYLAXIS'!E125=0, "", 'OSELTAMIVIR PROPHYLAXIS'!E125)</f>
        <v/>
      </c>
      <c r="F125" s="73" t="str">
        <f>IF('OSELTAMIVIR PROPHYLAXIS'!F125=0, "", 'OSELTAMIVIR PROPHYLAXIS'!F125)</f>
        <v/>
      </c>
      <c r="G125" s="33" t="str">
        <f>IF('OSELTAMIVIR PROPHYLAXIS'!G125=0,"",'OSELTAMIVIR PROPHYLAXIS'!G125)</f>
        <v/>
      </c>
      <c r="H125" s="23" t="str">
        <f>IF('OSELTAMIVIR PROPHYLAXIS'!H125=0,"",'OSELTAMIVIR PROPHYLAXIS'!H125)</f>
        <v/>
      </c>
      <c r="I125" s="18"/>
      <c r="J125" s="196" t="str">
        <f>IF('OSELTAMIVIR PROPHYLAXIS'!I125=0,"",'OSELTAMIVIR PROPHYLAXIS'!I125)</f>
        <v/>
      </c>
      <c r="K125" s="73" t="str">
        <f>IF('OSELTAMIVIR PROPHYLAXIS'!J125=0,"",'OSELTAMIVIR PROPHYLAXIS'!J125)</f>
        <v/>
      </c>
      <c r="L125" s="261"/>
      <c r="M125" s="30" t="str">
        <f t="shared" si="1"/>
        <v>N/A</v>
      </c>
    </row>
    <row r="126" spans="1:13" x14ac:dyDescent="0.25">
      <c r="A126" s="23" t="str">
        <f>IF('OSELTAMIVIR PROPHYLAXIS'!A126=0, "", 'OSELTAMIVIR PROPHYLAXIS'!A126)</f>
        <v/>
      </c>
      <c r="B126" s="23" t="str">
        <f>IF('OSELTAMIVIR PROPHYLAXIS'!B126=0, "", 'OSELTAMIVIR PROPHYLAXIS'!B126)</f>
        <v/>
      </c>
      <c r="C126" s="23" t="str">
        <f>IF('OSELTAMIVIR PROPHYLAXIS'!C126=0, "", 'OSELTAMIVIR PROPHYLAXIS'!C126)</f>
        <v/>
      </c>
      <c r="D126" s="23" t="str">
        <f>IF('OSELTAMIVIR PROPHYLAXIS'!D126=0, "", 'OSELTAMIVIR PROPHYLAXIS'!D126)</f>
        <v/>
      </c>
      <c r="E126" s="23" t="str">
        <f>IF('OSELTAMIVIR PROPHYLAXIS'!E126=0, "", 'OSELTAMIVIR PROPHYLAXIS'!E126)</f>
        <v/>
      </c>
      <c r="F126" s="73" t="str">
        <f>IF('OSELTAMIVIR PROPHYLAXIS'!F126=0, "", 'OSELTAMIVIR PROPHYLAXIS'!F126)</f>
        <v/>
      </c>
      <c r="G126" s="33" t="str">
        <f>IF('OSELTAMIVIR PROPHYLAXIS'!G126=0,"",'OSELTAMIVIR PROPHYLAXIS'!G126)</f>
        <v/>
      </c>
      <c r="H126" s="23" t="str">
        <f>IF('OSELTAMIVIR PROPHYLAXIS'!H126=0,"",'OSELTAMIVIR PROPHYLAXIS'!H126)</f>
        <v/>
      </c>
      <c r="I126" s="18"/>
      <c r="J126" s="196" t="str">
        <f>IF('OSELTAMIVIR PROPHYLAXIS'!I126=0,"",'OSELTAMIVIR PROPHYLAXIS'!I126)</f>
        <v/>
      </c>
      <c r="K126" s="73" t="str">
        <f>IF('OSELTAMIVIR PROPHYLAXIS'!J126=0,"",'OSELTAMIVIR PROPHYLAXIS'!J126)</f>
        <v/>
      </c>
      <c r="L126" s="261"/>
      <c r="M126" s="30" t="str">
        <f t="shared" si="1"/>
        <v>N/A</v>
      </c>
    </row>
    <row r="127" spans="1:13" x14ac:dyDescent="0.25">
      <c r="A127" s="23" t="str">
        <f>IF('OSELTAMIVIR PROPHYLAXIS'!A127=0, "", 'OSELTAMIVIR PROPHYLAXIS'!A127)</f>
        <v/>
      </c>
      <c r="B127" s="23" t="str">
        <f>IF('OSELTAMIVIR PROPHYLAXIS'!B127=0, "", 'OSELTAMIVIR PROPHYLAXIS'!B127)</f>
        <v/>
      </c>
      <c r="C127" s="23" t="str">
        <f>IF('OSELTAMIVIR PROPHYLAXIS'!C127=0, "", 'OSELTAMIVIR PROPHYLAXIS'!C127)</f>
        <v/>
      </c>
      <c r="D127" s="23" t="str">
        <f>IF('OSELTAMIVIR PROPHYLAXIS'!D127=0, "", 'OSELTAMIVIR PROPHYLAXIS'!D127)</f>
        <v/>
      </c>
      <c r="E127" s="23" t="str">
        <f>IF('OSELTAMIVIR PROPHYLAXIS'!E127=0, "", 'OSELTAMIVIR PROPHYLAXIS'!E127)</f>
        <v/>
      </c>
      <c r="F127" s="73" t="str">
        <f>IF('OSELTAMIVIR PROPHYLAXIS'!F127=0, "", 'OSELTAMIVIR PROPHYLAXIS'!F127)</f>
        <v/>
      </c>
      <c r="G127" s="33" t="str">
        <f>IF('OSELTAMIVIR PROPHYLAXIS'!G127=0,"",'OSELTAMIVIR PROPHYLAXIS'!G127)</f>
        <v/>
      </c>
      <c r="H127" s="23" t="str">
        <f>IF('OSELTAMIVIR PROPHYLAXIS'!H127=0,"",'OSELTAMIVIR PROPHYLAXIS'!H127)</f>
        <v/>
      </c>
      <c r="I127" s="18"/>
      <c r="J127" s="196" t="str">
        <f>IF('OSELTAMIVIR PROPHYLAXIS'!I127=0,"",'OSELTAMIVIR PROPHYLAXIS'!I127)</f>
        <v/>
      </c>
      <c r="K127" s="73" t="str">
        <f>IF('OSELTAMIVIR PROPHYLAXIS'!J127=0,"",'OSELTAMIVIR PROPHYLAXIS'!J127)</f>
        <v/>
      </c>
      <c r="L127" s="261"/>
      <c r="M127" s="30" t="str">
        <f t="shared" si="1"/>
        <v>N/A</v>
      </c>
    </row>
    <row r="128" spans="1:13" x14ac:dyDescent="0.25">
      <c r="A128" s="23" t="str">
        <f>IF('OSELTAMIVIR PROPHYLAXIS'!A128=0, "", 'OSELTAMIVIR PROPHYLAXIS'!A128)</f>
        <v/>
      </c>
      <c r="B128" s="23" t="str">
        <f>IF('OSELTAMIVIR PROPHYLAXIS'!B128=0, "", 'OSELTAMIVIR PROPHYLAXIS'!B128)</f>
        <v/>
      </c>
      <c r="C128" s="23" t="str">
        <f>IF('OSELTAMIVIR PROPHYLAXIS'!C128=0, "", 'OSELTAMIVIR PROPHYLAXIS'!C128)</f>
        <v/>
      </c>
      <c r="D128" s="23" t="str">
        <f>IF('OSELTAMIVIR PROPHYLAXIS'!D128=0, "", 'OSELTAMIVIR PROPHYLAXIS'!D128)</f>
        <v/>
      </c>
      <c r="E128" s="23" t="str">
        <f>IF('OSELTAMIVIR PROPHYLAXIS'!E128=0, "", 'OSELTAMIVIR PROPHYLAXIS'!E128)</f>
        <v/>
      </c>
      <c r="F128" s="73" t="str">
        <f>IF('OSELTAMIVIR PROPHYLAXIS'!F128=0, "", 'OSELTAMIVIR PROPHYLAXIS'!F128)</f>
        <v/>
      </c>
      <c r="G128" s="33" t="str">
        <f>IF('OSELTAMIVIR PROPHYLAXIS'!G128=0,"",'OSELTAMIVIR PROPHYLAXIS'!G128)</f>
        <v/>
      </c>
      <c r="H128" s="23" t="str">
        <f>IF('OSELTAMIVIR PROPHYLAXIS'!H128=0,"",'OSELTAMIVIR PROPHYLAXIS'!H128)</f>
        <v/>
      </c>
      <c r="I128" s="18"/>
      <c r="J128" s="196" t="str">
        <f>IF('OSELTAMIVIR PROPHYLAXIS'!I128=0,"",'OSELTAMIVIR PROPHYLAXIS'!I128)</f>
        <v/>
      </c>
      <c r="K128" s="73" t="str">
        <f>IF('OSELTAMIVIR PROPHYLAXIS'!J128=0,"",'OSELTAMIVIR PROPHYLAXIS'!J128)</f>
        <v/>
      </c>
      <c r="L128" s="261"/>
      <c r="M128" s="30" t="str">
        <f t="shared" si="1"/>
        <v>N/A</v>
      </c>
    </row>
    <row r="129" spans="1:13" x14ac:dyDescent="0.25">
      <c r="A129" s="23" t="str">
        <f>IF('OSELTAMIVIR PROPHYLAXIS'!A129=0, "", 'OSELTAMIVIR PROPHYLAXIS'!A129)</f>
        <v/>
      </c>
      <c r="B129" s="23" t="str">
        <f>IF('OSELTAMIVIR PROPHYLAXIS'!B129=0, "", 'OSELTAMIVIR PROPHYLAXIS'!B129)</f>
        <v/>
      </c>
      <c r="C129" s="23" t="str">
        <f>IF('OSELTAMIVIR PROPHYLAXIS'!C129=0, "", 'OSELTAMIVIR PROPHYLAXIS'!C129)</f>
        <v/>
      </c>
      <c r="D129" s="23" t="str">
        <f>IF('OSELTAMIVIR PROPHYLAXIS'!D129=0, "", 'OSELTAMIVIR PROPHYLAXIS'!D129)</f>
        <v/>
      </c>
      <c r="E129" s="23" t="str">
        <f>IF('OSELTAMIVIR PROPHYLAXIS'!E129=0, "", 'OSELTAMIVIR PROPHYLAXIS'!E129)</f>
        <v/>
      </c>
      <c r="F129" s="73" t="str">
        <f>IF('OSELTAMIVIR PROPHYLAXIS'!F129=0, "", 'OSELTAMIVIR PROPHYLAXIS'!F129)</f>
        <v/>
      </c>
      <c r="G129" s="33" t="str">
        <f>IF('OSELTAMIVIR PROPHYLAXIS'!G129=0,"",'OSELTAMIVIR PROPHYLAXIS'!G129)</f>
        <v/>
      </c>
      <c r="H129" s="23" t="str">
        <f>IF('OSELTAMIVIR PROPHYLAXIS'!H129=0,"",'OSELTAMIVIR PROPHYLAXIS'!H129)</f>
        <v/>
      </c>
      <c r="I129" s="18"/>
      <c r="J129" s="196" t="str">
        <f>IF('OSELTAMIVIR PROPHYLAXIS'!I129=0,"",'OSELTAMIVIR PROPHYLAXIS'!I129)</f>
        <v/>
      </c>
      <c r="K129" s="73" t="str">
        <f>IF('OSELTAMIVIR PROPHYLAXIS'!J129=0,"",'OSELTAMIVIR PROPHYLAXIS'!J129)</f>
        <v/>
      </c>
      <c r="L129" s="261"/>
      <c r="M129" s="30" t="str">
        <f t="shared" si="1"/>
        <v>N/A</v>
      </c>
    </row>
    <row r="130" spans="1:13" x14ac:dyDescent="0.25">
      <c r="A130" s="23" t="str">
        <f>IF('OSELTAMIVIR PROPHYLAXIS'!A130=0, "", 'OSELTAMIVIR PROPHYLAXIS'!A130)</f>
        <v/>
      </c>
      <c r="B130" s="23" t="str">
        <f>IF('OSELTAMIVIR PROPHYLAXIS'!B130=0, "", 'OSELTAMIVIR PROPHYLAXIS'!B130)</f>
        <v/>
      </c>
      <c r="C130" s="23" t="str">
        <f>IF('OSELTAMIVIR PROPHYLAXIS'!C130=0, "", 'OSELTAMIVIR PROPHYLAXIS'!C130)</f>
        <v/>
      </c>
      <c r="D130" s="23" t="str">
        <f>IF('OSELTAMIVIR PROPHYLAXIS'!D130=0, "", 'OSELTAMIVIR PROPHYLAXIS'!D130)</f>
        <v/>
      </c>
      <c r="E130" s="23" t="str">
        <f>IF('OSELTAMIVIR PROPHYLAXIS'!E130=0, "", 'OSELTAMIVIR PROPHYLAXIS'!E130)</f>
        <v/>
      </c>
      <c r="F130" s="73" t="str">
        <f>IF('OSELTAMIVIR PROPHYLAXIS'!F130=0, "", 'OSELTAMIVIR PROPHYLAXIS'!F130)</f>
        <v/>
      </c>
      <c r="G130" s="33" t="str">
        <f>IF('OSELTAMIVIR PROPHYLAXIS'!G130=0,"",'OSELTAMIVIR PROPHYLAXIS'!G130)</f>
        <v/>
      </c>
      <c r="H130" s="23" t="str">
        <f>IF('OSELTAMIVIR PROPHYLAXIS'!H130=0,"",'OSELTAMIVIR PROPHYLAXIS'!H130)</f>
        <v/>
      </c>
      <c r="I130" s="18"/>
      <c r="J130" s="196" t="str">
        <f>IF('OSELTAMIVIR PROPHYLAXIS'!I130=0,"",'OSELTAMIVIR PROPHYLAXIS'!I130)</f>
        <v/>
      </c>
      <c r="K130" s="73" t="str">
        <f>IF('OSELTAMIVIR PROPHYLAXIS'!J130=0,"",'OSELTAMIVIR PROPHYLAXIS'!J130)</f>
        <v/>
      </c>
      <c r="L130" s="261"/>
      <c r="M130" s="30" t="str">
        <f t="shared" si="1"/>
        <v>N/A</v>
      </c>
    </row>
    <row r="131" spans="1:13" x14ac:dyDescent="0.25">
      <c r="A131" s="23" t="str">
        <f>IF('OSELTAMIVIR PROPHYLAXIS'!A131=0, "", 'OSELTAMIVIR PROPHYLAXIS'!A131)</f>
        <v/>
      </c>
      <c r="B131" s="23" t="str">
        <f>IF('OSELTAMIVIR PROPHYLAXIS'!B131=0, "", 'OSELTAMIVIR PROPHYLAXIS'!B131)</f>
        <v/>
      </c>
      <c r="C131" s="23" t="str">
        <f>IF('OSELTAMIVIR PROPHYLAXIS'!C131=0, "", 'OSELTAMIVIR PROPHYLAXIS'!C131)</f>
        <v/>
      </c>
      <c r="D131" s="23" t="str">
        <f>IF('OSELTAMIVIR PROPHYLAXIS'!D131=0, "", 'OSELTAMIVIR PROPHYLAXIS'!D131)</f>
        <v/>
      </c>
      <c r="E131" s="23" t="str">
        <f>IF('OSELTAMIVIR PROPHYLAXIS'!E131=0, "", 'OSELTAMIVIR PROPHYLAXIS'!E131)</f>
        <v/>
      </c>
      <c r="F131" s="73" t="str">
        <f>IF('OSELTAMIVIR PROPHYLAXIS'!F131=0, "", 'OSELTAMIVIR PROPHYLAXIS'!F131)</f>
        <v/>
      </c>
      <c r="G131" s="33" t="str">
        <f>IF('OSELTAMIVIR PROPHYLAXIS'!G131=0,"",'OSELTAMIVIR PROPHYLAXIS'!G131)</f>
        <v/>
      </c>
      <c r="H131" s="23" t="str">
        <f>IF('OSELTAMIVIR PROPHYLAXIS'!H131=0,"",'OSELTAMIVIR PROPHYLAXIS'!H131)</f>
        <v/>
      </c>
      <c r="I131" s="18"/>
      <c r="J131" s="196" t="str">
        <f>IF('OSELTAMIVIR PROPHYLAXIS'!I131=0,"",'OSELTAMIVIR PROPHYLAXIS'!I131)</f>
        <v/>
      </c>
      <c r="K131" s="73" t="str">
        <f>IF('OSELTAMIVIR PROPHYLAXIS'!J131=0,"",'OSELTAMIVIR PROPHYLAXIS'!J131)</f>
        <v/>
      </c>
      <c r="L131" s="261"/>
      <c r="M131" s="30" t="str">
        <f t="shared" si="1"/>
        <v>N/A</v>
      </c>
    </row>
    <row r="132" spans="1:13" x14ac:dyDescent="0.25">
      <c r="A132" s="23" t="str">
        <f>IF('OSELTAMIVIR PROPHYLAXIS'!A132=0, "", 'OSELTAMIVIR PROPHYLAXIS'!A132)</f>
        <v/>
      </c>
      <c r="B132" s="23" t="str">
        <f>IF('OSELTAMIVIR PROPHYLAXIS'!B132=0, "", 'OSELTAMIVIR PROPHYLAXIS'!B132)</f>
        <v/>
      </c>
      <c r="C132" s="23" t="str">
        <f>IF('OSELTAMIVIR PROPHYLAXIS'!C132=0, "", 'OSELTAMIVIR PROPHYLAXIS'!C132)</f>
        <v/>
      </c>
      <c r="D132" s="23" t="str">
        <f>IF('OSELTAMIVIR PROPHYLAXIS'!D132=0, "", 'OSELTAMIVIR PROPHYLAXIS'!D132)</f>
        <v/>
      </c>
      <c r="E132" s="23" t="str">
        <f>IF('OSELTAMIVIR PROPHYLAXIS'!E132=0, "", 'OSELTAMIVIR PROPHYLAXIS'!E132)</f>
        <v/>
      </c>
      <c r="F132" s="73" t="str">
        <f>IF('OSELTAMIVIR PROPHYLAXIS'!F132=0, "", 'OSELTAMIVIR PROPHYLAXIS'!F132)</f>
        <v/>
      </c>
      <c r="G132" s="33" t="str">
        <f>IF('OSELTAMIVIR PROPHYLAXIS'!G132=0,"",'OSELTAMIVIR PROPHYLAXIS'!G132)</f>
        <v/>
      </c>
      <c r="H132" s="23" t="str">
        <f>IF('OSELTAMIVIR PROPHYLAXIS'!H132=0,"",'OSELTAMIVIR PROPHYLAXIS'!H132)</f>
        <v/>
      </c>
      <c r="I132" s="18"/>
      <c r="J132" s="196" t="str">
        <f>IF('OSELTAMIVIR PROPHYLAXIS'!I132=0,"",'OSELTAMIVIR PROPHYLAXIS'!I132)</f>
        <v/>
      </c>
      <c r="K132" s="73" t="str">
        <f>IF('OSELTAMIVIR PROPHYLAXIS'!J132=0,"",'OSELTAMIVIR PROPHYLAXIS'!J132)</f>
        <v/>
      </c>
      <c r="L132" s="261"/>
      <c r="M132" s="30" t="str">
        <f t="shared" si="1"/>
        <v>N/A</v>
      </c>
    </row>
    <row r="133" spans="1:13" x14ac:dyDescent="0.25">
      <c r="A133" s="23" t="str">
        <f>IF('OSELTAMIVIR PROPHYLAXIS'!A133=0, "", 'OSELTAMIVIR PROPHYLAXIS'!A133)</f>
        <v/>
      </c>
      <c r="B133" s="23" t="str">
        <f>IF('OSELTAMIVIR PROPHYLAXIS'!B133=0, "", 'OSELTAMIVIR PROPHYLAXIS'!B133)</f>
        <v/>
      </c>
      <c r="C133" s="23" t="str">
        <f>IF('OSELTAMIVIR PROPHYLAXIS'!C133=0, "", 'OSELTAMIVIR PROPHYLAXIS'!C133)</f>
        <v/>
      </c>
      <c r="D133" s="23" t="str">
        <f>IF('OSELTAMIVIR PROPHYLAXIS'!D133=0, "", 'OSELTAMIVIR PROPHYLAXIS'!D133)</f>
        <v/>
      </c>
      <c r="E133" s="23" t="str">
        <f>IF('OSELTAMIVIR PROPHYLAXIS'!E133=0, "", 'OSELTAMIVIR PROPHYLAXIS'!E133)</f>
        <v/>
      </c>
      <c r="F133" s="73" t="str">
        <f>IF('OSELTAMIVIR PROPHYLAXIS'!F133=0, "", 'OSELTAMIVIR PROPHYLAXIS'!F133)</f>
        <v/>
      </c>
      <c r="G133" s="33" t="str">
        <f>IF('OSELTAMIVIR PROPHYLAXIS'!G133=0,"",'OSELTAMIVIR PROPHYLAXIS'!G133)</f>
        <v/>
      </c>
      <c r="H133" s="23" t="str">
        <f>IF('OSELTAMIVIR PROPHYLAXIS'!H133=0,"",'OSELTAMIVIR PROPHYLAXIS'!H133)</f>
        <v/>
      </c>
      <c r="I133" s="18"/>
      <c r="J133" s="196" t="str">
        <f>IF('OSELTAMIVIR PROPHYLAXIS'!I133=0,"",'OSELTAMIVIR PROPHYLAXIS'!I133)</f>
        <v/>
      </c>
      <c r="K133" s="73" t="str">
        <f>IF('OSELTAMIVIR PROPHYLAXIS'!J133=0,"",'OSELTAMIVIR PROPHYLAXIS'!J133)</f>
        <v/>
      </c>
      <c r="L133" s="261"/>
      <c r="M133" s="30" t="str">
        <f t="shared" ref="M133:M196" si="2">IF(ISBLANK(L133),"N/A",IF(L133="D","Paxlovid CONTRAINDICATED",IF(OR(L133&lt;30),"Paxlovid CONTRAINDICATED",IF(AND(L133&gt;=30,L133&lt;60),"nirmatrelvir 150 mg oral q12h plus ritonavir 100 mg oral q12h for 5 days",IF(L133&gt;=60,"nirmatrelvir 300 mg oral q12h plus ritonavir 100 mg oral q12h for 5 days")))))</f>
        <v>N/A</v>
      </c>
    </row>
    <row r="134" spans="1:13" x14ac:dyDescent="0.25">
      <c r="A134" s="23" t="str">
        <f>IF('OSELTAMIVIR PROPHYLAXIS'!A134=0, "", 'OSELTAMIVIR PROPHYLAXIS'!A134)</f>
        <v/>
      </c>
      <c r="B134" s="23" t="str">
        <f>IF('OSELTAMIVIR PROPHYLAXIS'!B134=0, "", 'OSELTAMIVIR PROPHYLAXIS'!B134)</f>
        <v/>
      </c>
      <c r="C134" s="23" t="str">
        <f>IF('OSELTAMIVIR PROPHYLAXIS'!C134=0, "", 'OSELTAMIVIR PROPHYLAXIS'!C134)</f>
        <v/>
      </c>
      <c r="D134" s="23" t="str">
        <f>IF('OSELTAMIVIR PROPHYLAXIS'!D134=0, "", 'OSELTAMIVIR PROPHYLAXIS'!D134)</f>
        <v/>
      </c>
      <c r="E134" s="23" t="str">
        <f>IF('OSELTAMIVIR PROPHYLAXIS'!E134=0, "", 'OSELTAMIVIR PROPHYLAXIS'!E134)</f>
        <v/>
      </c>
      <c r="F134" s="73" t="str">
        <f>IF('OSELTAMIVIR PROPHYLAXIS'!F134=0, "", 'OSELTAMIVIR PROPHYLAXIS'!F134)</f>
        <v/>
      </c>
      <c r="G134" s="33" t="str">
        <f>IF('OSELTAMIVIR PROPHYLAXIS'!G134=0,"",'OSELTAMIVIR PROPHYLAXIS'!G134)</f>
        <v/>
      </c>
      <c r="H134" s="23" t="str">
        <f>IF('OSELTAMIVIR PROPHYLAXIS'!H134=0,"",'OSELTAMIVIR PROPHYLAXIS'!H134)</f>
        <v/>
      </c>
      <c r="I134" s="18"/>
      <c r="J134" s="196" t="str">
        <f>IF('OSELTAMIVIR PROPHYLAXIS'!I134=0,"",'OSELTAMIVIR PROPHYLAXIS'!I134)</f>
        <v/>
      </c>
      <c r="K134" s="73" t="str">
        <f>IF('OSELTAMIVIR PROPHYLAXIS'!J134=0,"",'OSELTAMIVIR PROPHYLAXIS'!J134)</f>
        <v/>
      </c>
      <c r="L134" s="261"/>
      <c r="M134" s="30" t="str">
        <f t="shared" si="2"/>
        <v>N/A</v>
      </c>
    </row>
    <row r="135" spans="1:13" x14ac:dyDescent="0.25">
      <c r="A135" s="23" t="str">
        <f>IF('OSELTAMIVIR PROPHYLAXIS'!A135=0, "", 'OSELTAMIVIR PROPHYLAXIS'!A135)</f>
        <v/>
      </c>
      <c r="B135" s="23" t="str">
        <f>IF('OSELTAMIVIR PROPHYLAXIS'!B135=0, "", 'OSELTAMIVIR PROPHYLAXIS'!B135)</f>
        <v/>
      </c>
      <c r="C135" s="23" t="str">
        <f>IF('OSELTAMIVIR PROPHYLAXIS'!C135=0, "", 'OSELTAMIVIR PROPHYLAXIS'!C135)</f>
        <v/>
      </c>
      <c r="D135" s="23" t="str">
        <f>IF('OSELTAMIVIR PROPHYLAXIS'!D135=0, "", 'OSELTAMIVIR PROPHYLAXIS'!D135)</f>
        <v/>
      </c>
      <c r="E135" s="23" t="str">
        <f>IF('OSELTAMIVIR PROPHYLAXIS'!E135=0, "", 'OSELTAMIVIR PROPHYLAXIS'!E135)</f>
        <v/>
      </c>
      <c r="F135" s="73" t="str">
        <f>IF('OSELTAMIVIR PROPHYLAXIS'!F135=0, "", 'OSELTAMIVIR PROPHYLAXIS'!F135)</f>
        <v/>
      </c>
      <c r="G135" s="33" t="str">
        <f>IF('OSELTAMIVIR PROPHYLAXIS'!G135=0,"",'OSELTAMIVIR PROPHYLAXIS'!G135)</f>
        <v/>
      </c>
      <c r="H135" s="23" t="str">
        <f>IF('OSELTAMIVIR PROPHYLAXIS'!H135=0,"",'OSELTAMIVIR PROPHYLAXIS'!H135)</f>
        <v/>
      </c>
      <c r="I135" s="18"/>
      <c r="J135" s="196" t="str">
        <f>IF('OSELTAMIVIR PROPHYLAXIS'!I135=0,"",'OSELTAMIVIR PROPHYLAXIS'!I135)</f>
        <v/>
      </c>
      <c r="K135" s="73" t="str">
        <f>IF('OSELTAMIVIR PROPHYLAXIS'!J135=0,"",'OSELTAMIVIR PROPHYLAXIS'!J135)</f>
        <v/>
      </c>
      <c r="L135" s="261"/>
      <c r="M135" s="30" t="str">
        <f t="shared" si="2"/>
        <v>N/A</v>
      </c>
    </row>
    <row r="136" spans="1:13" x14ac:dyDescent="0.25">
      <c r="A136" s="23" t="str">
        <f>IF('OSELTAMIVIR PROPHYLAXIS'!A136=0, "", 'OSELTAMIVIR PROPHYLAXIS'!A136)</f>
        <v/>
      </c>
      <c r="B136" s="23" t="str">
        <f>IF('OSELTAMIVIR PROPHYLAXIS'!B136=0, "", 'OSELTAMIVIR PROPHYLAXIS'!B136)</f>
        <v/>
      </c>
      <c r="C136" s="23" t="str">
        <f>IF('OSELTAMIVIR PROPHYLAXIS'!C136=0, "", 'OSELTAMIVIR PROPHYLAXIS'!C136)</f>
        <v/>
      </c>
      <c r="D136" s="23" t="str">
        <f>IF('OSELTAMIVIR PROPHYLAXIS'!D136=0, "", 'OSELTAMIVIR PROPHYLAXIS'!D136)</f>
        <v/>
      </c>
      <c r="E136" s="23" t="str">
        <f>IF('OSELTAMIVIR PROPHYLAXIS'!E136=0, "", 'OSELTAMIVIR PROPHYLAXIS'!E136)</f>
        <v/>
      </c>
      <c r="F136" s="73" t="str">
        <f>IF('OSELTAMIVIR PROPHYLAXIS'!F136=0, "", 'OSELTAMIVIR PROPHYLAXIS'!F136)</f>
        <v/>
      </c>
      <c r="G136" s="33" t="str">
        <f>IF('OSELTAMIVIR PROPHYLAXIS'!G136=0,"",'OSELTAMIVIR PROPHYLAXIS'!G136)</f>
        <v/>
      </c>
      <c r="H136" s="23" t="str">
        <f>IF('OSELTAMIVIR PROPHYLAXIS'!H136=0,"",'OSELTAMIVIR PROPHYLAXIS'!H136)</f>
        <v/>
      </c>
      <c r="I136" s="18"/>
      <c r="J136" s="196" t="str">
        <f>IF('OSELTAMIVIR PROPHYLAXIS'!I136=0,"",'OSELTAMIVIR PROPHYLAXIS'!I136)</f>
        <v/>
      </c>
      <c r="K136" s="73" t="str">
        <f>IF('OSELTAMIVIR PROPHYLAXIS'!J136=0,"",'OSELTAMIVIR PROPHYLAXIS'!J136)</f>
        <v/>
      </c>
      <c r="L136" s="261"/>
      <c r="M136" s="30" t="str">
        <f t="shared" si="2"/>
        <v>N/A</v>
      </c>
    </row>
    <row r="137" spans="1:13" x14ac:dyDescent="0.25">
      <c r="A137" s="23" t="str">
        <f>IF('OSELTAMIVIR PROPHYLAXIS'!A137=0, "", 'OSELTAMIVIR PROPHYLAXIS'!A137)</f>
        <v/>
      </c>
      <c r="B137" s="23" t="str">
        <f>IF('OSELTAMIVIR PROPHYLAXIS'!B137=0, "", 'OSELTAMIVIR PROPHYLAXIS'!B137)</f>
        <v/>
      </c>
      <c r="C137" s="23" t="str">
        <f>IF('OSELTAMIVIR PROPHYLAXIS'!C137=0, "", 'OSELTAMIVIR PROPHYLAXIS'!C137)</f>
        <v/>
      </c>
      <c r="D137" s="23" t="str">
        <f>IF('OSELTAMIVIR PROPHYLAXIS'!D137=0, "", 'OSELTAMIVIR PROPHYLAXIS'!D137)</f>
        <v/>
      </c>
      <c r="E137" s="23" t="str">
        <f>IF('OSELTAMIVIR PROPHYLAXIS'!E137=0, "", 'OSELTAMIVIR PROPHYLAXIS'!E137)</f>
        <v/>
      </c>
      <c r="F137" s="73" t="str">
        <f>IF('OSELTAMIVIR PROPHYLAXIS'!F137=0, "", 'OSELTAMIVIR PROPHYLAXIS'!F137)</f>
        <v/>
      </c>
      <c r="G137" s="33" t="str">
        <f>IF('OSELTAMIVIR PROPHYLAXIS'!G137=0,"",'OSELTAMIVIR PROPHYLAXIS'!G137)</f>
        <v/>
      </c>
      <c r="H137" s="23" t="str">
        <f>IF('OSELTAMIVIR PROPHYLAXIS'!H137=0,"",'OSELTAMIVIR PROPHYLAXIS'!H137)</f>
        <v/>
      </c>
      <c r="I137" s="18"/>
      <c r="J137" s="196" t="str">
        <f>IF('OSELTAMIVIR PROPHYLAXIS'!I137=0,"",'OSELTAMIVIR PROPHYLAXIS'!I137)</f>
        <v/>
      </c>
      <c r="K137" s="73" t="str">
        <f>IF('OSELTAMIVIR PROPHYLAXIS'!J137=0,"",'OSELTAMIVIR PROPHYLAXIS'!J137)</f>
        <v/>
      </c>
      <c r="L137" s="261"/>
      <c r="M137" s="30" t="str">
        <f t="shared" si="2"/>
        <v>N/A</v>
      </c>
    </row>
    <row r="138" spans="1:13" x14ac:dyDescent="0.25">
      <c r="A138" s="23" t="str">
        <f>IF('OSELTAMIVIR PROPHYLAXIS'!A138=0, "", 'OSELTAMIVIR PROPHYLAXIS'!A138)</f>
        <v/>
      </c>
      <c r="B138" s="23" t="str">
        <f>IF('OSELTAMIVIR PROPHYLAXIS'!B138=0, "", 'OSELTAMIVIR PROPHYLAXIS'!B138)</f>
        <v/>
      </c>
      <c r="C138" s="23" t="str">
        <f>IF('OSELTAMIVIR PROPHYLAXIS'!C138=0, "", 'OSELTAMIVIR PROPHYLAXIS'!C138)</f>
        <v/>
      </c>
      <c r="D138" s="23" t="str">
        <f>IF('OSELTAMIVIR PROPHYLAXIS'!D138=0, "", 'OSELTAMIVIR PROPHYLAXIS'!D138)</f>
        <v/>
      </c>
      <c r="E138" s="23" t="str">
        <f>IF('OSELTAMIVIR PROPHYLAXIS'!E138=0, "", 'OSELTAMIVIR PROPHYLAXIS'!E138)</f>
        <v/>
      </c>
      <c r="F138" s="73" t="str">
        <f>IF('OSELTAMIVIR PROPHYLAXIS'!F138=0, "", 'OSELTAMIVIR PROPHYLAXIS'!F138)</f>
        <v/>
      </c>
      <c r="G138" s="33" t="str">
        <f>IF('OSELTAMIVIR PROPHYLAXIS'!G138=0,"",'OSELTAMIVIR PROPHYLAXIS'!G138)</f>
        <v/>
      </c>
      <c r="H138" s="23" t="str">
        <f>IF('OSELTAMIVIR PROPHYLAXIS'!H138=0,"",'OSELTAMIVIR PROPHYLAXIS'!H138)</f>
        <v/>
      </c>
      <c r="I138" s="18"/>
      <c r="J138" s="196" t="str">
        <f>IF('OSELTAMIVIR PROPHYLAXIS'!I138=0,"",'OSELTAMIVIR PROPHYLAXIS'!I138)</f>
        <v/>
      </c>
      <c r="K138" s="73" t="str">
        <f>IF('OSELTAMIVIR PROPHYLAXIS'!J138=0,"",'OSELTAMIVIR PROPHYLAXIS'!J138)</f>
        <v/>
      </c>
      <c r="L138" s="261"/>
      <c r="M138" s="30" t="str">
        <f t="shared" si="2"/>
        <v>N/A</v>
      </c>
    </row>
    <row r="139" spans="1:13" x14ac:dyDescent="0.25">
      <c r="A139" s="23" t="str">
        <f>IF('OSELTAMIVIR PROPHYLAXIS'!A139=0, "", 'OSELTAMIVIR PROPHYLAXIS'!A139)</f>
        <v/>
      </c>
      <c r="B139" s="23" t="str">
        <f>IF('OSELTAMIVIR PROPHYLAXIS'!B139=0, "", 'OSELTAMIVIR PROPHYLAXIS'!B139)</f>
        <v/>
      </c>
      <c r="C139" s="23" t="str">
        <f>IF('OSELTAMIVIR PROPHYLAXIS'!C139=0, "", 'OSELTAMIVIR PROPHYLAXIS'!C139)</f>
        <v/>
      </c>
      <c r="D139" s="23" t="str">
        <f>IF('OSELTAMIVIR PROPHYLAXIS'!D139=0, "", 'OSELTAMIVIR PROPHYLAXIS'!D139)</f>
        <v/>
      </c>
      <c r="E139" s="23" t="str">
        <f>IF('OSELTAMIVIR PROPHYLAXIS'!E139=0, "", 'OSELTAMIVIR PROPHYLAXIS'!E139)</f>
        <v/>
      </c>
      <c r="F139" s="73" t="str">
        <f>IF('OSELTAMIVIR PROPHYLAXIS'!F139=0, "", 'OSELTAMIVIR PROPHYLAXIS'!F139)</f>
        <v/>
      </c>
      <c r="G139" s="33" t="str">
        <f>IF('OSELTAMIVIR PROPHYLAXIS'!G139=0,"",'OSELTAMIVIR PROPHYLAXIS'!G139)</f>
        <v/>
      </c>
      <c r="H139" s="23" t="str">
        <f>IF('OSELTAMIVIR PROPHYLAXIS'!H139=0,"",'OSELTAMIVIR PROPHYLAXIS'!H139)</f>
        <v/>
      </c>
      <c r="I139" s="18"/>
      <c r="J139" s="196" t="str">
        <f>IF('OSELTAMIVIR PROPHYLAXIS'!I139=0,"",'OSELTAMIVIR PROPHYLAXIS'!I139)</f>
        <v/>
      </c>
      <c r="K139" s="73" t="str">
        <f>IF('OSELTAMIVIR PROPHYLAXIS'!J139=0,"",'OSELTAMIVIR PROPHYLAXIS'!J139)</f>
        <v/>
      </c>
      <c r="L139" s="261"/>
      <c r="M139" s="30" t="str">
        <f t="shared" si="2"/>
        <v>N/A</v>
      </c>
    </row>
    <row r="140" spans="1:13" x14ac:dyDescent="0.25">
      <c r="A140" s="23" t="str">
        <f>IF('OSELTAMIVIR PROPHYLAXIS'!A140=0, "", 'OSELTAMIVIR PROPHYLAXIS'!A140)</f>
        <v/>
      </c>
      <c r="B140" s="23" t="str">
        <f>IF('OSELTAMIVIR PROPHYLAXIS'!B140=0, "", 'OSELTAMIVIR PROPHYLAXIS'!B140)</f>
        <v/>
      </c>
      <c r="C140" s="23" t="str">
        <f>IF('OSELTAMIVIR PROPHYLAXIS'!C140=0, "", 'OSELTAMIVIR PROPHYLAXIS'!C140)</f>
        <v/>
      </c>
      <c r="D140" s="23" t="str">
        <f>IF('OSELTAMIVIR PROPHYLAXIS'!D140=0, "", 'OSELTAMIVIR PROPHYLAXIS'!D140)</f>
        <v/>
      </c>
      <c r="E140" s="23" t="str">
        <f>IF('OSELTAMIVIR PROPHYLAXIS'!E140=0, "", 'OSELTAMIVIR PROPHYLAXIS'!E140)</f>
        <v/>
      </c>
      <c r="F140" s="73" t="str">
        <f>IF('OSELTAMIVIR PROPHYLAXIS'!F140=0, "", 'OSELTAMIVIR PROPHYLAXIS'!F140)</f>
        <v/>
      </c>
      <c r="G140" s="33" t="str">
        <f>IF('OSELTAMIVIR PROPHYLAXIS'!G140=0,"",'OSELTAMIVIR PROPHYLAXIS'!G140)</f>
        <v/>
      </c>
      <c r="H140" s="23" t="str">
        <f>IF('OSELTAMIVIR PROPHYLAXIS'!H140=0,"",'OSELTAMIVIR PROPHYLAXIS'!H140)</f>
        <v/>
      </c>
      <c r="I140" s="18"/>
      <c r="J140" s="196" t="str">
        <f>IF('OSELTAMIVIR PROPHYLAXIS'!I140=0,"",'OSELTAMIVIR PROPHYLAXIS'!I140)</f>
        <v/>
      </c>
      <c r="K140" s="73" t="str">
        <f>IF('OSELTAMIVIR PROPHYLAXIS'!J140=0,"",'OSELTAMIVIR PROPHYLAXIS'!J140)</f>
        <v/>
      </c>
      <c r="L140" s="261"/>
      <c r="M140" s="30" t="str">
        <f t="shared" si="2"/>
        <v>N/A</v>
      </c>
    </row>
    <row r="141" spans="1:13" x14ac:dyDescent="0.25">
      <c r="A141" s="23" t="str">
        <f>IF('OSELTAMIVIR PROPHYLAXIS'!A141=0, "", 'OSELTAMIVIR PROPHYLAXIS'!A141)</f>
        <v/>
      </c>
      <c r="B141" s="23" t="str">
        <f>IF('OSELTAMIVIR PROPHYLAXIS'!B141=0, "", 'OSELTAMIVIR PROPHYLAXIS'!B141)</f>
        <v/>
      </c>
      <c r="C141" s="23" t="str">
        <f>IF('OSELTAMIVIR PROPHYLAXIS'!C141=0, "", 'OSELTAMIVIR PROPHYLAXIS'!C141)</f>
        <v/>
      </c>
      <c r="D141" s="23" t="str">
        <f>IF('OSELTAMIVIR PROPHYLAXIS'!D141=0, "", 'OSELTAMIVIR PROPHYLAXIS'!D141)</f>
        <v/>
      </c>
      <c r="E141" s="23" t="str">
        <f>IF('OSELTAMIVIR PROPHYLAXIS'!E141=0, "", 'OSELTAMIVIR PROPHYLAXIS'!E141)</f>
        <v/>
      </c>
      <c r="F141" s="73" t="str">
        <f>IF('OSELTAMIVIR PROPHYLAXIS'!F141=0, "", 'OSELTAMIVIR PROPHYLAXIS'!F141)</f>
        <v/>
      </c>
      <c r="G141" s="33" t="str">
        <f>IF('OSELTAMIVIR PROPHYLAXIS'!G141=0,"",'OSELTAMIVIR PROPHYLAXIS'!G141)</f>
        <v/>
      </c>
      <c r="H141" s="23" t="str">
        <f>IF('OSELTAMIVIR PROPHYLAXIS'!H141=0,"",'OSELTAMIVIR PROPHYLAXIS'!H141)</f>
        <v/>
      </c>
      <c r="I141" s="18"/>
      <c r="J141" s="196" t="str">
        <f>IF('OSELTAMIVIR PROPHYLAXIS'!I141=0,"",'OSELTAMIVIR PROPHYLAXIS'!I141)</f>
        <v/>
      </c>
      <c r="K141" s="73" t="str">
        <f>IF('OSELTAMIVIR PROPHYLAXIS'!J141=0,"",'OSELTAMIVIR PROPHYLAXIS'!J141)</f>
        <v/>
      </c>
      <c r="L141" s="261"/>
      <c r="M141" s="30" t="str">
        <f t="shared" si="2"/>
        <v>N/A</v>
      </c>
    </row>
    <row r="142" spans="1:13" x14ac:dyDescent="0.25">
      <c r="A142" s="23" t="str">
        <f>IF('OSELTAMIVIR PROPHYLAXIS'!A142=0, "", 'OSELTAMIVIR PROPHYLAXIS'!A142)</f>
        <v/>
      </c>
      <c r="B142" s="23" t="str">
        <f>IF('OSELTAMIVIR PROPHYLAXIS'!B142=0, "", 'OSELTAMIVIR PROPHYLAXIS'!B142)</f>
        <v/>
      </c>
      <c r="C142" s="23" t="str">
        <f>IF('OSELTAMIVIR PROPHYLAXIS'!C142=0, "", 'OSELTAMIVIR PROPHYLAXIS'!C142)</f>
        <v/>
      </c>
      <c r="D142" s="23" t="str">
        <f>IF('OSELTAMIVIR PROPHYLAXIS'!D142=0, "", 'OSELTAMIVIR PROPHYLAXIS'!D142)</f>
        <v/>
      </c>
      <c r="E142" s="23" t="str">
        <f>IF('OSELTAMIVIR PROPHYLAXIS'!E142=0, "", 'OSELTAMIVIR PROPHYLAXIS'!E142)</f>
        <v/>
      </c>
      <c r="F142" s="73" t="str">
        <f>IF('OSELTAMIVIR PROPHYLAXIS'!F142=0, "", 'OSELTAMIVIR PROPHYLAXIS'!F142)</f>
        <v/>
      </c>
      <c r="G142" s="33" t="str">
        <f>IF('OSELTAMIVIR PROPHYLAXIS'!G142=0,"",'OSELTAMIVIR PROPHYLAXIS'!G142)</f>
        <v/>
      </c>
      <c r="H142" s="23" t="str">
        <f>IF('OSELTAMIVIR PROPHYLAXIS'!H142=0,"",'OSELTAMIVIR PROPHYLAXIS'!H142)</f>
        <v/>
      </c>
      <c r="I142" s="18"/>
      <c r="J142" s="196" t="str">
        <f>IF('OSELTAMIVIR PROPHYLAXIS'!I142=0,"",'OSELTAMIVIR PROPHYLAXIS'!I142)</f>
        <v/>
      </c>
      <c r="K142" s="73" t="str">
        <f>IF('OSELTAMIVIR PROPHYLAXIS'!J142=0,"",'OSELTAMIVIR PROPHYLAXIS'!J142)</f>
        <v/>
      </c>
      <c r="L142" s="261"/>
      <c r="M142" s="30" t="str">
        <f t="shared" si="2"/>
        <v>N/A</v>
      </c>
    </row>
    <row r="143" spans="1:13" x14ac:dyDescent="0.25">
      <c r="A143" s="23" t="str">
        <f>IF('OSELTAMIVIR PROPHYLAXIS'!A143=0, "", 'OSELTAMIVIR PROPHYLAXIS'!A143)</f>
        <v/>
      </c>
      <c r="B143" s="23" t="str">
        <f>IF('OSELTAMIVIR PROPHYLAXIS'!B143=0, "", 'OSELTAMIVIR PROPHYLAXIS'!B143)</f>
        <v/>
      </c>
      <c r="C143" s="23" t="str">
        <f>IF('OSELTAMIVIR PROPHYLAXIS'!C143=0, "", 'OSELTAMIVIR PROPHYLAXIS'!C143)</f>
        <v/>
      </c>
      <c r="D143" s="23" t="str">
        <f>IF('OSELTAMIVIR PROPHYLAXIS'!D143=0, "", 'OSELTAMIVIR PROPHYLAXIS'!D143)</f>
        <v/>
      </c>
      <c r="E143" s="23" t="str">
        <f>IF('OSELTAMIVIR PROPHYLAXIS'!E143=0, "", 'OSELTAMIVIR PROPHYLAXIS'!E143)</f>
        <v/>
      </c>
      <c r="F143" s="73" t="str">
        <f>IF('OSELTAMIVIR PROPHYLAXIS'!F143=0, "", 'OSELTAMIVIR PROPHYLAXIS'!F143)</f>
        <v/>
      </c>
      <c r="G143" s="33" t="str">
        <f>IF('OSELTAMIVIR PROPHYLAXIS'!G143=0,"",'OSELTAMIVIR PROPHYLAXIS'!G143)</f>
        <v/>
      </c>
      <c r="H143" s="23" t="str">
        <f>IF('OSELTAMIVIR PROPHYLAXIS'!H143=0,"",'OSELTAMIVIR PROPHYLAXIS'!H143)</f>
        <v/>
      </c>
      <c r="I143" s="18"/>
      <c r="J143" s="196" t="str">
        <f>IF('OSELTAMIVIR PROPHYLAXIS'!I143=0,"",'OSELTAMIVIR PROPHYLAXIS'!I143)</f>
        <v/>
      </c>
      <c r="K143" s="73" t="str">
        <f>IF('OSELTAMIVIR PROPHYLAXIS'!J143=0,"",'OSELTAMIVIR PROPHYLAXIS'!J143)</f>
        <v/>
      </c>
      <c r="L143" s="261"/>
      <c r="M143" s="30" t="str">
        <f t="shared" si="2"/>
        <v>N/A</v>
      </c>
    </row>
    <row r="144" spans="1:13" x14ac:dyDescent="0.25">
      <c r="A144" s="23" t="str">
        <f>IF('OSELTAMIVIR PROPHYLAXIS'!A144=0, "", 'OSELTAMIVIR PROPHYLAXIS'!A144)</f>
        <v/>
      </c>
      <c r="B144" s="23" t="str">
        <f>IF('OSELTAMIVIR PROPHYLAXIS'!B144=0, "", 'OSELTAMIVIR PROPHYLAXIS'!B144)</f>
        <v/>
      </c>
      <c r="C144" s="23" t="str">
        <f>IF('OSELTAMIVIR PROPHYLAXIS'!C144=0, "", 'OSELTAMIVIR PROPHYLAXIS'!C144)</f>
        <v/>
      </c>
      <c r="D144" s="23" t="str">
        <f>IF('OSELTAMIVIR PROPHYLAXIS'!D144=0, "", 'OSELTAMIVIR PROPHYLAXIS'!D144)</f>
        <v/>
      </c>
      <c r="E144" s="23" t="str">
        <f>IF('OSELTAMIVIR PROPHYLAXIS'!E144=0, "", 'OSELTAMIVIR PROPHYLAXIS'!E144)</f>
        <v/>
      </c>
      <c r="F144" s="73" t="str">
        <f>IF('OSELTAMIVIR PROPHYLAXIS'!F144=0, "", 'OSELTAMIVIR PROPHYLAXIS'!F144)</f>
        <v/>
      </c>
      <c r="G144" s="33" t="str">
        <f>IF('OSELTAMIVIR PROPHYLAXIS'!G144=0,"",'OSELTAMIVIR PROPHYLAXIS'!G144)</f>
        <v/>
      </c>
      <c r="H144" s="23" t="str">
        <f>IF('OSELTAMIVIR PROPHYLAXIS'!H144=0,"",'OSELTAMIVIR PROPHYLAXIS'!H144)</f>
        <v/>
      </c>
      <c r="I144" s="18"/>
      <c r="J144" s="196" t="str">
        <f>IF('OSELTAMIVIR PROPHYLAXIS'!I144=0,"",'OSELTAMIVIR PROPHYLAXIS'!I144)</f>
        <v/>
      </c>
      <c r="K144" s="73" t="str">
        <f>IF('OSELTAMIVIR PROPHYLAXIS'!J144=0,"",'OSELTAMIVIR PROPHYLAXIS'!J144)</f>
        <v/>
      </c>
      <c r="L144" s="261"/>
      <c r="M144" s="30" t="str">
        <f t="shared" si="2"/>
        <v>N/A</v>
      </c>
    </row>
    <row r="145" spans="1:13" x14ac:dyDescent="0.25">
      <c r="A145" s="23" t="str">
        <f>IF('OSELTAMIVIR PROPHYLAXIS'!A145=0, "", 'OSELTAMIVIR PROPHYLAXIS'!A145)</f>
        <v/>
      </c>
      <c r="B145" s="23" t="str">
        <f>IF('OSELTAMIVIR PROPHYLAXIS'!B145=0, "", 'OSELTAMIVIR PROPHYLAXIS'!B145)</f>
        <v/>
      </c>
      <c r="C145" s="23" t="str">
        <f>IF('OSELTAMIVIR PROPHYLAXIS'!C145=0, "", 'OSELTAMIVIR PROPHYLAXIS'!C145)</f>
        <v/>
      </c>
      <c r="D145" s="23" t="str">
        <f>IF('OSELTAMIVIR PROPHYLAXIS'!D145=0, "", 'OSELTAMIVIR PROPHYLAXIS'!D145)</f>
        <v/>
      </c>
      <c r="E145" s="23" t="str">
        <f>IF('OSELTAMIVIR PROPHYLAXIS'!E145=0, "", 'OSELTAMIVIR PROPHYLAXIS'!E145)</f>
        <v/>
      </c>
      <c r="F145" s="73" t="str">
        <f>IF('OSELTAMIVIR PROPHYLAXIS'!F145=0, "", 'OSELTAMIVIR PROPHYLAXIS'!F145)</f>
        <v/>
      </c>
      <c r="G145" s="33" t="str">
        <f>IF('OSELTAMIVIR PROPHYLAXIS'!G145=0,"",'OSELTAMIVIR PROPHYLAXIS'!G145)</f>
        <v/>
      </c>
      <c r="H145" s="23" t="str">
        <f>IF('OSELTAMIVIR PROPHYLAXIS'!H145=0,"",'OSELTAMIVIR PROPHYLAXIS'!H145)</f>
        <v/>
      </c>
      <c r="I145" s="18"/>
      <c r="J145" s="196" t="str">
        <f>IF('OSELTAMIVIR PROPHYLAXIS'!I145=0,"",'OSELTAMIVIR PROPHYLAXIS'!I145)</f>
        <v/>
      </c>
      <c r="K145" s="73" t="str">
        <f>IF('OSELTAMIVIR PROPHYLAXIS'!J145=0,"",'OSELTAMIVIR PROPHYLAXIS'!J145)</f>
        <v/>
      </c>
      <c r="L145" s="261"/>
      <c r="M145" s="30" t="str">
        <f t="shared" si="2"/>
        <v>N/A</v>
      </c>
    </row>
    <row r="146" spans="1:13" x14ac:dyDescent="0.25">
      <c r="A146" s="23" t="str">
        <f>IF('OSELTAMIVIR PROPHYLAXIS'!A146=0, "", 'OSELTAMIVIR PROPHYLAXIS'!A146)</f>
        <v/>
      </c>
      <c r="B146" s="23" t="str">
        <f>IF('OSELTAMIVIR PROPHYLAXIS'!B146=0, "", 'OSELTAMIVIR PROPHYLAXIS'!B146)</f>
        <v/>
      </c>
      <c r="C146" s="23" t="str">
        <f>IF('OSELTAMIVIR PROPHYLAXIS'!C146=0, "", 'OSELTAMIVIR PROPHYLAXIS'!C146)</f>
        <v/>
      </c>
      <c r="D146" s="23" t="str">
        <f>IF('OSELTAMIVIR PROPHYLAXIS'!D146=0, "", 'OSELTAMIVIR PROPHYLAXIS'!D146)</f>
        <v/>
      </c>
      <c r="E146" s="23" t="str">
        <f>IF('OSELTAMIVIR PROPHYLAXIS'!E146=0, "", 'OSELTAMIVIR PROPHYLAXIS'!E146)</f>
        <v/>
      </c>
      <c r="F146" s="73" t="str">
        <f>IF('OSELTAMIVIR PROPHYLAXIS'!F146=0, "", 'OSELTAMIVIR PROPHYLAXIS'!F146)</f>
        <v/>
      </c>
      <c r="G146" s="33" t="str">
        <f>IF('OSELTAMIVIR PROPHYLAXIS'!G146=0,"",'OSELTAMIVIR PROPHYLAXIS'!G146)</f>
        <v/>
      </c>
      <c r="H146" s="23" t="str">
        <f>IF('OSELTAMIVIR PROPHYLAXIS'!H146=0,"",'OSELTAMIVIR PROPHYLAXIS'!H146)</f>
        <v/>
      </c>
      <c r="I146" s="18"/>
      <c r="J146" s="196" t="str">
        <f>IF('OSELTAMIVIR PROPHYLAXIS'!I146=0,"",'OSELTAMIVIR PROPHYLAXIS'!I146)</f>
        <v/>
      </c>
      <c r="K146" s="73" t="str">
        <f>IF('OSELTAMIVIR PROPHYLAXIS'!J146=0,"",'OSELTAMIVIR PROPHYLAXIS'!J146)</f>
        <v/>
      </c>
      <c r="L146" s="261"/>
      <c r="M146" s="30" t="str">
        <f t="shared" si="2"/>
        <v>N/A</v>
      </c>
    </row>
    <row r="147" spans="1:13" x14ac:dyDescent="0.25">
      <c r="A147" s="23" t="str">
        <f>IF('OSELTAMIVIR PROPHYLAXIS'!A147=0, "", 'OSELTAMIVIR PROPHYLAXIS'!A147)</f>
        <v/>
      </c>
      <c r="B147" s="23" t="str">
        <f>IF('OSELTAMIVIR PROPHYLAXIS'!B147=0, "", 'OSELTAMIVIR PROPHYLAXIS'!B147)</f>
        <v/>
      </c>
      <c r="C147" s="23" t="str">
        <f>IF('OSELTAMIVIR PROPHYLAXIS'!C147=0, "", 'OSELTAMIVIR PROPHYLAXIS'!C147)</f>
        <v/>
      </c>
      <c r="D147" s="23" t="str">
        <f>IF('OSELTAMIVIR PROPHYLAXIS'!D147=0, "", 'OSELTAMIVIR PROPHYLAXIS'!D147)</f>
        <v/>
      </c>
      <c r="E147" s="23" t="str">
        <f>IF('OSELTAMIVIR PROPHYLAXIS'!E147=0, "", 'OSELTAMIVIR PROPHYLAXIS'!E147)</f>
        <v/>
      </c>
      <c r="F147" s="73" t="str">
        <f>IF('OSELTAMIVIR PROPHYLAXIS'!F147=0, "", 'OSELTAMIVIR PROPHYLAXIS'!F147)</f>
        <v/>
      </c>
      <c r="G147" s="33" t="str">
        <f>IF('OSELTAMIVIR PROPHYLAXIS'!G147=0,"",'OSELTAMIVIR PROPHYLAXIS'!G147)</f>
        <v/>
      </c>
      <c r="H147" s="23" t="str">
        <f>IF('OSELTAMIVIR PROPHYLAXIS'!H147=0,"",'OSELTAMIVIR PROPHYLAXIS'!H147)</f>
        <v/>
      </c>
      <c r="I147" s="18"/>
      <c r="J147" s="196" t="str">
        <f>IF('OSELTAMIVIR PROPHYLAXIS'!I147=0,"",'OSELTAMIVIR PROPHYLAXIS'!I147)</f>
        <v/>
      </c>
      <c r="K147" s="73" t="str">
        <f>IF('OSELTAMIVIR PROPHYLAXIS'!J147=0,"",'OSELTAMIVIR PROPHYLAXIS'!J147)</f>
        <v/>
      </c>
      <c r="L147" s="261"/>
      <c r="M147" s="30" t="str">
        <f t="shared" si="2"/>
        <v>N/A</v>
      </c>
    </row>
    <row r="148" spans="1:13" x14ac:dyDescent="0.25">
      <c r="A148" s="23" t="str">
        <f>IF('OSELTAMIVIR PROPHYLAXIS'!A148=0, "", 'OSELTAMIVIR PROPHYLAXIS'!A148)</f>
        <v/>
      </c>
      <c r="B148" s="23" t="str">
        <f>IF('OSELTAMIVIR PROPHYLAXIS'!B148=0, "", 'OSELTAMIVIR PROPHYLAXIS'!B148)</f>
        <v/>
      </c>
      <c r="C148" s="23" t="str">
        <f>IF('OSELTAMIVIR PROPHYLAXIS'!C148=0, "", 'OSELTAMIVIR PROPHYLAXIS'!C148)</f>
        <v/>
      </c>
      <c r="D148" s="23" t="str">
        <f>IF('OSELTAMIVIR PROPHYLAXIS'!D148=0, "", 'OSELTAMIVIR PROPHYLAXIS'!D148)</f>
        <v/>
      </c>
      <c r="E148" s="23" t="str">
        <f>IF('OSELTAMIVIR PROPHYLAXIS'!E148=0, "", 'OSELTAMIVIR PROPHYLAXIS'!E148)</f>
        <v/>
      </c>
      <c r="F148" s="73" t="str">
        <f>IF('OSELTAMIVIR PROPHYLAXIS'!F148=0, "", 'OSELTAMIVIR PROPHYLAXIS'!F148)</f>
        <v/>
      </c>
      <c r="G148" s="33" t="str">
        <f>IF('OSELTAMIVIR PROPHYLAXIS'!G148=0,"",'OSELTAMIVIR PROPHYLAXIS'!G148)</f>
        <v/>
      </c>
      <c r="H148" s="23" t="str">
        <f>IF('OSELTAMIVIR PROPHYLAXIS'!H148=0,"",'OSELTAMIVIR PROPHYLAXIS'!H148)</f>
        <v/>
      </c>
      <c r="I148" s="18"/>
      <c r="J148" s="196" t="str">
        <f>IF('OSELTAMIVIR PROPHYLAXIS'!I148=0,"",'OSELTAMIVIR PROPHYLAXIS'!I148)</f>
        <v/>
      </c>
      <c r="K148" s="73" t="str">
        <f>IF('OSELTAMIVIR PROPHYLAXIS'!J148=0,"",'OSELTAMIVIR PROPHYLAXIS'!J148)</f>
        <v/>
      </c>
      <c r="L148" s="261"/>
      <c r="M148" s="30" t="str">
        <f t="shared" si="2"/>
        <v>N/A</v>
      </c>
    </row>
    <row r="149" spans="1:13" x14ac:dyDescent="0.25">
      <c r="A149" s="23" t="str">
        <f>IF('OSELTAMIVIR PROPHYLAXIS'!A149=0, "", 'OSELTAMIVIR PROPHYLAXIS'!A149)</f>
        <v/>
      </c>
      <c r="B149" s="23" t="str">
        <f>IF('OSELTAMIVIR PROPHYLAXIS'!B149=0, "", 'OSELTAMIVIR PROPHYLAXIS'!B149)</f>
        <v/>
      </c>
      <c r="C149" s="23" t="str">
        <f>IF('OSELTAMIVIR PROPHYLAXIS'!C149=0, "", 'OSELTAMIVIR PROPHYLAXIS'!C149)</f>
        <v/>
      </c>
      <c r="D149" s="23" t="str">
        <f>IF('OSELTAMIVIR PROPHYLAXIS'!D149=0, "", 'OSELTAMIVIR PROPHYLAXIS'!D149)</f>
        <v/>
      </c>
      <c r="E149" s="23" t="str">
        <f>IF('OSELTAMIVIR PROPHYLAXIS'!E149=0, "", 'OSELTAMIVIR PROPHYLAXIS'!E149)</f>
        <v/>
      </c>
      <c r="F149" s="73" t="str">
        <f>IF('OSELTAMIVIR PROPHYLAXIS'!F149=0, "", 'OSELTAMIVIR PROPHYLAXIS'!F149)</f>
        <v/>
      </c>
      <c r="G149" s="33" t="str">
        <f>IF('OSELTAMIVIR PROPHYLAXIS'!G149=0,"",'OSELTAMIVIR PROPHYLAXIS'!G149)</f>
        <v/>
      </c>
      <c r="H149" s="23" t="str">
        <f>IF('OSELTAMIVIR PROPHYLAXIS'!H149=0,"",'OSELTAMIVIR PROPHYLAXIS'!H149)</f>
        <v/>
      </c>
      <c r="I149" s="18"/>
      <c r="J149" s="196" t="str">
        <f>IF('OSELTAMIVIR PROPHYLAXIS'!I149=0,"",'OSELTAMIVIR PROPHYLAXIS'!I149)</f>
        <v/>
      </c>
      <c r="K149" s="73" t="str">
        <f>IF('OSELTAMIVIR PROPHYLAXIS'!J149=0,"",'OSELTAMIVIR PROPHYLAXIS'!J149)</f>
        <v/>
      </c>
      <c r="L149" s="261"/>
      <c r="M149" s="30" t="str">
        <f t="shared" si="2"/>
        <v>N/A</v>
      </c>
    </row>
    <row r="150" spans="1:13" x14ac:dyDescent="0.25">
      <c r="A150" s="23" t="str">
        <f>IF('OSELTAMIVIR PROPHYLAXIS'!A150=0, "", 'OSELTAMIVIR PROPHYLAXIS'!A150)</f>
        <v/>
      </c>
      <c r="B150" s="23" t="str">
        <f>IF('OSELTAMIVIR PROPHYLAXIS'!B150=0, "", 'OSELTAMIVIR PROPHYLAXIS'!B150)</f>
        <v/>
      </c>
      <c r="C150" s="23" t="str">
        <f>IF('OSELTAMIVIR PROPHYLAXIS'!C150=0, "", 'OSELTAMIVIR PROPHYLAXIS'!C150)</f>
        <v/>
      </c>
      <c r="D150" s="23" t="str">
        <f>IF('OSELTAMIVIR PROPHYLAXIS'!D150=0, "", 'OSELTAMIVIR PROPHYLAXIS'!D150)</f>
        <v/>
      </c>
      <c r="E150" s="23" t="str">
        <f>IF('OSELTAMIVIR PROPHYLAXIS'!E150=0, "", 'OSELTAMIVIR PROPHYLAXIS'!E150)</f>
        <v/>
      </c>
      <c r="F150" s="73" t="str">
        <f>IF('OSELTAMIVIR PROPHYLAXIS'!F150=0, "", 'OSELTAMIVIR PROPHYLAXIS'!F150)</f>
        <v/>
      </c>
      <c r="G150" s="33" t="str">
        <f>IF('OSELTAMIVIR PROPHYLAXIS'!G150=0,"",'OSELTAMIVIR PROPHYLAXIS'!G150)</f>
        <v/>
      </c>
      <c r="H150" s="23" t="str">
        <f>IF('OSELTAMIVIR PROPHYLAXIS'!H150=0,"",'OSELTAMIVIR PROPHYLAXIS'!H150)</f>
        <v/>
      </c>
      <c r="I150" s="18"/>
      <c r="J150" s="196" t="str">
        <f>IF('OSELTAMIVIR PROPHYLAXIS'!I150=0,"",'OSELTAMIVIR PROPHYLAXIS'!I150)</f>
        <v/>
      </c>
      <c r="K150" s="73" t="str">
        <f>IF('OSELTAMIVIR PROPHYLAXIS'!J150=0,"",'OSELTAMIVIR PROPHYLAXIS'!J150)</f>
        <v/>
      </c>
      <c r="L150" s="261"/>
      <c r="M150" s="30" t="str">
        <f t="shared" si="2"/>
        <v>N/A</v>
      </c>
    </row>
    <row r="151" spans="1:13" x14ac:dyDescent="0.25">
      <c r="A151" s="23" t="str">
        <f>IF('OSELTAMIVIR PROPHYLAXIS'!A151=0, "", 'OSELTAMIVIR PROPHYLAXIS'!A151)</f>
        <v/>
      </c>
      <c r="B151" s="23" t="str">
        <f>IF('OSELTAMIVIR PROPHYLAXIS'!B151=0, "", 'OSELTAMIVIR PROPHYLAXIS'!B151)</f>
        <v/>
      </c>
      <c r="C151" s="23" t="str">
        <f>IF('OSELTAMIVIR PROPHYLAXIS'!C151=0, "", 'OSELTAMIVIR PROPHYLAXIS'!C151)</f>
        <v/>
      </c>
      <c r="D151" s="23" t="str">
        <f>IF('OSELTAMIVIR PROPHYLAXIS'!D151=0, "", 'OSELTAMIVIR PROPHYLAXIS'!D151)</f>
        <v/>
      </c>
      <c r="E151" s="23" t="str">
        <f>IF('OSELTAMIVIR PROPHYLAXIS'!E151=0, "", 'OSELTAMIVIR PROPHYLAXIS'!E151)</f>
        <v/>
      </c>
      <c r="F151" s="73" t="str">
        <f>IF('OSELTAMIVIR PROPHYLAXIS'!F151=0, "", 'OSELTAMIVIR PROPHYLAXIS'!F151)</f>
        <v/>
      </c>
      <c r="G151" s="33" t="str">
        <f>IF('OSELTAMIVIR PROPHYLAXIS'!G151=0,"",'OSELTAMIVIR PROPHYLAXIS'!G151)</f>
        <v/>
      </c>
      <c r="H151" s="23" t="str">
        <f>IF('OSELTAMIVIR PROPHYLAXIS'!H151=0,"",'OSELTAMIVIR PROPHYLAXIS'!H151)</f>
        <v/>
      </c>
      <c r="I151" s="18"/>
      <c r="J151" s="196" t="str">
        <f>IF('OSELTAMIVIR PROPHYLAXIS'!I151=0,"",'OSELTAMIVIR PROPHYLAXIS'!I151)</f>
        <v/>
      </c>
      <c r="K151" s="73" t="str">
        <f>IF('OSELTAMIVIR PROPHYLAXIS'!J151=0,"",'OSELTAMIVIR PROPHYLAXIS'!J151)</f>
        <v/>
      </c>
      <c r="L151" s="261"/>
      <c r="M151" s="30" t="str">
        <f t="shared" si="2"/>
        <v>N/A</v>
      </c>
    </row>
    <row r="152" spans="1:13" x14ac:dyDescent="0.25">
      <c r="A152" s="23" t="str">
        <f>IF('OSELTAMIVIR PROPHYLAXIS'!A152=0, "", 'OSELTAMIVIR PROPHYLAXIS'!A152)</f>
        <v/>
      </c>
      <c r="B152" s="23" t="str">
        <f>IF('OSELTAMIVIR PROPHYLAXIS'!B152=0, "", 'OSELTAMIVIR PROPHYLAXIS'!B152)</f>
        <v/>
      </c>
      <c r="C152" s="23" t="str">
        <f>IF('OSELTAMIVIR PROPHYLAXIS'!C152=0, "", 'OSELTAMIVIR PROPHYLAXIS'!C152)</f>
        <v/>
      </c>
      <c r="D152" s="23" t="str">
        <f>IF('OSELTAMIVIR PROPHYLAXIS'!D152=0, "", 'OSELTAMIVIR PROPHYLAXIS'!D152)</f>
        <v/>
      </c>
      <c r="E152" s="23" t="str">
        <f>IF('OSELTAMIVIR PROPHYLAXIS'!E152=0, "", 'OSELTAMIVIR PROPHYLAXIS'!E152)</f>
        <v/>
      </c>
      <c r="F152" s="73" t="str">
        <f>IF('OSELTAMIVIR PROPHYLAXIS'!F152=0, "", 'OSELTAMIVIR PROPHYLAXIS'!F152)</f>
        <v/>
      </c>
      <c r="G152" s="33" t="str">
        <f>IF('OSELTAMIVIR PROPHYLAXIS'!G152=0,"",'OSELTAMIVIR PROPHYLAXIS'!G152)</f>
        <v/>
      </c>
      <c r="H152" s="23" t="str">
        <f>IF('OSELTAMIVIR PROPHYLAXIS'!H152=0,"",'OSELTAMIVIR PROPHYLAXIS'!H152)</f>
        <v/>
      </c>
      <c r="I152" s="18"/>
      <c r="J152" s="196" t="str">
        <f>IF('OSELTAMIVIR PROPHYLAXIS'!I152=0,"",'OSELTAMIVIR PROPHYLAXIS'!I152)</f>
        <v/>
      </c>
      <c r="K152" s="73" t="str">
        <f>IF('OSELTAMIVIR PROPHYLAXIS'!J152=0,"",'OSELTAMIVIR PROPHYLAXIS'!J152)</f>
        <v/>
      </c>
      <c r="L152" s="261"/>
      <c r="M152" s="30" t="str">
        <f t="shared" si="2"/>
        <v>N/A</v>
      </c>
    </row>
    <row r="153" spans="1:13" x14ac:dyDescent="0.25">
      <c r="A153" s="23" t="str">
        <f>IF('OSELTAMIVIR PROPHYLAXIS'!A153=0, "", 'OSELTAMIVIR PROPHYLAXIS'!A153)</f>
        <v/>
      </c>
      <c r="B153" s="23" t="str">
        <f>IF('OSELTAMIVIR PROPHYLAXIS'!B153=0, "", 'OSELTAMIVIR PROPHYLAXIS'!B153)</f>
        <v/>
      </c>
      <c r="C153" s="23" t="str">
        <f>IF('OSELTAMIVIR PROPHYLAXIS'!C153=0, "", 'OSELTAMIVIR PROPHYLAXIS'!C153)</f>
        <v/>
      </c>
      <c r="D153" s="23" t="str">
        <f>IF('OSELTAMIVIR PROPHYLAXIS'!D153=0, "", 'OSELTAMIVIR PROPHYLAXIS'!D153)</f>
        <v/>
      </c>
      <c r="E153" s="23" t="str">
        <f>IF('OSELTAMIVIR PROPHYLAXIS'!E153=0, "", 'OSELTAMIVIR PROPHYLAXIS'!E153)</f>
        <v/>
      </c>
      <c r="F153" s="73" t="str">
        <f>IF('OSELTAMIVIR PROPHYLAXIS'!F153=0, "", 'OSELTAMIVIR PROPHYLAXIS'!F153)</f>
        <v/>
      </c>
      <c r="G153" s="33" t="str">
        <f>IF('OSELTAMIVIR PROPHYLAXIS'!G153=0,"",'OSELTAMIVIR PROPHYLAXIS'!G153)</f>
        <v/>
      </c>
      <c r="H153" s="23" t="str">
        <f>IF('OSELTAMIVIR PROPHYLAXIS'!H153=0,"",'OSELTAMIVIR PROPHYLAXIS'!H153)</f>
        <v/>
      </c>
      <c r="I153" s="18"/>
      <c r="J153" s="196" t="str">
        <f>IF('OSELTAMIVIR PROPHYLAXIS'!I153=0,"",'OSELTAMIVIR PROPHYLAXIS'!I153)</f>
        <v/>
      </c>
      <c r="K153" s="73" t="str">
        <f>IF('OSELTAMIVIR PROPHYLAXIS'!J153=0,"",'OSELTAMIVIR PROPHYLAXIS'!J153)</f>
        <v/>
      </c>
      <c r="L153" s="261"/>
      <c r="M153" s="30" t="str">
        <f t="shared" si="2"/>
        <v>N/A</v>
      </c>
    </row>
    <row r="154" spans="1:13" x14ac:dyDescent="0.25">
      <c r="A154" s="23" t="str">
        <f>IF('OSELTAMIVIR PROPHYLAXIS'!A154=0, "", 'OSELTAMIVIR PROPHYLAXIS'!A154)</f>
        <v/>
      </c>
      <c r="B154" s="23" t="str">
        <f>IF('OSELTAMIVIR PROPHYLAXIS'!B154=0, "", 'OSELTAMIVIR PROPHYLAXIS'!B154)</f>
        <v/>
      </c>
      <c r="C154" s="23" t="str">
        <f>IF('OSELTAMIVIR PROPHYLAXIS'!C154=0, "", 'OSELTAMIVIR PROPHYLAXIS'!C154)</f>
        <v/>
      </c>
      <c r="D154" s="23" t="str">
        <f>IF('OSELTAMIVIR PROPHYLAXIS'!D154=0, "", 'OSELTAMIVIR PROPHYLAXIS'!D154)</f>
        <v/>
      </c>
      <c r="E154" s="23" t="str">
        <f>IF('OSELTAMIVIR PROPHYLAXIS'!E154=0, "", 'OSELTAMIVIR PROPHYLAXIS'!E154)</f>
        <v/>
      </c>
      <c r="F154" s="73" t="str">
        <f>IF('OSELTAMIVIR PROPHYLAXIS'!F154=0, "", 'OSELTAMIVIR PROPHYLAXIS'!F154)</f>
        <v/>
      </c>
      <c r="G154" s="33" t="str">
        <f>IF('OSELTAMIVIR PROPHYLAXIS'!G154=0,"",'OSELTAMIVIR PROPHYLAXIS'!G154)</f>
        <v/>
      </c>
      <c r="H154" s="23" t="str">
        <f>IF('OSELTAMIVIR PROPHYLAXIS'!H154=0,"",'OSELTAMIVIR PROPHYLAXIS'!H154)</f>
        <v/>
      </c>
      <c r="I154" s="18"/>
      <c r="J154" s="196" t="str">
        <f>IF('OSELTAMIVIR PROPHYLAXIS'!I154=0,"",'OSELTAMIVIR PROPHYLAXIS'!I154)</f>
        <v/>
      </c>
      <c r="K154" s="73" t="str">
        <f>IF('OSELTAMIVIR PROPHYLAXIS'!J154=0,"",'OSELTAMIVIR PROPHYLAXIS'!J154)</f>
        <v/>
      </c>
      <c r="L154" s="261"/>
      <c r="M154" s="30" t="str">
        <f t="shared" si="2"/>
        <v>N/A</v>
      </c>
    </row>
    <row r="155" spans="1:13" x14ac:dyDescent="0.25">
      <c r="A155" s="23" t="str">
        <f>IF('OSELTAMIVIR PROPHYLAXIS'!A155=0, "", 'OSELTAMIVIR PROPHYLAXIS'!A155)</f>
        <v/>
      </c>
      <c r="B155" s="23" t="str">
        <f>IF('OSELTAMIVIR PROPHYLAXIS'!B155=0, "", 'OSELTAMIVIR PROPHYLAXIS'!B155)</f>
        <v/>
      </c>
      <c r="C155" s="23" t="str">
        <f>IF('OSELTAMIVIR PROPHYLAXIS'!C155=0, "", 'OSELTAMIVIR PROPHYLAXIS'!C155)</f>
        <v/>
      </c>
      <c r="D155" s="23" t="str">
        <f>IF('OSELTAMIVIR PROPHYLAXIS'!D155=0, "", 'OSELTAMIVIR PROPHYLAXIS'!D155)</f>
        <v/>
      </c>
      <c r="E155" s="23" t="str">
        <f>IF('OSELTAMIVIR PROPHYLAXIS'!E155=0, "", 'OSELTAMIVIR PROPHYLAXIS'!E155)</f>
        <v/>
      </c>
      <c r="F155" s="73" t="str">
        <f>IF('OSELTAMIVIR PROPHYLAXIS'!F155=0, "", 'OSELTAMIVIR PROPHYLAXIS'!F155)</f>
        <v/>
      </c>
      <c r="G155" s="33" t="str">
        <f>IF('OSELTAMIVIR PROPHYLAXIS'!G155=0,"",'OSELTAMIVIR PROPHYLAXIS'!G155)</f>
        <v/>
      </c>
      <c r="H155" s="23" t="str">
        <f>IF('OSELTAMIVIR PROPHYLAXIS'!H155=0,"",'OSELTAMIVIR PROPHYLAXIS'!H155)</f>
        <v/>
      </c>
      <c r="I155" s="18"/>
      <c r="J155" s="196" t="str">
        <f>IF('OSELTAMIVIR PROPHYLAXIS'!I155=0,"",'OSELTAMIVIR PROPHYLAXIS'!I155)</f>
        <v/>
      </c>
      <c r="K155" s="73" t="str">
        <f>IF('OSELTAMIVIR PROPHYLAXIS'!J155=0,"",'OSELTAMIVIR PROPHYLAXIS'!J155)</f>
        <v/>
      </c>
      <c r="L155" s="261"/>
      <c r="M155" s="30" t="str">
        <f t="shared" si="2"/>
        <v>N/A</v>
      </c>
    </row>
    <row r="156" spans="1:13" x14ac:dyDescent="0.25">
      <c r="A156" s="23" t="str">
        <f>IF('OSELTAMIVIR PROPHYLAXIS'!A156=0, "", 'OSELTAMIVIR PROPHYLAXIS'!A156)</f>
        <v/>
      </c>
      <c r="B156" s="23" t="str">
        <f>IF('OSELTAMIVIR PROPHYLAXIS'!B156=0, "", 'OSELTAMIVIR PROPHYLAXIS'!B156)</f>
        <v/>
      </c>
      <c r="C156" s="23" t="str">
        <f>IF('OSELTAMIVIR PROPHYLAXIS'!C156=0, "", 'OSELTAMIVIR PROPHYLAXIS'!C156)</f>
        <v/>
      </c>
      <c r="D156" s="23" t="str">
        <f>IF('OSELTAMIVIR PROPHYLAXIS'!D156=0, "", 'OSELTAMIVIR PROPHYLAXIS'!D156)</f>
        <v/>
      </c>
      <c r="E156" s="23" t="str">
        <f>IF('OSELTAMIVIR PROPHYLAXIS'!E156=0, "", 'OSELTAMIVIR PROPHYLAXIS'!E156)</f>
        <v/>
      </c>
      <c r="F156" s="73" t="str">
        <f>IF('OSELTAMIVIR PROPHYLAXIS'!F156=0, "", 'OSELTAMIVIR PROPHYLAXIS'!F156)</f>
        <v/>
      </c>
      <c r="G156" s="33" t="str">
        <f>IF('OSELTAMIVIR PROPHYLAXIS'!G156=0,"",'OSELTAMIVIR PROPHYLAXIS'!G156)</f>
        <v/>
      </c>
      <c r="H156" s="23" t="str">
        <f>IF('OSELTAMIVIR PROPHYLAXIS'!H156=0,"",'OSELTAMIVIR PROPHYLAXIS'!H156)</f>
        <v/>
      </c>
      <c r="I156" s="18"/>
      <c r="J156" s="196" t="str">
        <f>IF('OSELTAMIVIR PROPHYLAXIS'!I156=0,"",'OSELTAMIVIR PROPHYLAXIS'!I156)</f>
        <v/>
      </c>
      <c r="K156" s="73" t="str">
        <f>IF('OSELTAMIVIR PROPHYLAXIS'!J156=0,"",'OSELTAMIVIR PROPHYLAXIS'!J156)</f>
        <v/>
      </c>
      <c r="L156" s="261"/>
      <c r="M156" s="30" t="str">
        <f t="shared" si="2"/>
        <v>N/A</v>
      </c>
    </row>
    <row r="157" spans="1:13" x14ac:dyDescent="0.25">
      <c r="A157" s="23" t="str">
        <f>IF('OSELTAMIVIR PROPHYLAXIS'!A157=0, "", 'OSELTAMIVIR PROPHYLAXIS'!A157)</f>
        <v/>
      </c>
      <c r="B157" s="23" t="str">
        <f>IF('OSELTAMIVIR PROPHYLAXIS'!B157=0, "", 'OSELTAMIVIR PROPHYLAXIS'!B157)</f>
        <v/>
      </c>
      <c r="C157" s="23" t="str">
        <f>IF('OSELTAMIVIR PROPHYLAXIS'!C157=0, "", 'OSELTAMIVIR PROPHYLAXIS'!C157)</f>
        <v/>
      </c>
      <c r="D157" s="23" t="str">
        <f>IF('OSELTAMIVIR PROPHYLAXIS'!D157=0, "", 'OSELTAMIVIR PROPHYLAXIS'!D157)</f>
        <v/>
      </c>
      <c r="E157" s="23" t="str">
        <f>IF('OSELTAMIVIR PROPHYLAXIS'!E157=0, "", 'OSELTAMIVIR PROPHYLAXIS'!E157)</f>
        <v/>
      </c>
      <c r="F157" s="73" t="str">
        <f>IF('OSELTAMIVIR PROPHYLAXIS'!F157=0, "", 'OSELTAMIVIR PROPHYLAXIS'!F157)</f>
        <v/>
      </c>
      <c r="G157" s="33" t="str">
        <f>IF('OSELTAMIVIR PROPHYLAXIS'!G157=0,"",'OSELTAMIVIR PROPHYLAXIS'!G157)</f>
        <v/>
      </c>
      <c r="H157" s="23" t="str">
        <f>IF('OSELTAMIVIR PROPHYLAXIS'!H157=0,"",'OSELTAMIVIR PROPHYLAXIS'!H157)</f>
        <v/>
      </c>
      <c r="I157" s="18"/>
      <c r="J157" s="196" t="str">
        <f>IF('OSELTAMIVIR PROPHYLAXIS'!I157=0,"",'OSELTAMIVIR PROPHYLAXIS'!I157)</f>
        <v/>
      </c>
      <c r="K157" s="73" t="str">
        <f>IF('OSELTAMIVIR PROPHYLAXIS'!J157=0,"",'OSELTAMIVIR PROPHYLAXIS'!J157)</f>
        <v/>
      </c>
      <c r="L157" s="261"/>
      <c r="M157" s="30" t="str">
        <f t="shared" si="2"/>
        <v>N/A</v>
      </c>
    </row>
    <row r="158" spans="1:13" x14ac:dyDescent="0.25">
      <c r="A158" s="23" t="str">
        <f>IF('OSELTAMIVIR PROPHYLAXIS'!A158=0, "", 'OSELTAMIVIR PROPHYLAXIS'!A158)</f>
        <v/>
      </c>
      <c r="B158" s="23" t="str">
        <f>IF('OSELTAMIVIR PROPHYLAXIS'!B158=0, "", 'OSELTAMIVIR PROPHYLAXIS'!B158)</f>
        <v/>
      </c>
      <c r="C158" s="23" t="str">
        <f>IF('OSELTAMIVIR PROPHYLAXIS'!C158=0, "", 'OSELTAMIVIR PROPHYLAXIS'!C158)</f>
        <v/>
      </c>
      <c r="D158" s="23" t="str">
        <f>IF('OSELTAMIVIR PROPHYLAXIS'!D158=0, "", 'OSELTAMIVIR PROPHYLAXIS'!D158)</f>
        <v/>
      </c>
      <c r="E158" s="23" t="str">
        <f>IF('OSELTAMIVIR PROPHYLAXIS'!E158=0, "", 'OSELTAMIVIR PROPHYLAXIS'!E158)</f>
        <v/>
      </c>
      <c r="F158" s="73" t="str">
        <f>IF('OSELTAMIVIR PROPHYLAXIS'!F158=0, "", 'OSELTAMIVIR PROPHYLAXIS'!F158)</f>
        <v/>
      </c>
      <c r="G158" s="33" t="str">
        <f>IF('OSELTAMIVIR PROPHYLAXIS'!G158=0,"",'OSELTAMIVIR PROPHYLAXIS'!G158)</f>
        <v/>
      </c>
      <c r="H158" s="23" t="str">
        <f>IF('OSELTAMIVIR PROPHYLAXIS'!H158=0,"",'OSELTAMIVIR PROPHYLAXIS'!H158)</f>
        <v/>
      </c>
      <c r="I158" s="18"/>
      <c r="J158" s="196" t="str">
        <f>IF('OSELTAMIVIR PROPHYLAXIS'!I158=0,"",'OSELTAMIVIR PROPHYLAXIS'!I158)</f>
        <v/>
      </c>
      <c r="K158" s="73" t="str">
        <f>IF('OSELTAMIVIR PROPHYLAXIS'!J158=0,"",'OSELTAMIVIR PROPHYLAXIS'!J158)</f>
        <v/>
      </c>
      <c r="L158" s="261"/>
      <c r="M158" s="30" t="str">
        <f t="shared" si="2"/>
        <v>N/A</v>
      </c>
    </row>
    <row r="159" spans="1:13" x14ac:dyDescent="0.25">
      <c r="A159" s="23" t="str">
        <f>IF('OSELTAMIVIR PROPHYLAXIS'!A159=0, "", 'OSELTAMIVIR PROPHYLAXIS'!A159)</f>
        <v/>
      </c>
      <c r="B159" s="23" t="str">
        <f>IF('OSELTAMIVIR PROPHYLAXIS'!B159=0, "", 'OSELTAMIVIR PROPHYLAXIS'!B159)</f>
        <v/>
      </c>
      <c r="C159" s="23" t="str">
        <f>IF('OSELTAMIVIR PROPHYLAXIS'!C159=0, "", 'OSELTAMIVIR PROPHYLAXIS'!C159)</f>
        <v/>
      </c>
      <c r="D159" s="23" t="str">
        <f>IF('OSELTAMIVIR PROPHYLAXIS'!D159=0, "", 'OSELTAMIVIR PROPHYLAXIS'!D159)</f>
        <v/>
      </c>
      <c r="E159" s="23" t="str">
        <f>IF('OSELTAMIVIR PROPHYLAXIS'!E159=0, "", 'OSELTAMIVIR PROPHYLAXIS'!E159)</f>
        <v/>
      </c>
      <c r="F159" s="73" t="str">
        <f>IF('OSELTAMIVIR PROPHYLAXIS'!F159=0, "", 'OSELTAMIVIR PROPHYLAXIS'!F159)</f>
        <v/>
      </c>
      <c r="G159" s="33" t="str">
        <f>IF('OSELTAMIVIR PROPHYLAXIS'!G159=0,"",'OSELTAMIVIR PROPHYLAXIS'!G159)</f>
        <v/>
      </c>
      <c r="H159" s="23" t="str">
        <f>IF('OSELTAMIVIR PROPHYLAXIS'!H159=0,"",'OSELTAMIVIR PROPHYLAXIS'!H159)</f>
        <v/>
      </c>
      <c r="I159" s="18"/>
      <c r="J159" s="196" t="str">
        <f>IF('OSELTAMIVIR PROPHYLAXIS'!I159=0,"",'OSELTAMIVIR PROPHYLAXIS'!I159)</f>
        <v/>
      </c>
      <c r="K159" s="73" t="str">
        <f>IF('OSELTAMIVIR PROPHYLAXIS'!J159=0,"",'OSELTAMIVIR PROPHYLAXIS'!J159)</f>
        <v/>
      </c>
      <c r="L159" s="261"/>
      <c r="M159" s="30" t="str">
        <f t="shared" si="2"/>
        <v>N/A</v>
      </c>
    </row>
    <row r="160" spans="1:13" x14ac:dyDescent="0.25">
      <c r="A160" s="23" t="str">
        <f>IF('OSELTAMIVIR PROPHYLAXIS'!A160=0, "", 'OSELTAMIVIR PROPHYLAXIS'!A160)</f>
        <v/>
      </c>
      <c r="B160" s="23" t="str">
        <f>IF('OSELTAMIVIR PROPHYLAXIS'!B160=0, "", 'OSELTAMIVIR PROPHYLAXIS'!B160)</f>
        <v/>
      </c>
      <c r="C160" s="23" t="str">
        <f>IF('OSELTAMIVIR PROPHYLAXIS'!C160=0, "", 'OSELTAMIVIR PROPHYLAXIS'!C160)</f>
        <v/>
      </c>
      <c r="D160" s="23" t="str">
        <f>IF('OSELTAMIVIR PROPHYLAXIS'!D160=0, "", 'OSELTAMIVIR PROPHYLAXIS'!D160)</f>
        <v/>
      </c>
      <c r="E160" s="23" t="str">
        <f>IF('OSELTAMIVIR PROPHYLAXIS'!E160=0, "", 'OSELTAMIVIR PROPHYLAXIS'!E160)</f>
        <v/>
      </c>
      <c r="F160" s="73" t="str">
        <f>IF('OSELTAMIVIR PROPHYLAXIS'!F160=0, "", 'OSELTAMIVIR PROPHYLAXIS'!F160)</f>
        <v/>
      </c>
      <c r="G160" s="33" t="str">
        <f>IF('OSELTAMIVIR PROPHYLAXIS'!G160=0,"",'OSELTAMIVIR PROPHYLAXIS'!G160)</f>
        <v/>
      </c>
      <c r="H160" s="23" t="str">
        <f>IF('OSELTAMIVIR PROPHYLAXIS'!H160=0,"",'OSELTAMIVIR PROPHYLAXIS'!H160)</f>
        <v/>
      </c>
      <c r="I160" s="18"/>
      <c r="J160" s="196" t="str">
        <f>IF('OSELTAMIVIR PROPHYLAXIS'!I160=0,"",'OSELTAMIVIR PROPHYLAXIS'!I160)</f>
        <v/>
      </c>
      <c r="K160" s="73" t="str">
        <f>IF('OSELTAMIVIR PROPHYLAXIS'!J160=0,"",'OSELTAMIVIR PROPHYLAXIS'!J160)</f>
        <v/>
      </c>
      <c r="L160" s="261"/>
      <c r="M160" s="30" t="str">
        <f t="shared" si="2"/>
        <v>N/A</v>
      </c>
    </row>
    <row r="161" spans="1:13" x14ac:dyDescent="0.25">
      <c r="A161" s="23" t="str">
        <f>IF('OSELTAMIVIR PROPHYLAXIS'!A161=0, "", 'OSELTAMIVIR PROPHYLAXIS'!A161)</f>
        <v/>
      </c>
      <c r="B161" s="23" t="str">
        <f>IF('OSELTAMIVIR PROPHYLAXIS'!B161=0, "", 'OSELTAMIVIR PROPHYLAXIS'!B161)</f>
        <v/>
      </c>
      <c r="C161" s="23" t="str">
        <f>IF('OSELTAMIVIR PROPHYLAXIS'!C161=0, "", 'OSELTAMIVIR PROPHYLAXIS'!C161)</f>
        <v/>
      </c>
      <c r="D161" s="23" t="str">
        <f>IF('OSELTAMIVIR PROPHYLAXIS'!D161=0, "", 'OSELTAMIVIR PROPHYLAXIS'!D161)</f>
        <v/>
      </c>
      <c r="E161" s="23" t="str">
        <f>IF('OSELTAMIVIR PROPHYLAXIS'!E161=0, "", 'OSELTAMIVIR PROPHYLAXIS'!E161)</f>
        <v/>
      </c>
      <c r="F161" s="73" t="str">
        <f>IF('OSELTAMIVIR PROPHYLAXIS'!F161=0, "", 'OSELTAMIVIR PROPHYLAXIS'!F161)</f>
        <v/>
      </c>
      <c r="G161" s="33" t="str">
        <f>IF('OSELTAMIVIR PROPHYLAXIS'!G161=0,"",'OSELTAMIVIR PROPHYLAXIS'!G161)</f>
        <v/>
      </c>
      <c r="H161" s="23" t="str">
        <f>IF('OSELTAMIVIR PROPHYLAXIS'!H161=0,"",'OSELTAMIVIR PROPHYLAXIS'!H161)</f>
        <v/>
      </c>
      <c r="I161" s="18"/>
      <c r="J161" s="196" t="str">
        <f>IF('OSELTAMIVIR PROPHYLAXIS'!I161=0,"",'OSELTAMIVIR PROPHYLAXIS'!I161)</f>
        <v/>
      </c>
      <c r="K161" s="73" t="str">
        <f>IF('OSELTAMIVIR PROPHYLAXIS'!J161=0,"",'OSELTAMIVIR PROPHYLAXIS'!J161)</f>
        <v/>
      </c>
      <c r="L161" s="261"/>
      <c r="M161" s="30" t="str">
        <f t="shared" si="2"/>
        <v>N/A</v>
      </c>
    </row>
    <row r="162" spans="1:13" x14ac:dyDescent="0.25">
      <c r="A162" s="23" t="str">
        <f>IF('OSELTAMIVIR PROPHYLAXIS'!A162=0, "", 'OSELTAMIVIR PROPHYLAXIS'!A162)</f>
        <v/>
      </c>
      <c r="B162" s="23" t="str">
        <f>IF('OSELTAMIVIR PROPHYLAXIS'!B162=0, "", 'OSELTAMIVIR PROPHYLAXIS'!B162)</f>
        <v/>
      </c>
      <c r="C162" s="23" t="str">
        <f>IF('OSELTAMIVIR PROPHYLAXIS'!C162=0, "", 'OSELTAMIVIR PROPHYLAXIS'!C162)</f>
        <v/>
      </c>
      <c r="D162" s="23" t="str">
        <f>IF('OSELTAMIVIR PROPHYLAXIS'!D162=0, "", 'OSELTAMIVIR PROPHYLAXIS'!D162)</f>
        <v/>
      </c>
      <c r="E162" s="23" t="str">
        <f>IF('OSELTAMIVIR PROPHYLAXIS'!E162=0, "", 'OSELTAMIVIR PROPHYLAXIS'!E162)</f>
        <v/>
      </c>
      <c r="F162" s="73" t="str">
        <f>IF('OSELTAMIVIR PROPHYLAXIS'!F162=0, "", 'OSELTAMIVIR PROPHYLAXIS'!F162)</f>
        <v/>
      </c>
      <c r="G162" s="33" t="str">
        <f>IF('OSELTAMIVIR PROPHYLAXIS'!G162=0,"",'OSELTAMIVIR PROPHYLAXIS'!G162)</f>
        <v/>
      </c>
      <c r="H162" s="23" t="str">
        <f>IF('OSELTAMIVIR PROPHYLAXIS'!H162=0,"",'OSELTAMIVIR PROPHYLAXIS'!H162)</f>
        <v/>
      </c>
      <c r="I162" s="18"/>
      <c r="J162" s="196" t="str">
        <f>IF('OSELTAMIVIR PROPHYLAXIS'!I162=0,"",'OSELTAMIVIR PROPHYLAXIS'!I162)</f>
        <v/>
      </c>
      <c r="K162" s="73" t="str">
        <f>IF('OSELTAMIVIR PROPHYLAXIS'!J162=0,"",'OSELTAMIVIR PROPHYLAXIS'!J162)</f>
        <v/>
      </c>
      <c r="L162" s="261"/>
      <c r="M162" s="30" t="str">
        <f t="shared" si="2"/>
        <v>N/A</v>
      </c>
    </row>
    <row r="163" spans="1:13" x14ac:dyDescent="0.25">
      <c r="A163" s="23" t="str">
        <f>IF('OSELTAMIVIR PROPHYLAXIS'!A163=0, "", 'OSELTAMIVIR PROPHYLAXIS'!A163)</f>
        <v/>
      </c>
      <c r="B163" s="23" t="str">
        <f>IF('OSELTAMIVIR PROPHYLAXIS'!B163=0, "", 'OSELTAMIVIR PROPHYLAXIS'!B163)</f>
        <v/>
      </c>
      <c r="C163" s="23" t="str">
        <f>IF('OSELTAMIVIR PROPHYLAXIS'!C163=0, "", 'OSELTAMIVIR PROPHYLAXIS'!C163)</f>
        <v/>
      </c>
      <c r="D163" s="23" t="str">
        <f>IF('OSELTAMIVIR PROPHYLAXIS'!D163=0, "", 'OSELTAMIVIR PROPHYLAXIS'!D163)</f>
        <v/>
      </c>
      <c r="E163" s="23" t="str">
        <f>IF('OSELTAMIVIR PROPHYLAXIS'!E163=0, "", 'OSELTAMIVIR PROPHYLAXIS'!E163)</f>
        <v/>
      </c>
      <c r="F163" s="73" t="str">
        <f>IF('OSELTAMIVIR PROPHYLAXIS'!F163=0, "", 'OSELTAMIVIR PROPHYLAXIS'!F163)</f>
        <v/>
      </c>
      <c r="G163" s="33" t="str">
        <f>IF('OSELTAMIVIR PROPHYLAXIS'!G163=0,"",'OSELTAMIVIR PROPHYLAXIS'!G163)</f>
        <v/>
      </c>
      <c r="H163" s="23" t="str">
        <f>IF('OSELTAMIVIR PROPHYLAXIS'!H163=0,"",'OSELTAMIVIR PROPHYLAXIS'!H163)</f>
        <v/>
      </c>
      <c r="I163" s="18"/>
      <c r="J163" s="196" t="str">
        <f>IF('OSELTAMIVIR PROPHYLAXIS'!I163=0,"",'OSELTAMIVIR PROPHYLAXIS'!I163)</f>
        <v/>
      </c>
      <c r="K163" s="73" t="str">
        <f>IF('OSELTAMIVIR PROPHYLAXIS'!J163=0,"",'OSELTAMIVIR PROPHYLAXIS'!J163)</f>
        <v/>
      </c>
      <c r="L163" s="261"/>
      <c r="M163" s="30" t="str">
        <f t="shared" si="2"/>
        <v>N/A</v>
      </c>
    </row>
    <row r="164" spans="1:13" x14ac:dyDescent="0.25">
      <c r="A164" s="23" t="str">
        <f>IF('OSELTAMIVIR PROPHYLAXIS'!A164=0, "", 'OSELTAMIVIR PROPHYLAXIS'!A164)</f>
        <v/>
      </c>
      <c r="B164" s="23" t="str">
        <f>IF('OSELTAMIVIR PROPHYLAXIS'!B164=0, "", 'OSELTAMIVIR PROPHYLAXIS'!B164)</f>
        <v/>
      </c>
      <c r="C164" s="23" t="str">
        <f>IF('OSELTAMIVIR PROPHYLAXIS'!C164=0, "", 'OSELTAMIVIR PROPHYLAXIS'!C164)</f>
        <v/>
      </c>
      <c r="D164" s="23" t="str">
        <f>IF('OSELTAMIVIR PROPHYLAXIS'!D164=0, "", 'OSELTAMIVIR PROPHYLAXIS'!D164)</f>
        <v/>
      </c>
      <c r="E164" s="23" t="str">
        <f>IF('OSELTAMIVIR PROPHYLAXIS'!E164=0, "", 'OSELTAMIVIR PROPHYLAXIS'!E164)</f>
        <v/>
      </c>
      <c r="F164" s="73" t="str">
        <f>IF('OSELTAMIVIR PROPHYLAXIS'!F164=0, "", 'OSELTAMIVIR PROPHYLAXIS'!F164)</f>
        <v/>
      </c>
      <c r="G164" s="33" t="str">
        <f>IF('OSELTAMIVIR PROPHYLAXIS'!G164=0,"",'OSELTAMIVIR PROPHYLAXIS'!G164)</f>
        <v/>
      </c>
      <c r="H164" s="23" t="str">
        <f>IF('OSELTAMIVIR PROPHYLAXIS'!H164=0,"",'OSELTAMIVIR PROPHYLAXIS'!H164)</f>
        <v/>
      </c>
      <c r="I164" s="18"/>
      <c r="J164" s="196" t="str">
        <f>IF('OSELTAMIVIR PROPHYLAXIS'!I164=0,"",'OSELTAMIVIR PROPHYLAXIS'!I164)</f>
        <v/>
      </c>
      <c r="K164" s="73" t="str">
        <f>IF('OSELTAMIVIR PROPHYLAXIS'!J164=0,"",'OSELTAMIVIR PROPHYLAXIS'!J164)</f>
        <v/>
      </c>
      <c r="L164" s="261"/>
      <c r="M164" s="30" t="str">
        <f t="shared" si="2"/>
        <v>N/A</v>
      </c>
    </row>
    <row r="165" spans="1:13" x14ac:dyDescent="0.25">
      <c r="A165" s="23" t="str">
        <f>IF('OSELTAMIVIR PROPHYLAXIS'!A165=0, "", 'OSELTAMIVIR PROPHYLAXIS'!A165)</f>
        <v/>
      </c>
      <c r="B165" s="23" t="str">
        <f>IF('OSELTAMIVIR PROPHYLAXIS'!B165=0, "", 'OSELTAMIVIR PROPHYLAXIS'!B165)</f>
        <v/>
      </c>
      <c r="C165" s="23" t="str">
        <f>IF('OSELTAMIVIR PROPHYLAXIS'!C165=0, "", 'OSELTAMIVIR PROPHYLAXIS'!C165)</f>
        <v/>
      </c>
      <c r="D165" s="23" t="str">
        <f>IF('OSELTAMIVIR PROPHYLAXIS'!D165=0, "", 'OSELTAMIVIR PROPHYLAXIS'!D165)</f>
        <v/>
      </c>
      <c r="E165" s="23" t="str">
        <f>IF('OSELTAMIVIR PROPHYLAXIS'!E165=0, "", 'OSELTAMIVIR PROPHYLAXIS'!E165)</f>
        <v/>
      </c>
      <c r="F165" s="73" t="str">
        <f>IF('OSELTAMIVIR PROPHYLAXIS'!F165=0, "", 'OSELTAMIVIR PROPHYLAXIS'!F165)</f>
        <v/>
      </c>
      <c r="G165" s="33" t="str">
        <f>IF('OSELTAMIVIR PROPHYLAXIS'!G165=0,"",'OSELTAMIVIR PROPHYLAXIS'!G165)</f>
        <v/>
      </c>
      <c r="H165" s="23" t="str">
        <f>IF('OSELTAMIVIR PROPHYLAXIS'!H165=0,"",'OSELTAMIVIR PROPHYLAXIS'!H165)</f>
        <v/>
      </c>
      <c r="I165" s="18"/>
      <c r="J165" s="196" t="str">
        <f>IF('OSELTAMIVIR PROPHYLAXIS'!I165=0,"",'OSELTAMIVIR PROPHYLAXIS'!I165)</f>
        <v/>
      </c>
      <c r="K165" s="73" t="str">
        <f>IF('OSELTAMIVIR PROPHYLAXIS'!J165=0,"",'OSELTAMIVIR PROPHYLAXIS'!J165)</f>
        <v/>
      </c>
      <c r="L165" s="261"/>
      <c r="M165" s="30" t="str">
        <f t="shared" si="2"/>
        <v>N/A</v>
      </c>
    </row>
    <row r="166" spans="1:13" x14ac:dyDescent="0.25">
      <c r="A166" s="23" t="str">
        <f>IF('OSELTAMIVIR PROPHYLAXIS'!A166=0, "", 'OSELTAMIVIR PROPHYLAXIS'!A166)</f>
        <v/>
      </c>
      <c r="B166" s="23" t="str">
        <f>IF('OSELTAMIVIR PROPHYLAXIS'!B166=0, "", 'OSELTAMIVIR PROPHYLAXIS'!B166)</f>
        <v/>
      </c>
      <c r="C166" s="23" t="str">
        <f>IF('OSELTAMIVIR PROPHYLAXIS'!C166=0, "", 'OSELTAMIVIR PROPHYLAXIS'!C166)</f>
        <v/>
      </c>
      <c r="D166" s="23" t="str">
        <f>IF('OSELTAMIVIR PROPHYLAXIS'!D166=0, "", 'OSELTAMIVIR PROPHYLAXIS'!D166)</f>
        <v/>
      </c>
      <c r="E166" s="23" t="str">
        <f>IF('OSELTAMIVIR PROPHYLAXIS'!E166=0, "", 'OSELTAMIVIR PROPHYLAXIS'!E166)</f>
        <v/>
      </c>
      <c r="F166" s="73" t="str">
        <f>IF('OSELTAMIVIR PROPHYLAXIS'!F166=0, "", 'OSELTAMIVIR PROPHYLAXIS'!F166)</f>
        <v/>
      </c>
      <c r="G166" s="33" t="str">
        <f>IF('OSELTAMIVIR PROPHYLAXIS'!G166=0,"",'OSELTAMIVIR PROPHYLAXIS'!G166)</f>
        <v/>
      </c>
      <c r="H166" s="23" t="str">
        <f>IF('OSELTAMIVIR PROPHYLAXIS'!H166=0,"",'OSELTAMIVIR PROPHYLAXIS'!H166)</f>
        <v/>
      </c>
      <c r="I166" s="18"/>
      <c r="J166" s="196" t="str">
        <f>IF('OSELTAMIVIR PROPHYLAXIS'!I166=0,"",'OSELTAMIVIR PROPHYLAXIS'!I166)</f>
        <v/>
      </c>
      <c r="K166" s="73" t="str">
        <f>IF('OSELTAMIVIR PROPHYLAXIS'!J166=0,"",'OSELTAMIVIR PROPHYLAXIS'!J166)</f>
        <v/>
      </c>
      <c r="L166" s="261"/>
      <c r="M166" s="30" t="str">
        <f t="shared" si="2"/>
        <v>N/A</v>
      </c>
    </row>
    <row r="167" spans="1:13" x14ac:dyDescent="0.25">
      <c r="A167" s="23" t="str">
        <f>IF('OSELTAMIVIR PROPHYLAXIS'!A167=0, "", 'OSELTAMIVIR PROPHYLAXIS'!A167)</f>
        <v/>
      </c>
      <c r="B167" s="23" t="str">
        <f>IF('OSELTAMIVIR PROPHYLAXIS'!B167=0, "", 'OSELTAMIVIR PROPHYLAXIS'!B167)</f>
        <v/>
      </c>
      <c r="C167" s="23" t="str">
        <f>IF('OSELTAMIVIR PROPHYLAXIS'!C167=0, "", 'OSELTAMIVIR PROPHYLAXIS'!C167)</f>
        <v/>
      </c>
      <c r="D167" s="23" t="str">
        <f>IF('OSELTAMIVIR PROPHYLAXIS'!D167=0, "", 'OSELTAMIVIR PROPHYLAXIS'!D167)</f>
        <v/>
      </c>
      <c r="E167" s="23" t="str">
        <f>IF('OSELTAMIVIR PROPHYLAXIS'!E167=0, "", 'OSELTAMIVIR PROPHYLAXIS'!E167)</f>
        <v/>
      </c>
      <c r="F167" s="73" t="str">
        <f>IF('OSELTAMIVIR PROPHYLAXIS'!F167=0, "", 'OSELTAMIVIR PROPHYLAXIS'!F167)</f>
        <v/>
      </c>
      <c r="G167" s="33" t="str">
        <f>IF('OSELTAMIVIR PROPHYLAXIS'!G167=0,"",'OSELTAMIVIR PROPHYLAXIS'!G167)</f>
        <v/>
      </c>
      <c r="H167" s="23" t="str">
        <f>IF('OSELTAMIVIR PROPHYLAXIS'!H167=0,"",'OSELTAMIVIR PROPHYLAXIS'!H167)</f>
        <v/>
      </c>
      <c r="I167" s="18"/>
      <c r="J167" s="196" t="str">
        <f>IF('OSELTAMIVIR PROPHYLAXIS'!I167=0,"",'OSELTAMIVIR PROPHYLAXIS'!I167)</f>
        <v/>
      </c>
      <c r="K167" s="73" t="str">
        <f>IF('OSELTAMIVIR PROPHYLAXIS'!J167=0,"",'OSELTAMIVIR PROPHYLAXIS'!J167)</f>
        <v/>
      </c>
      <c r="L167" s="261"/>
      <c r="M167" s="30" t="str">
        <f t="shared" si="2"/>
        <v>N/A</v>
      </c>
    </row>
    <row r="168" spans="1:13" x14ac:dyDescent="0.25">
      <c r="A168" s="23" t="str">
        <f>IF('OSELTAMIVIR PROPHYLAXIS'!A168=0, "", 'OSELTAMIVIR PROPHYLAXIS'!A168)</f>
        <v/>
      </c>
      <c r="B168" s="23" t="str">
        <f>IF('OSELTAMIVIR PROPHYLAXIS'!B168=0, "", 'OSELTAMIVIR PROPHYLAXIS'!B168)</f>
        <v/>
      </c>
      <c r="C168" s="23" t="str">
        <f>IF('OSELTAMIVIR PROPHYLAXIS'!C168=0, "", 'OSELTAMIVIR PROPHYLAXIS'!C168)</f>
        <v/>
      </c>
      <c r="D168" s="23" t="str">
        <f>IF('OSELTAMIVIR PROPHYLAXIS'!D168=0, "", 'OSELTAMIVIR PROPHYLAXIS'!D168)</f>
        <v/>
      </c>
      <c r="E168" s="23" t="str">
        <f>IF('OSELTAMIVIR PROPHYLAXIS'!E168=0, "", 'OSELTAMIVIR PROPHYLAXIS'!E168)</f>
        <v/>
      </c>
      <c r="F168" s="73" t="str">
        <f>IF('OSELTAMIVIR PROPHYLAXIS'!F168=0, "", 'OSELTAMIVIR PROPHYLAXIS'!F168)</f>
        <v/>
      </c>
      <c r="G168" s="33" t="str">
        <f>IF('OSELTAMIVIR PROPHYLAXIS'!G168=0,"",'OSELTAMIVIR PROPHYLAXIS'!G168)</f>
        <v/>
      </c>
      <c r="H168" s="23" t="str">
        <f>IF('OSELTAMIVIR PROPHYLAXIS'!H168=0,"",'OSELTAMIVIR PROPHYLAXIS'!H168)</f>
        <v/>
      </c>
      <c r="I168" s="18"/>
      <c r="J168" s="196" t="str">
        <f>IF('OSELTAMIVIR PROPHYLAXIS'!I168=0,"",'OSELTAMIVIR PROPHYLAXIS'!I168)</f>
        <v/>
      </c>
      <c r="K168" s="73" t="str">
        <f>IF('OSELTAMIVIR PROPHYLAXIS'!J168=0,"",'OSELTAMIVIR PROPHYLAXIS'!J168)</f>
        <v/>
      </c>
      <c r="L168" s="261"/>
      <c r="M168" s="30" t="str">
        <f t="shared" si="2"/>
        <v>N/A</v>
      </c>
    </row>
    <row r="169" spans="1:13" x14ac:dyDescent="0.25">
      <c r="A169" s="23" t="str">
        <f>IF('OSELTAMIVIR PROPHYLAXIS'!A169=0, "", 'OSELTAMIVIR PROPHYLAXIS'!A169)</f>
        <v/>
      </c>
      <c r="B169" s="23" t="str">
        <f>IF('OSELTAMIVIR PROPHYLAXIS'!B169=0, "", 'OSELTAMIVIR PROPHYLAXIS'!B169)</f>
        <v/>
      </c>
      <c r="C169" s="23" t="str">
        <f>IF('OSELTAMIVIR PROPHYLAXIS'!C169=0, "", 'OSELTAMIVIR PROPHYLAXIS'!C169)</f>
        <v/>
      </c>
      <c r="D169" s="23" t="str">
        <f>IF('OSELTAMIVIR PROPHYLAXIS'!D169=0, "", 'OSELTAMIVIR PROPHYLAXIS'!D169)</f>
        <v/>
      </c>
      <c r="E169" s="23" t="str">
        <f>IF('OSELTAMIVIR PROPHYLAXIS'!E169=0, "", 'OSELTAMIVIR PROPHYLAXIS'!E169)</f>
        <v/>
      </c>
      <c r="F169" s="73" t="str">
        <f>IF('OSELTAMIVIR PROPHYLAXIS'!F169=0, "", 'OSELTAMIVIR PROPHYLAXIS'!F169)</f>
        <v/>
      </c>
      <c r="G169" s="33" t="str">
        <f>IF('OSELTAMIVIR PROPHYLAXIS'!G169=0,"",'OSELTAMIVIR PROPHYLAXIS'!G169)</f>
        <v/>
      </c>
      <c r="H169" s="23" t="str">
        <f>IF('OSELTAMIVIR PROPHYLAXIS'!H169=0,"",'OSELTAMIVIR PROPHYLAXIS'!H169)</f>
        <v/>
      </c>
      <c r="I169" s="18"/>
      <c r="J169" s="196" t="str">
        <f>IF('OSELTAMIVIR PROPHYLAXIS'!I169=0,"",'OSELTAMIVIR PROPHYLAXIS'!I169)</f>
        <v/>
      </c>
      <c r="K169" s="73" t="str">
        <f>IF('OSELTAMIVIR PROPHYLAXIS'!J169=0,"",'OSELTAMIVIR PROPHYLAXIS'!J169)</f>
        <v/>
      </c>
      <c r="L169" s="261"/>
      <c r="M169" s="30" t="str">
        <f t="shared" si="2"/>
        <v>N/A</v>
      </c>
    </row>
    <row r="170" spans="1:13" x14ac:dyDescent="0.25">
      <c r="A170" s="23" t="str">
        <f>IF('OSELTAMIVIR PROPHYLAXIS'!A170=0, "", 'OSELTAMIVIR PROPHYLAXIS'!A170)</f>
        <v/>
      </c>
      <c r="B170" s="23" t="str">
        <f>IF('OSELTAMIVIR PROPHYLAXIS'!B170=0, "", 'OSELTAMIVIR PROPHYLAXIS'!B170)</f>
        <v/>
      </c>
      <c r="C170" s="23" t="str">
        <f>IF('OSELTAMIVIR PROPHYLAXIS'!C170=0, "", 'OSELTAMIVIR PROPHYLAXIS'!C170)</f>
        <v/>
      </c>
      <c r="D170" s="23" t="str">
        <f>IF('OSELTAMIVIR PROPHYLAXIS'!D170=0, "", 'OSELTAMIVIR PROPHYLAXIS'!D170)</f>
        <v/>
      </c>
      <c r="E170" s="23" t="str">
        <f>IF('OSELTAMIVIR PROPHYLAXIS'!E170=0, "", 'OSELTAMIVIR PROPHYLAXIS'!E170)</f>
        <v/>
      </c>
      <c r="F170" s="73" t="str">
        <f>IF('OSELTAMIVIR PROPHYLAXIS'!F170=0, "", 'OSELTAMIVIR PROPHYLAXIS'!F170)</f>
        <v/>
      </c>
      <c r="G170" s="33" t="str">
        <f>IF('OSELTAMIVIR PROPHYLAXIS'!G170=0,"",'OSELTAMIVIR PROPHYLAXIS'!G170)</f>
        <v/>
      </c>
      <c r="H170" s="23" t="str">
        <f>IF('OSELTAMIVIR PROPHYLAXIS'!H170=0,"",'OSELTAMIVIR PROPHYLAXIS'!H170)</f>
        <v/>
      </c>
      <c r="I170" s="18"/>
      <c r="J170" s="196" t="str">
        <f>IF('OSELTAMIVIR PROPHYLAXIS'!I170=0,"",'OSELTAMIVIR PROPHYLAXIS'!I170)</f>
        <v/>
      </c>
      <c r="K170" s="73" t="str">
        <f>IF('OSELTAMIVIR PROPHYLAXIS'!J170=0,"",'OSELTAMIVIR PROPHYLAXIS'!J170)</f>
        <v/>
      </c>
      <c r="L170" s="261"/>
      <c r="M170" s="30" t="str">
        <f t="shared" si="2"/>
        <v>N/A</v>
      </c>
    </row>
    <row r="171" spans="1:13" x14ac:dyDescent="0.25">
      <c r="A171" s="23" t="str">
        <f>IF('OSELTAMIVIR PROPHYLAXIS'!A171=0, "", 'OSELTAMIVIR PROPHYLAXIS'!A171)</f>
        <v/>
      </c>
      <c r="B171" s="23" t="str">
        <f>IF('OSELTAMIVIR PROPHYLAXIS'!B171=0, "", 'OSELTAMIVIR PROPHYLAXIS'!B171)</f>
        <v/>
      </c>
      <c r="C171" s="23" t="str">
        <f>IF('OSELTAMIVIR PROPHYLAXIS'!C171=0, "", 'OSELTAMIVIR PROPHYLAXIS'!C171)</f>
        <v/>
      </c>
      <c r="D171" s="23" t="str">
        <f>IF('OSELTAMIVIR PROPHYLAXIS'!D171=0, "", 'OSELTAMIVIR PROPHYLAXIS'!D171)</f>
        <v/>
      </c>
      <c r="E171" s="23" t="str">
        <f>IF('OSELTAMIVIR PROPHYLAXIS'!E171=0, "", 'OSELTAMIVIR PROPHYLAXIS'!E171)</f>
        <v/>
      </c>
      <c r="F171" s="73" t="str">
        <f>IF('OSELTAMIVIR PROPHYLAXIS'!F171=0, "", 'OSELTAMIVIR PROPHYLAXIS'!F171)</f>
        <v/>
      </c>
      <c r="G171" s="33" t="str">
        <f>IF('OSELTAMIVIR PROPHYLAXIS'!G171=0,"",'OSELTAMIVIR PROPHYLAXIS'!G171)</f>
        <v/>
      </c>
      <c r="H171" s="23" t="str">
        <f>IF('OSELTAMIVIR PROPHYLAXIS'!H171=0,"",'OSELTAMIVIR PROPHYLAXIS'!H171)</f>
        <v/>
      </c>
      <c r="I171" s="18"/>
      <c r="J171" s="196" t="str">
        <f>IF('OSELTAMIVIR PROPHYLAXIS'!I171=0,"",'OSELTAMIVIR PROPHYLAXIS'!I171)</f>
        <v/>
      </c>
      <c r="K171" s="73" t="str">
        <f>IF('OSELTAMIVIR PROPHYLAXIS'!J171=0,"",'OSELTAMIVIR PROPHYLAXIS'!J171)</f>
        <v/>
      </c>
      <c r="L171" s="261"/>
      <c r="M171" s="30" t="str">
        <f t="shared" si="2"/>
        <v>N/A</v>
      </c>
    </row>
    <row r="172" spans="1:13" x14ac:dyDescent="0.25">
      <c r="A172" s="23" t="str">
        <f>IF('OSELTAMIVIR PROPHYLAXIS'!A172=0, "", 'OSELTAMIVIR PROPHYLAXIS'!A172)</f>
        <v/>
      </c>
      <c r="B172" s="23" t="str">
        <f>IF('OSELTAMIVIR PROPHYLAXIS'!B172=0, "", 'OSELTAMIVIR PROPHYLAXIS'!B172)</f>
        <v/>
      </c>
      <c r="C172" s="23" t="str">
        <f>IF('OSELTAMIVIR PROPHYLAXIS'!C172=0, "", 'OSELTAMIVIR PROPHYLAXIS'!C172)</f>
        <v/>
      </c>
      <c r="D172" s="23" t="str">
        <f>IF('OSELTAMIVIR PROPHYLAXIS'!D172=0, "", 'OSELTAMIVIR PROPHYLAXIS'!D172)</f>
        <v/>
      </c>
      <c r="E172" s="23" t="str">
        <f>IF('OSELTAMIVIR PROPHYLAXIS'!E172=0, "", 'OSELTAMIVIR PROPHYLAXIS'!E172)</f>
        <v/>
      </c>
      <c r="F172" s="73" t="str">
        <f>IF('OSELTAMIVIR PROPHYLAXIS'!F172=0, "", 'OSELTAMIVIR PROPHYLAXIS'!F172)</f>
        <v/>
      </c>
      <c r="G172" s="33" t="str">
        <f>IF('OSELTAMIVIR PROPHYLAXIS'!G172=0,"",'OSELTAMIVIR PROPHYLAXIS'!G172)</f>
        <v/>
      </c>
      <c r="H172" s="23" t="str">
        <f>IF('OSELTAMIVIR PROPHYLAXIS'!H172=0,"",'OSELTAMIVIR PROPHYLAXIS'!H172)</f>
        <v/>
      </c>
      <c r="I172" s="18"/>
      <c r="J172" s="196" t="str">
        <f>IF('OSELTAMIVIR PROPHYLAXIS'!I172=0,"",'OSELTAMIVIR PROPHYLAXIS'!I172)</f>
        <v/>
      </c>
      <c r="K172" s="73" t="str">
        <f>IF('OSELTAMIVIR PROPHYLAXIS'!J172=0,"",'OSELTAMIVIR PROPHYLAXIS'!J172)</f>
        <v/>
      </c>
      <c r="L172" s="261"/>
      <c r="M172" s="30" t="str">
        <f t="shared" si="2"/>
        <v>N/A</v>
      </c>
    </row>
    <row r="173" spans="1:13" x14ac:dyDescent="0.25">
      <c r="A173" s="23" t="str">
        <f>IF('OSELTAMIVIR PROPHYLAXIS'!A173=0, "", 'OSELTAMIVIR PROPHYLAXIS'!A173)</f>
        <v/>
      </c>
      <c r="B173" s="23" t="str">
        <f>IF('OSELTAMIVIR PROPHYLAXIS'!B173=0, "", 'OSELTAMIVIR PROPHYLAXIS'!B173)</f>
        <v/>
      </c>
      <c r="C173" s="23" t="str">
        <f>IF('OSELTAMIVIR PROPHYLAXIS'!C173=0, "", 'OSELTAMIVIR PROPHYLAXIS'!C173)</f>
        <v/>
      </c>
      <c r="D173" s="23" t="str">
        <f>IF('OSELTAMIVIR PROPHYLAXIS'!D173=0, "", 'OSELTAMIVIR PROPHYLAXIS'!D173)</f>
        <v/>
      </c>
      <c r="E173" s="23" t="str">
        <f>IF('OSELTAMIVIR PROPHYLAXIS'!E173=0, "", 'OSELTAMIVIR PROPHYLAXIS'!E173)</f>
        <v/>
      </c>
      <c r="F173" s="73" t="str">
        <f>IF('OSELTAMIVIR PROPHYLAXIS'!F173=0, "", 'OSELTAMIVIR PROPHYLAXIS'!F173)</f>
        <v/>
      </c>
      <c r="G173" s="33" t="str">
        <f>IF('OSELTAMIVIR PROPHYLAXIS'!G173=0,"",'OSELTAMIVIR PROPHYLAXIS'!G173)</f>
        <v/>
      </c>
      <c r="H173" s="23" t="str">
        <f>IF('OSELTAMIVIR PROPHYLAXIS'!H173=0,"",'OSELTAMIVIR PROPHYLAXIS'!H173)</f>
        <v/>
      </c>
      <c r="I173" s="18"/>
      <c r="J173" s="196" t="str">
        <f>IF('OSELTAMIVIR PROPHYLAXIS'!I173=0,"",'OSELTAMIVIR PROPHYLAXIS'!I173)</f>
        <v/>
      </c>
      <c r="K173" s="73" t="str">
        <f>IF('OSELTAMIVIR PROPHYLAXIS'!J173=0,"",'OSELTAMIVIR PROPHYLAXIS'!J173)</f>
        <v/>
      </c>
      <c r="L173" s="261"/>
      <c r="M173" s="30" t="str">
        <f t="shared" si="2"/>
        <v>N/A</v>
      </c>
    </row>
    <row r="174" spans="1:13" x14ac:dyDescent="0.25">
      <c r="A174" s="23" t="str">
        <f>IF('OSELTAMIVIR PROPHYLAXIS'!A174=0, "", 'OSELTAMIVIR PROPHYLAXIS'!A174)</f>
        <v/>
      </c>
      <c r="B174" s="23" t="str">
        <f>IF('OSELTAMIVIR PROPHYLAXIS'!B174=0, "", 'OSELTAMIVIR PROPHYLAXIS'!B174)</f>
        <v/>
      </c>
      <c r="C174" s="23" t="str">
        <f>IF('OSELTAMIVIR PROPHYLAXIS'!C174=0, "", 'OSELTAMIVIR PROPHYLAXIS'!C174)</f>
        <v/>
      </c>
      <c r="D174" s="23" t="str">
        <f>IF('OSELTAMIVIR PROPHYLAXIS'!D174=0, "", 'OSELTAMIVIR PROPHYLAXIS'!D174)</f>
        <v/>
      </c>
      <c r="E174" s="23" t="str">
        <f>IF('OSELTAMIVIR PROPHYLAXIS'!E174=0, "", 'OSELTAMIVIR PROPHYLAXIS'!E174)</f>
        <v/>
      </c>
      <c r="F174" s="73" t="str">
        <f>IF('OSELTAMIVIR PROPHYLAXIS'!F174=0, "", 'OSELTAMIVIR PROPHYLAXIS'!F174)</f>
        <v/>
      </c>
      <c r="G174" s="33" t="str">
        <f>IF('OSELTAMIVIR PROPHYLAXIS'!G174=0,"",'OSELTAMIVIR PROPHYLAXIS'!G174)</f>
        <v/>
      </c>
      <c r="H174" s="23" t="str">
        <f>IF('OSELTAMIVIR PROPHYLAXIS'!H174=0,"",'OSELTAMIVIR PROPHYLAXIS'!H174)</f>
        <v/>
      </c>
      <c r="I174" s="18"/>
      <c r="J174" s="196" t="str">
        <f>IF('OSELTAMIVIR PROPHYLAXIS'!I174=0,"",'OSELTAMIVIR PROPHYLAXIS'!I174)</f>
        <v/>
      </c>
      <c r="K174" s="73" t="str">
        <f>IF('OSELTAMIVIR PROPHYLAXIS'!J174=0,"",'OSELTAMIVIR PROPHYLAXIS'!J174)</f>
        <v/>
      </c>
      <c r="L174" s="261"/>
      <c r="M174" s="30" t="str">
        <f t="shared" si="2"/>
        <v>N/A</v>
      </c>
    </row>
    <row r="175" spans="1:13" x14ac:dyDescent="0.25">
      <c r="A175" s="23" t="str">
        <f>IF('OSELTAMIVIR PROPHYLAXIS'!A175=0, "", 'OSELTAMIVIR PROPHYLAXIS'!A175)</f>
        <v/>
      </c>
      <c r="B175" s="23" t="str">
        <f>IF('OSELTAMIVIR PROPHYLAXIS'!B175=0, "", 'OSELTAMIVIR PROPHYLAXIS'!B175)</f>
        <v/>
      </c>
      <c r="C175" s="23" t="str">
        <f>IF('OSELTAMIVIR PROPHYLAXIS'!C175=0, "", 'OSELTAMIVIR PROPHYLAXIS'!C175)</f>
        <v/>
      </c>
      <c r="D175" s="23" t="str">
        <f>IF('OSELTAMIVIR PROPHYLAXIS'!D175=0, "", 'OSELTAMIVIR PROPHYLAXIS'!D175)</f>
        <v/>
      </c>
      <c r="E175" s="23" t="str">
        <f>IF('OSELTAMIVIR PROPHYLAXIS'!E175=0, "", 'OSELTAMIVIR PROPHYLAXIS'!E175)</f>
        <v/>
      </c>
      <c r="F175" s="73" t="str">
        <f>IF('OSELTAMIVIR PROPHYLAXIS'!F175=0, "", 'OSELTAMIVIR PROPHYLAXIS'!F175)</f>
        <v/>
      </c>
      <c r="G175" s="33" t="str">
        <f>IF('OSELTAMIVIR PROPHYLAXIS'!G175=0,"",'OSELTAMIVIR PROPHYLAXIS'!G175)</f>
        <v/>
      </c>
      <c r="H175" s="23" t="str">
        <f>IF('OSELTAMIVIR PROPHYLAXIS'!H175=0,"",'OSELTAMIVIR PROPHYLAXIS'!H175)</f>
        <v/>
      </c>
      <c r="I175" s="18"/>
      <c r="J175" s="196" t="str">
        <f>IF('OSELTAMIVIR PROPHYLAXIS'!I175=0,"",'OSELTAMIVIR PROPHYLAXIS'!I175)</f>
        <v/>
      </c>
      <c r="K175" s="73" t="str">
        <f>IF('OSELTAMIVIR PROPHYLAXIS'!J175=0,"",'OSELTAMIVIR PROPHYLAXIS'!J175)</f>
        <v/>
      </c>
      <c r="L175" s="261"/>
      <c r="M175" s="30" t="str">
        <f t="shared" si="2"/>
        <v>N/A</v>
      </c>
    </row>
    <row r="176" spans="1:13" x14ac:dyDescent="0.25">
      <c r="A176" s="23" t="str">
        <f>IF('OSELTAMIVIR PROPHYLAXIS'!A176=0, "", 'OSELTAMIVIR PROPHYLAXIS'!A176)</f>
        <v/>
      </c>
      <c r="B176" s="23" t="str">
        <f>IF('OSELTAMIVIR PROPHYLAXIS'!B176=0, "", 'OSELTAMIVIR PROPHYLAXIS'!B176)</f>
        <v/>
      </c>
      <c r="C176" s="23" t="str">
        <f>IF('OSELTAMIVIR PROPHYLAXIS'!C176=0, "", 'OSELTAMIVIR PROPHYLAXIS'!C176)</f>
        <v/>
      </c>
      <c r="D176" s="23" t="str">
        <f>IF('OSELTAMIVIR PROPHYLAXIS'!D176=0, "", 'OSELTAMIVIR PROPHYLAXIS'!D176)</f>
        <v/>
      </c>
      <c r="E176" s="23" t="str">
        <f>IF('OSELTAMIVIR PROPHYLAXIS'!E176=0, "", 'OSELTAMIVIR PROPHYLAXIS'!E176)</f>
        <v/>
      </c>
      <c r="F176" s="73" t="str">
        <f>IF('OSELTAMIVIR PROPHYLAXIS'!F176=0, "", 'OSELTAMIVIR PROPHYLAXIS'!F176)</f>
        <v/>
      </c>
      <c r="G176" s="33" t="str">
        <f>IF('OSELTAMIVIR PROPHYLAXIS'!G176=0,"",'OSELTAMIVIR PROPHYLAXIS'!G176)</f>
        <v/>
      </c>
      <c r="H176" s="23" t="str">
        <f>IF('OSELTAMIVIR PROPHYLAXIS'!H176=0,"",'OSELTAMIVIR PROPHYLAXIS'!H176)</f>
        <v/>
      </c>
      <c r="I176" s="18"/>
      <c r="J176" s="196" t="str">
        <f>IF('OSELTAMIVIR PROPHYLAXIS'!I176=0,"",'OSELTAMIVIR PROPHYLAXIS'!I176)</f>
        <v/>
      </c>
      <c r="K176" s="73" t="str">
        <f>IF('OSELTAMIVIR PROPHYLAXIS'!J176=0,"",'OSELTAMIVIR PROPHYLAXIS'!J176)</f>
        <v/>
      </c>
      <c r="L176" s="261"/>
      <c r="M176" s="30" t="str">
        <f t="shared" si="2"/>
        <v>N/A</v>
      </c>
    </row>
    <row r="177" spans="1:13" x14ac:dyDescent="0.25">
      <c r="A177" s="23" t="str">
        <f>IF('OSELTAMIVIR PROPHYLAXIS'!A177=0, "", 'OSELTAMIVIR PROPHYLAXIS'!A177)</f>
        <v/>
      </c>
      <c r="B177" s="23" t="str">
        <f>IF('OSELTAMIVIR PROPHYLAXIS'!B177=0, "", 'OSELTAMIVIR PROPHYLAXIS'!B177)</f>
        <v/>
      </c>
      <c r="C177" s="23" t="str">
        <f>IF('OSELTAMIVIR PROPHYLAXIS'!C177=0, "", 'OSELTAMIVIR PROPHYLAXIS'!C177)</f>
        <v/>
      </c>
      <c r="D177" s="23" t="str">
        <f>IF('OSELTAMIVIR PROPHYLAXIS'!D177=0, "", 'OSELTAMIVIR PROPHYLAXIS'!D177)</f>
        <v/>
      </c>
      <c r="E177" s="23" t="str">
        <f>IF('OSELTAMIVIR PROPHYLAXIS'!E177=0, "", 'OSELTAMIVIR PROPHYLAXIS'!E177)</f>
        <v/>
      </c>
      <c r="F177" s="73" t="str">
        <f>IF('OSELTAMIVIR PROPHYLAXIS'!F177=0, "", 'OSELTAMIVIR PROPHYLAXIS'!F177)</f>
        <v/>
      </c>
      <c r="G177" s="33" t="str">
        <f>IF('OSELTAMIVIR PROPHYLAXIS'!G177=0,"",'OSELTAMIVIR PROPHYLAXIS'!G177)</f>
        <v/>
      </c>
      <c r="H177" s="23" t="str">
        <f>IF('OSELTAMIVIR PROPHYLAXIS'!H177=0,"",'OSELTAMIVIR PROPHYLAXIS'!H177)</f>
        <v/>
      </c>
      <c r="I177" s="18"/>
      <c r="J177" s="196" t="str">
        <f>IF('OSELTAMIVIR PROPHYLAXIS'!I177=0,"",'OSELTAMIVIR PROPHYLAXIS'!I177)</f>
        <v/>
      </c>
      <c r="K177" s="73" t="str">
        <f>IF('OSELTAMIVIR PROPHYLAXIS'!J177=0,"",'OSELTAMIVIR PROPHYLAXIS'!J177)</f>
        <v/>
      </c>
      <c r="L177" s="261"/>
      <c r="M177" s="30" t="str">
        <f t="shared" si="2"/>
        <v>N/A</v>
      </c>
    </row>
    <row r="178" spans="1:13" x14ac:dyDescent="0.25">
      <c r="A178" s="23" t="str">
        <f>IF('OSELTAMIVIR PROPHYLAXIS'!A178=0, "", 'OSELTAMIVIR PROPHYLAXIS'!A178)</f>
        <v/>
      </c>
      <c r="B178" s="23" t="str">
        <f>IF('OSELTAMIVIR PROPHYLAXIS'!B178=0, "", 'OSELTAMIVIR PROPHYLAXIS'!B178)</f>
        <v/>
      </c>
      <c r="C178" s="23" t="str">
        <f>IF('OSELTAMIVIR PROPHYLAXIS'!C178=0, "", 'OSELTAMIVIR PROPHYLAXIS'!C178)</f>
        <v/>
      </c>
      <c r="D178" s="23" t="str">
        <f>IF('OSELTAMIVIR PROPHYLAXIS'!D178=0, "", 'OSELTAMIVIR PROPHYLAXIS'!D178)</f>
        <v/>
      </c>
      <c r="E178" s="23" t="str">
        <f>IF('OSELTAMIVIR PROPHYLAXIS'!E178=0, "", 'OSELTAMIVIR PROPHYLAXIS'!E178)</f>
        <v/>
      </c>
      <c r="F178" s="73" t="str">
        <f>IF('OSELTAMIVIR PROPHYLAXIS'!F178=0, "", 'OSELTAMIVIR PROPHYLAXIS'!F178)</f>
        <v/>
      </c>
      <c r="G178" s="33" t="str">
        <f>IF('OSELTAMIVIR PROPHYLAXIS'!G178=0,"",'OSELTAMIVIR PROPHYLAXIS'!G178)</f>
        <v/>
      </c>
      <c r="H178" s="23" t="str">
        <f>IF('OSELTAMIVIR PROPHYLAXIS'!H178=0,"",'OSELTAMIVIR PROPHYLAXIS'!H178)</f>
        <v/>
      </c>
      <c r="I178" s="18"/>
      <c r="J178" s="196" t="str">
        <f>IF('OSELTAMIVIR PROPHYLAXIS'!I178=0,"",'OSELTAMIVIR PROPHYLAXIS'!I178)</f>
        <v/>
      </c>
      <c r="K178" s="73" t="str">
        <f>IF('OSELTAMIVIR PROPHYLAXIS'!J178=0,"",'OSELTAMIVIR PROPHYLAXIS'!J178)</f>
        <v/>
      </c>
      <c r="L178" s="261"/>
      <c r="M178" s="30" t="str">
        <f t="shared" si="2"/>
        <v>N/A</v>
      </c>
    </row>
    <row r="179" spans="1:13" x14ac:dyDescent="0.25">
      <c r="A179" s="23" t="str">
        <f>IF('OSELTAMIVIR PROPHYLAXIS'!A179=0, "", 'OSELTAMIVIR PROPHYLAXIS'!A179)</f>
        <v/>
      </c>
      <c r="B179" s="23" t="str">
        <f>IF('OSELTAMIVIR PROPHYLAXIS'!B179=0, "", 'OSELTAMIVIR PROPHYLAXIS'!B179)</f>
        <v/>
      </c>
      <c r="C179" s="23" t="str">
        <f>IF('OSELTAMIVIR PROPHYLAXIS'!C179=0, "", 'OSELTAMIVIR PROPHYLAXIS'!C179)</f>
        <v/>
      </c>
      <c r="D179" s="23" t="str">
        <f>IF('OSELTAMIVIR PROPHYLAXIS'!D179=0, "", 'OSELTAMIVIR PROPHYLAXIS'!D179)</f>
        <v/>
      </c>
      <c r="E179" s="23" t="str">
        <f>IF('OSELTAMIVIR PROPHYLAXIS'!E179=0, "", 'OSELTAMIVIR PROPHYLAXIS'!E179)</f>
        <v/>
      </c>
      <c r="F179" s="73" t="str">
        <f>IF('OSELTAMIVIR PROPHYLAXIS'!F179=0, "", 'OSELTAMIVIR PROPHYLAXIS'!F179)</f>
        <v/>
      </c>
      <c r="G179" s="33" t="str">
        <f>IF('OSELTAMIVIR PROPHYLAXIS'!G179=0,"",'OSELTAMIVIR PROPHYLAXIS'!G179)</f>
        <v/>
      </c>
      <c r="H179" s="23" t="str">
        <f>IF('OSELTAMIVIR PROPHYLAXIS'!H179=0,"",'OSELTAMIVIR PROPHYLAXIS'!H179)</f>
        <v/>
      </c>
      <c r="I179" s="18"/>
      <c r="J179" s="196" t="str">
        <f>IF('OSELTAMIVIR PROPHYLAXIS'!I179=0,"",'OSELTAMIVIR PROPHYLAXIS'!I179)</f>
        <v/>
      </c>
      <c r="K179" s="73" t="str">
        <f>IF('OSELTAMIVIR PROPHYLAXIS'!J179=0,"",'OSELTAMIVIR PROPHYLAXIS'!J179)</f>
        <v/>
      </c>
      <c r="L179" s="261"/>
      <c r="M179" s="30" t="str">
        <f t="shared" si="2"/>
        <v>N/A</v>
      </c>
    </row>
    <row r="180" spans="1:13" x14ac:dyDescent="0.25">
      <c r="A180" s="23" t="str">
        <f>IF('OSELTAMIVIR PROPHYLAXIS'!A180=0, "", 'OSELTAMIVIR PROPHYLAXIS'!A180)</f>
        <v/>
      </c>
      <c r="B180" s="23" t="str">
        <f>IF('OSELTAMIVIR PROPHYLAXIS'!B180=0, "", 'OSELTAMIVIR PROPHYLAXIS'!B180)</f>
        <v/>
      </c>
      <c r="C180" s="23" t="str">
        <f>IF('OSELTAMIVIR PROPHYLAXIS'!C180=0, "", 'OSELTAMIVIR PROPHYLAXIS'!C180)</f>
        <v/>
      </c>
      <c r="D180" s="23" t="str">
        <f>IF('OSELTAMIVIR PROPHYLAXIS'!D180=0, "", 'OSELTAMIVIR PROPHYLAXIS'!D180)</f>
        <v/>
      </c>
      <c r="E180" s="23" t="str">
        <f>IF('OSELTAMIVIR PROPHYLAXIS'!E180=0, "", 'OSELTAMIVIR PROPHYLAXIS'!E180)</f>
        <v/>
      </c>
      <c r="F180" s="73" t="str">
        <f>IF('OSELTAMIVIR PROPHYLAXIS'!F180=0, "", 'OSELTAMIVIR PROPHYLAXIS'!F180)</f>
        <v/>
      </c>
      <c r="G180" s="33" t="str">
        <f>IF('OSELTAMIVIR PROPHYLAXIS'!G180=0,"",'OSELTAMIVIR PROPHYLAXIS'!G180)</f>
        <v/>
      </c>
      <c r="H180" s="23" t="str">
        <f>IF('OSELTAMIVIR PROPHYLAXIS'!H180=0,"",'OSELTAMIVIR PROPHYLAXIS'!H180)</f>
        <v/>
      </c>
      <c r="I180" s="18"/>
      <c r="J180" s="196" t="str">
        <f>IF('OSELTAMIVIR PROPHYLAXIS'!I180=0,"",'OSELTAMIVIR PROPHYLAXIS'!I180)</f>
        <v/>
      </c>
      <c r="K180" s="73" t="str">
        <f>IF('OSELTAMIVIR PROPHYLAXIS'!J180=0,"",'OSELTAMIVIR PROPHYLAXIS'!J180)</f>
        <v/>
      </c>
      <c r="L180" s="261"/>
      <c r="M180" s="30" t="str">
        <f t="shared" si="2"/>
        <v>N/A</v>
      </c>
    </row>
    <row r="181" spans="1:13" x14ac:dyDescent="0.25">
      <c r="A181" s="23" t="str">
        <f>IF('OSELTAMIVIR PROPHYLAXIS'!A181=0, "", 'OSELTAMIVIR PROPHYLAXIS'!A181)</f>
        <v/>
      </c>
      <c r="B181" s="23" t="str">
        <f>IF('OSELTAMIVIR PROPHYLAXIS'!B181=0, "", 'OSELTAMIVIR PROPHYLAXIS'!B181)</f>
        <v/>
      </c>
      <c r="C181" s="23" t="str">
        <f>IF('OSELTAMIVIR PROPHYLAXIS'!C181=0, "", 'OSELTAMIVIR PROPHYLAXIS'!C181)</f>
        <v/>
      </c>
      <c r="D181" s="23" t="str">
        <f>IF('OSELTAMIVIR PROPHYLAXIS'!D181=0, "", 'OSELTAMIVIR PROPHYLAXIS'!D181)</f>
        <v/>
      </c>
      <c r="E181" s="23" t="str">
        <f>IF('OSELTAMIVIR PROPHYLAXIS'!E181=0, "", 'OSELTAMIVIR PROPHYLAXIS'!E181)</f>
        <v/>
      </c>
      <c r="F181" s="73" t="str">
        <f>IF('OSELTAMIVIR PROPHYLAXIS'!F181=0, "", 'OSELTAMIVIR PROPHYLAXIS'!F181)</f>
        <v/>
      </c>
      <c r="G181" s="33" t="str">
        <f>IF('OSELTAMIVIR PROPHYLAXIS'!G181=0,"",'OSELTAMIVIR PROPHYLAXIS'!G181)</f>
        <v/>
      </c>
      <c r="H181" s="23" t="str">
        <f>IF('OSELTAMIVIR PROPHYLAXIS'!H181=0,"",'OSELTAMIVIR PROPHYLAXIS'!H181)</f>
        <v/>
      </c>
      <c r="I181" s="18"/>
      <c r="J181" s="196" t="str">
        <f>IF('OSELTAMIVIR PROPHYLAXIS'!I181=0,"",'OSELTAMIVIR PROPHYLAXIS'!I181)</f>
        <v/>
      </c>
      <c r="K181" s="73" t="str">
        <f>IF('OSELTAMIVIR PROPHYLAXIS'!J181=0,"",'OSELTAMIVIR PROPHYLAXIS'!J181)</f>
        <v/>
      </c>
      <c r="L181" s="261"/>
      <c r="M181" s="30" t="str">
        <f t="shared" si="2"/>
        <v>N/A</v>
      </c>
    </row>
    <row r="182" spans="1:13" x14ac:dyDescent="0.25">
      <c r="A182" s="23" t="str">
        <f>IF('OSELTAMIVIR PROPHYLAXIS'!A182=0, "", 'OSELTAMIVIR PROPHYLAXIS'!A182)</f>
        <v/>
      </c>
      <c r="B182" s="23" t="str">
        <f>IF('OSELTAMIVIR PROPHYLAXIS'!B182=0, "", 'OSELTAMIVIR PROPHYLAXIS'!B182)</f>
        <v/>
      </c>
      <c r="C182" s="23" t="str">
        <f>IF('OSELTAMIVIR PROPHYLAXIS'!C182=0, "", 'OSELTAMIVIR PROPHYLAXIS'!C182)</f>
        <v/>
      </c>
      <c r="D182" s="23" t="str">
        <f>IF('OSELTAMIVIR PROPHYLAXIS'!D182=0, "", 'OSELTAMIVIR PROPHYLAXIS'!D182)</f>
        <v/>
      </c>
      <c r="E182" s="23" t="str">
        <f>IF('OSELTAMIVIR PROPHYLAXIS'!E182=0, "", 'OSELTAMIVIR PROPHYLAXIS'!E182)</f>
        <v/>
      </c>
      <c r="F182" s="73" t="str">
        <f>IF('OSELTAMIVIR PROPHYLAXIS'!F182=0, "", 'OSELTAMIVIR PROPHYLAXIS'!F182)</f>
        <v/>
      </c>
      <c r="G182" s="33" t="str">
        <f>IF('OSELTAMIVIR PROPHYLAXIS'!G182=0,"",'OSELTAMIVIR PROPHYLAXIS'!G182)</f>
        <v/>
      </c>
      <c r="H182" s="23" t="str">
        <f>IF('OSELTAMIVIR PROPHYLAXIS'!H182=0,"",'OSELTAMIVIR PROPHYLAXIS'!H182)</f>
        <v/>
      </c>
      <c r="I182" s="18"/>
      <c r="J182" s="196" t="str">
        <f>IF('OSELTAMIVIR PROPHYLAXIS'!I182=0,"",'OSELTAMIVIR PROPHYLAXIS'!I182)</f>
        <v/>
      </c>
      <c r="K182" s="73" t="str">
        <f>IF('OSELTAMIVIR PROPHYLAXIS'!J182=0,"",'OSELTAMIVIR PROPHYLAXIS'!J182)</f>
        <v/>
      </c>
      <c r="L182" s="261"/>
      <c r="M182" s="30" t="str">
        <f t="shared" si="2"/>
        <v>N/A</v>
      </c>
    </row>
    <row r="183" spans="1:13" x14ac:dyDescent="0.25">
      <c r="A183" s="23" t="str">
        <f>IF('OSELTAMIVIR PROPHYLAXIS'!A183=0, "", 'OSELTAMIVIR PROPHYLAXIS'!A183)</f>
        <v/>
      </c>
      <c r="B183" s="23" t="str">
        <f>IF('OSELTAMIVIR PROPHYLAXIS'!B183=0, "", 'OSELTAMIVIR PROPHYLAXIS'!B183)</f>
        <v/>
      </c>
      <c r="C183" s="23" t="str">
        <f>IF('OSELTAMIVIR PROPHYLAXIS'!C183=0, "", 'OSELTAMIVIR PROPHYLAXIS'!C183)</f>
        <v/>
      </c>
      <c r="D183" s="23" t="str">
        <f>IF('OSELTAMIVIR PROPHYLAXIS'!D183=0, "", 'OSELTAMIVIR PROPHYLAXIS'!D183)</f>
        <v/>
      </c>
      <c r="E183" s="23" t="str">
        <f>IF('OSELTAMIVIR PROPHYLAXIS'!E183=0, "", 'OSELTAMIVIR PROPHYLAXIS'!E183)</f>
        <v/>
      </c>
      <c r="F183" s="73" t="str">
        <f>IF('OSELTAMIVIR PROPHYLAXIS'!F183=0, "", 'OSELTAMIVIR PROPHYLAXIS'!F183)</f>
        <v/>
      </c>
      <c r="G183" s="33" t="str">
        <f>IF('OSELTAMIVIR PROPHYLAXIS'!G183=0,"",'OSELTAMIVIR PROPHYLAXIS'!G183)</f>
        <v/>
      </c>
      <c r="H183" s="23" t="str">
        <f>IF('OSELTAMIVIR PROPHYLAXIS'!H183=0,"",'OSELTAMIVIR PROPHYLAXIS'!H183)</f>
        <v/>
      </c>
      <c r="I183" s="18"/>
      <c r="J183" s="196" t="str">
        <f>IF('OSELTAMIVIR PROPHYLAXIS'!I183=0,"",'OSELTAMIVIR PROPHYLAXIS'!I183)</f>
        <v/>
      </c>
      <c r="K183" s="73" t="str">
        <f>IF('OSELTAMIVIR PROPHYLAXIS'!J183=0,"",'OSELTAMIVIR PROPHYLAXIS'!J183)</f>
        <v/>
      </c>
      <c r="L183" s="261"/>
      <c r="M183" s="30" t="str">
        <f t="shared" si="2"/>
        <v>N/A</v>
      </c>
    </row>
    <row r="184" spans="1:13" x14ac:dyDescent="0.25">
      <c r="A184" s="23" t="str">
        <f>IF('OSELTAMIVIR PROPHYLAXIS'!A184=0, "", 'OSELTAMIVIR PROPHYLAXIS'!A184)</f>
        <v/>
      </c>
      <c r="B184" s="23" t="str">
        <f>IF('OSELTAMIVIR PROPHYLAXIS'!B184=0, "", 'OSELTAMIVIR PROPHYLAXIS'!B184)</f>
        <v/>
      </c>
      <c r="C184" s="23" t="str">
        <f>IF('OSELTAMIVIR PROPHYLAXIS'!C184=0, "", 'OSELTAMIVIR PROPHYLAXIS'!C184)</f>
        <v/>
      </c>
      <c r="D184" s="23" t="str">
        <f>IF('OSELTAMIVIR PROPHYLAXIS'!D184=0, "", 'OSELTAMIVIR PROPHYLAXIS'!D184)</f>
        <v/>
      </c>
      <c r="E184" s="23" t="str">
        <f>IF('OSELTAMIVIR PROPHYLAXIS'!E184=0, "", 'OSELTAMIVIR PROPHYLAXIS'!E184)</f>
        <v/>
      </c>
      <c r="F184" s="73" t="str">
        <f>IF('OSELTAMIVIR PROPHYLAXIS'!F184=0, "", 'OSELTAMIVIR PROPHYLAXIS'!F184)</f>
        <v/>
      </c>
      <c r="G184" s="33" t="str">
        <f>IF('OSELTAMIVIR PROPHYLAXIS'!G184=0,"",'OSELTAMIVIR PROPHYLAXIS'!G184)</f>
        <v/>
      </c>
      <c r="H184" s="23" t="str">
        <f>IF('OSELTAMIVIR PROPHYLAXIS'!H184=0,"",'OSELTAMIVIR PROPHYLAXIS'!H184)</f>
        <v/>
      </c>
      <c r="I184" s="18"/>
      <c r="J184" s="196" t="str">
        <f>IF('OSELTAMIVIR PROPHYLAXIS'!I184=0,"",'OSELTAMIVIR PROPHYLAXIS'!I184)</f>
        <v/>
      </c>
      <c r="K184" s="73" t="str">
        <f>IF('OSELTAMIVIR PROPHYLAXIS'!J184=0,"",'OSELTAMIVIR PROPHYLAXIS'!J184)</f>
        <v/>
      </c>
      <c r="L184" s="261"/>
      <c r="M184" s="30" t="str">
        <f t="shared" si="2"/>
        <v>N/A</v>
      </c>
    </row>
    <row r="185" spans="1:13" x14ac:dyDescent="0.25">
      <c r="A185" s="23" t="str">
        <f>IF('OSELTAMIVIR PROPHYLAXIS'!A185=0, "", 'OSELTAMIVIR PROPHYLAXIS'!A185)</f>
        <v/>
      </c>
      <c r="B185" s="23" t="str">
        <f>IF('OSELTAMIVIR PROPHYLAXIS'!B185=0, "", 'OSELTAMIVIR PROPHYLAXIS'!B185)</f>
        <v/>
      </c>
      <c r="C185" s="23" t="str">
        <f>IF('OSELTAMIVIR PROPHYLAXIS'!C185=0, "", 'OSELTAMIVIR PROPHYLAXIS'!C185)</f>
        <v/>
      </c>
      <c r="D185" s="23" t="str">
        <f>IF('OSELTAMIVIR PROPHYLAXIS'!D185=0, "", 'OSELTAMIVIR PROPHYLAXIS'!D185)</f>
        <v/>
      </c>
      <c r="E185" s="23" t="str">
        <f>IF('OSELTAMIVIR PROPHYLAXIS'!E185=0, "", 'OSELTAMIVIR PROPHYLAXIS'!E185)</f>
        <v/>
      </c>
      <c r="F185" s="73" t="str">
        <f>IF('OSELTAMIVIR PROPHYLAXIS'!F185=0, "", 'OSELTAMIVIR PROPHYLAXIS'!F185)</f>
        <v/>
      </c>
      <c r="G185" s="33" t="str">
        <f>IF('OSELTAMIVIR PROPHYLAXIS'!G185=0,"",'OSELTAMIVIR PROPHYLAXIS'!G185)</f>
        <v/>
      </c>
      <c r="H185" s="23" t="str">
        <f>IF('OSELTAMIVIR PROPHYLAXIS'!H185=0,"",'OSELTAMIVIR PROPHYLAXIS'!H185)</f>
        <v/>
      </c>
      <c r="I185" s="18"/>
      <c r="J185" s="196" t="str">
        <f>IF('OSELTAMIVIR PROPHYLAXIS'!I185=0,"",'OSELTAMIVIR PROPHYLAXIS'!I185)</f>
        <v/>
      </c>
      <c r="K185" s="73" t="str">
        <f>IF('OSELTAMIVIR PROPHYLAXIS'!J185=0,"",'OSELTAMIVIR PROPHYLAXIS'!J185)</f>
        <v/>
      </c>
      <c r="L185" s="261"/>
      <c r="M185" s="30" t="str">
        <f t="shared" si="2"/>
        <v>N/A</v>
      </c>
    </row>
    <row r="186" spans="1:13" x14ac:dyDescent="0.25">
      <c r="A186" s="23" t="str">
        <f>IF('OSELTAMIVIR PROPHYLAXIS'!A186=0, "", 'OSELTAMIVIR PROPHYLAXIS'!A186)</f>
        <v/>
      </c>
      <c r="B186" s="23" t="str">
        <f>IF('OSELTAMIVIR PROPHYLAXIS'!B186=0, "", 'OSELTAMIVIR PROPHYLAXIS'!B186)</f>
        <v/>
      </c>
      <c r="C186" s="23" t="str">
        <f>IF('OSELTAMIVIR PROPHYLAXIS'!C186=0, "", 'OSELTAMIVIR PROPHYLAXIS'!C186)</f>
        <v/>
      </c>
      <c r="D186" s="23" t="str">
        <f>IF('OSELTAMIVIR PROPHYLAXIS'!D186=0, "", 'OSELTAMIVIR PROPHYLAXIS'!D186)</f>
        <v/>
      </c>
      <c r="E186" s="23" t="str">
        <f>IF('OSELTAMIVIR PROPHYLAXIS'!E186=0, "", 'OSELTAMIVIR PROPHYLAXIS'!E186)</f>
        <v/>
      </c>
      <c r="F186" s="73" t="str">
        <f>IF('OSELTAMIVIR PROPHYLAXIS'!F186=0, "", 'OSELTAMIVIR PROPHYLAXIS'!F186)</f>
        <v/>
      </c>
      <c r="G186" s="33" t="str">
        <f>IF('OSELTAMIVIR PROPHYLAXIS'!G186=0,"",'OSELTAMIVIR PROPHYLAXIS'!G186)</f>
        <v/>
      </c>
      <c r="H186" s="23" t="str">
        <f>IF('OSELTAMIVIR PROPHYLAXIS'!H186=0,"",'OSELTAMIVIR PROPHYLAXIS'!H186)</f>
        <v/>
      </c>
      <c r="I186" s="18"/>
      <c r="J186" s="196" t="str">
        <f>IF('OSELTAMIVIR PROPHYLAXIS'!I186=0,"",'OSELTAMIVIR PROPHYLAXIS'!I186)</f>
        <v/>
      </c>
      <c r="K186" s="73" t="str">
        <f>IF('OSELTAMIVIR PROPHYLAXIS'!J186=0,"",'OSELTAMIVIR PROPHYLAXIS'!J186)</f>
        <v/>
      </c>
      <c r="L186" s="261"/>
      <c r="M186" s="30" t="str">
        <f t="shared" si="2"/>
        <v>N/A</v>
      </c>
    </row>
    <row r="187" spans="1:13" x14ac:dyDescent="0.25">
      <c r="A187" s="23" t="str">
        <f>IF('OSELTAMIVIR PROPHYLAXIS'!A187=0, "", 'OSELTAMIVIR PROPHYLAXIS'!A187)</f>
        <v/>
      </c>
      <c r="B187" s="23" t="str">
        <f>IF('OSELTAMIVIR PROPHYLAXIS'!B187=0, "", 'OSELTAMIVIR PROPHYLAXIS'!B187)</f>
        <v/>
      </c>
      <c r="C187" s="23" t="str">
        <f>IF('OSELTAMIVIR PROPHYLAXIS'!C187=0, "", 'OSELTAMIVIR PROPHYLAXIS'!C187)</f>
        <v/>
      </c>
      <c r="D187" s="23" t="str">
        <f>IF('OSELTAMIVIR PROPHYLAXIS'!D187=0, "", 'OSELTAMIVIR PROPHYLAXIS'!D187)</f>
        <v/>
      </c>
      <c r="E187" s="23" t="str">
        <f>IF('OSELTAMIVIR PROPHYLAXIS'!E187=0, "", 'OSELTAMIVIR PROPHYLAXIS'!E187)</f>
        <v/>
      </c>
      <c r="F187" s="73" t="str">
        <f>IF('OSELTAMIVIR PROPHYLAXIS'!F187=0, "", 'OSELTAMIVIR PROPHYLAXIS'!F187)</f>
        <v/>
      </c>
      <c r="G187" s="33" t="str">
        <f>IF('OSELTAMIVIR PROPHYLAXIS'!G187=0,"",'OSELTAMIVIR PROPHYLAXIS'!G187)</f>
        <v/>
      </c>
      <c r="H187" s="23" t="str">
        <f>IF('OSELTAMIVIR PROPHYLAXIS'!H187=0,"",'OSELTAMIVIR PROPHYLAXIS'!H187)</f>
        <v/>
      </c>
      <c r="I187" s="18"/>
      <c r="J187" s="196" t="str">
        <f>IF('OSELTAMIVIR PROPHYLAXIS'!I187=0,"",'OSELTAMIVIR PROPHYLAXIS'!I187)</f>
        <v/>
      </c>
      <c r="K187" s="73" t="str">
        <f>IF('OSELTAMIVIR PROPHYLAXIS'!J187=0,"",'OSELTAMIVIR PROPHYLAXIS'!J187)</f>
        <v/>
      </c>
      <c r="L187" s="261"/>
      <c r="M187" s="30" t="str">
        <f t="shared" si="2"/>
        <v>N/A</v>
      </c>
    </row>
    <row r="188" spans="1:13" x14ac:dyDescent="0.25">
      <c r="A188" s="23" t="str">
        <f>IF('OSELTAMIVIR PROPHYLAXIS'!A188=0, "", 'OSELTAMIVIR PROPHYLAXIS'!A188)</f>
        <v/>
      </c>
      <c r="B188" s="23" t="str">
        <f>IF('OSELTAMIVIR PROPHYLAXIS'!B188=0, "", 'OSELTAMIVIR PROPHYLAXIS'!B188)</f>
        <v/>
      </c>
      <c r="C188" s="23" t="str">
        <f>IF('OSELTAMIVIR PROPHYLAXIS'!C188=0, "", 'OSELTAMIVIR PROPHYLAXIS'!C188)</f>
        <v/>
      </c>
      <c r="D188" s="23" t="str">
        <f>IF('OSELTAMIVIR PROPHYLAXIS'!D188=0, "", 'OSELTAMIVIR PROPHYLAXIS'!D188)</f>
        <v/>
      </c>
      <c r="E188" s="23" t="str">
        <f>IF('OSELTAMIVIR PROPHYLAXIS'!E188=0, "", 'OSELTAMIVIR PROPHYLAXIS'!E188)</f>
        <v/>
      </c>
      <c r="F188" s="73" t="str">
        <f>IF('OSELTAMIVIR PROPHYLAXIS'!F188=0, "", 'OSELTAMIVIR PROPHYLAXIS'!F188)</f>
        <v/>
      </c>
      <c r="G188" s="33" t="str">
        <f>IF('OSELTAMIVIR PROPHYLAXIS'!G188=0,"",'OSELTAMIVIR PROPHYLAXIS'!G188)</f>
        <v/>
      </c>
      <c r="H188" s="23" t="str">
        <f>IF('OSELTAMIVIR PROPHYLAXIS'!H188=0,"",'OSELTAMIVIR PROPHYLAXIS'!H188)</f>
        <v/>
      </c>
      <c r="I188" s="18"/>
      <c r="J188" s="196" t="str">
        <f>IF('OSELTAMIVIR PROPHYLAXIS'!I188=0,"",'OSELTAMIVIR PROPHYLAXIS'!I188)</f>
        <v/>
      </c>
      <c r="K188" s="73" t="str">
        <f>IF('OSELTAMIVIR PROPHYLAXIS'!J188=0,"",'OSELTAMIVIR PROPHYLAXIS'!J188)</f>
        <v/>
      </c>
      <c r="L188" s="261"/>
      <c r="M188" s="30" t="str">
        <f t="shared" si="2"/>
        <v>N/A</v>
      </c>
    </row>
    <row r="189" spans="1:13" x14ac:dyDescent="0.25">
      <c r="A189" s="23" t="str">
        <f>IF('OSELTAMIVIR PROPHYLAXIS'!A189=0, "", 'OSELTAMIVIR PROPHYLAXIS'!A189)</f>
        <v/>
      </c>
      <c r="B189" s="23" t="str">
        <f>IF('OSELTAMIVIR PROPHYLAXIS'!B189=0, "", 'OSELTAMIVIR PROPHYLAXIS'!B189)</f>
        <v/>
      </c>
      <c r="C189" s="23" t="str">
        <f>IF('OSELTAMIVIR PROPHYLAXIS'!C189=0, "", 'OSELTAMIVIR PROPHYLAXIS'!C189)</f>
        <v/>
      </c>
      <c r="D189" s="23" t="str">
        <f>IF('OSELTAMIVIR PROPHYLAXIS'!D189=0, "", 'OSELTAMIVIR PROPHYLAXIS'!D189)</f>
        <v/>
      </c>
      <c r="E189" s="23" t="str">
        <f>IF('OSELTAMIVIR PROPHYLAXIS'!E189=0, "", 'OSELTAMIVIR PROPHYLAXIS'!E189)</f>
        <v/>
      </c>
      <c r="F189" s="73" t="str">
        <f>IF('OSELTAMIVIR PROPHYLAXIS'!F189=0, "", 'OSELTAMIVIR PROPHYLAXIS'!F189)</f>
        <v/>
      </c>
      <c r="G189" s="33" t="str">
        <f>IF('OSELTAMIVIR PROPHYLAXIS'!G189=0,"",'OSELTAMIVIR PROPHYLAXIS'!G189)</f>
        <v/>
      </c>
      <c r="H189" s="23" t="str">
        <f>IF('OSELTAMIVIR PROPHYLAXIS'!H189=0,"",'OSELTAMIVIR PROPHYLAXIS'!H189)</f>
        <v/>
      </c>
      <c r="I189" s="18"/>
      <c r="J189" s="196" t="str">
        <f>IF('OSELTAMIVIR PROPHYLAXIS'!I189=0,"",'OSELTAMIVIR PROPHYLAXIS'!I189)</f>
        <v/>
      </c>
      <c r="K189" s="73" t="str">
        <f>IF('OSELTAMIVIR PROPHYLAXIS'!J189=0,"",'OSELTAMIVIR PROPHYLAXIS'!J189)</f>
        <v/>
      </c>
      <c r="L189" s="261"/>
      <c r="M189" s="30" t="str">
        <f t="shared" si="2"/>
        <v>N/A</v>
      </c>
    </row>
    <row r="190" spans="1:13" x14ac:dyDescent="0.25">
      <c r="A190" s="23" t="str">
        <f>IF('OSELTAMIVIR PROPHYLAXIS'!A190=0, "", 'OSELTAMIVIR PROPHYLAXIS'!A190)</f>
        <v/>
      </c>
      <c r="B190" s="23" t="str">
        <f>IF('OSELTAMIVIR PROPHYLAXIS'!B190=0, "", 'OSELTAMIVIR PROPHYLAXIS'!B190)</f>
        <v/>
      </c>
      <c r="C190" s="23" t="str">
        <f>IF('OSELTAMIVIR PROPHYLAXIS'!C190=0, "", 'OSELTAMIVIR PROPHYLAXIS'!C190)</f>
        <v/>
      </c>
      <c r="D190" s="23" t="str">
        <f>IF('OSELTAMIVIR PROPHYLAXIS'!D190=0, "", 'OSELTAMIVIR PROPHYLAXIS'!D190)</f>
        <v/>
      </c>
      <c r="E190" s="23" t="str">
        <f>IF('OSELTAMIVIR PROPHYLAXIS'!E190=0, "", 'OSELTAMIVIR PROPHYLAXIS'!E190)</f>
        <v/>
      </c>
      <c r="F190" s="73" t="str">
        <f>IF('OSELTAMIVIR PROPHYLAXIS'!F190=0, "", 'OSELTAMIVIR PROPHYLAXIS'!F190)</f>
        <v/>
      </c>
      <c r="G190" s="33" t="str">
        <f>IF('OSELTAMIVIR PROPHYLAXIS'!G190=0,"",'OSELTAMIVIR PROPHYLAXIS'!G190)</f>
        <v/>
      </c>
      <c r="H190" s="23" t="str">
        <f>IF('OSELTAMIVIR PROPHYLAXIS'!H190=0,"",'OSELTAMIVIR PROPHYLAXIS'!H190)</f>
        <v/>
      </c>
      <c r="I190" s="18"/>
      <c r="J190" s="196" t="str">
        <f>IF('OSELTAMIVIR PROPHYLAXIS'!I190=0,"",'OSELTAMIVIR PROPHYLAXIS'!I190)</f>
        <v/>
      </c>
      <c r="K190" s="73" t="str">
        <f>IF('OSELTAMIVIR PROPHYLAXIS'!J190=0,"",'OSELTAMIVIR PROPHYLAXIS'!J190)</f>
        <v/>
      </c>
      <c r="L190" s="261"/>
      <c r="M190" s="30" t="str">
        <f t="shared" si="2"/>
        <v>N/A</v>
      </c>
    </row>
    <row r="191" spans="1:13" x14ac:dyDescent="0.25">
      <c r="A191" s="23" t="str">
        <f>IF('OSELTAMIVIR PROPHYLAXIS'!A191=0, "", 'OSELTAMIVIR PROPHYLAXIS'!A191)</f>
        <v/>
      </c>
      <c r="B191" s="23" t="str">
        <f>IF('OSELTAMIVIR PROPHYLAXIS'!B191=0, "", 'OSELTAMIVIR PROPHYLAXIS'!B191)</f>
        <v/>
      </c>
      <c r="C191" s="23" t="str">
        <f>IF('OSELTAMIVIR PROPHYLAXIS'!C191=0, "", 'OSELTAMIVIR PROPHYLAXIS'!C191)</f>
        <v/>
      </c>
      <c r="D191" s="23" t="str">
        <f>IF('OSELTAMIVIR PROPHYLAXIS'!D191=0, "", 'OSELTAMIVIR PROPHYLAXIS'!D191)</f>
        <v/>
      </c>
      <c r="E191" s="23" t="str">
        <f>IF('OSELTAMIVIR PROPHYLAXIS'!E191=0, "", 'OSELTAMIVIR PROPHYLAXIS'!E191)</f>
        <v/>
      </c>
      <c r="F191" s="73" t="str">
        <f>IF('OSELTAMIVIR PROPHYLAXIS'!F191=0, "", 'OSELTAMIVIR PROPHYLAXIS'!F191)</f>
        <v/>
      </c>
      <c r="G191" s="33" t="str">
        <f>IF('OSELTAMIVIR PROPHYLAXIS'!G191=0,"",'OSELTAMIVIR PROPHYLAXIS'!G191)</f>
        <v/>
      </c>
      <c r="H191" s="23" t="str">
        <f>IF('OSELTAMIVIR PROPHYLAXIS'!H191=0,"",'OSELTAMIVIR PROPHYLAXIS'!H191)</f>
        <v/>
      </c>
      <c r="I191" s="18"/>
      <c r="J191" s="196" t="str">
        <f>IF('OSELTAMIVIR PROPHYLAXIS'!I191=0,"",'OSELTAMIVIR PROPHYLAXIS'!I191)</f>
        <v/>
      </c>
      <c r="K191" s="73" t="str">
        <f>IF('OSELTAMIVIR PROPHYLAXIS'!J191=0,"",'OSELTAMIVIR PROPHYLAXIS'!J191)</f>
        <v/>
      </c>
      <c r="L191" s="261"/>
      <c r="M191" s="30" t="str">
        <f t="shared" si="2"/>
        <v>N/A</v>
      </c>
    </row>
    <row r="192" spans="1:13" x14ac:dyDescent="0.25">
      <c r="A192" s="23" t="str">
        <f>IF('OSELTAMIVIR PROPHYLAXIS'!A192=0, "", 'OSELTAMIVIR PROPHYLAXIS'!A192)</f>
        <v/>
      </c>
      <c r="B192" s="23" t="str">
        <f>IF('OSELTAMIVIR PROPHYLAXIS'!B192=0, "", 'OSELTAMIVIR PROPHYLAXIS'!B192)</f>
        <v/>
      </c>
      <c r="C192" s="23" t="str">
        <f>IF('OSELTAMIVIR PROPHYLAXIS'!C192=0, "", 'OSELTAMIVIR PROPHYLAXIS'!C192)</f>
        <v/>
      </c>
      <c r="D192" s="23" t="str">
        <f>IF('OSELTAMIVIR PROPHYLAXIS'!D192=0, "", 'OSELTAMIVIR PROPHYLAXIS'!D192)</f>
        <v/>
      </c>
      <c r="E192" s="23" t="str">
        <f>IF('OSELTAMIVIR PROPHYLAXIS'!E192=0, "", 'OSELTAMIVIR PROPHYLAXIS'!E192)</f>
        <v/>
      </c>
      <c r="F192" s="73" t="str">
        <f>IF('OSELTAMIVIR PROPHYLAXIS'!F192=0, "", 'OSELTAMIVIR PROPHYLAXIS'!F192)</f>
        <v/>
      </c>
      <c r="G192" s="33" t="str">
        <f>IF('OSELTAMIVIR PROPHYLAXIS'!G192=0,"",'OSELTAMIVIR PROPHYLAXIS'!G192)</f>
        <v/>
      </c>
      <c r="H192" s="23" t="str">
        <f>IF('OSELTAMIVIR PROPHYLAXIS'!H192=0,"",'OSELTAMIVIR PROPHYLAXIS'!H192)</f>
        <v/>
      </c>
      <c r="I192" s="18"/>
      <c r="J192" s="196" t="str">
        <f>IF('OSELTAMIVIR PROPHYLAXIS'!I192=0,"",'OSELTAMIVIR PROPHYLAXIS'!I192)</f>
        <v/>
      </c>
      <c r="K192" s="73" t="str">
        <f>IF('OSELTAMIVIR PROPHYLAXIS'!J192=0,"",'OSELTAMIVIR PROPHYLAXIS'!J192)</f>
        <v/>
      </c>
      <c r="L192" s="261"/>
      <c r="M192" s="30" t="str">
        <f t="shared" si="2"/>
        <v>N/A</v>
      </c>
    </row>
    <row r="193" spans="1:13" x14ac:dyDescent="0.25">
      <c r="A193" s="23" t="str">
        <f>IF('OSELTAMIVIR PROPHYLAXIS'!A193=0, "", 'OSELTAMIVIR PROPHYLAXIS'!A193)</f>
        <v/>
      </c>
      <c r="B193" s="23" t="str">
        <f>IF('OSELTAMIVIR PROPHYLAXIS'!B193=0, "", 'OSELTAMIVIR PROPHYLAXIS'!B193)</f>
        <v/>
      </c>
      <c r="C193" s="23" t="str">
        <f>IF('OSELTAMIVIR PROPHYLAXIS'!C193=0, "", 'OSELTAMIVIR PROPHYLAXIS'!C193)</f>
        <v/>
      </c>
      <c r="D193" s="23" t="str">
        <f>IF('OSELTAMIVIR PROPHYLAXIS'!D193=0, "", 'OSELTAMIVIR PROPHYLAXIS'!D193)</f>
        <v/>
      </c>
      <c r="E193" s="23" t="str">
        <f>IF('OSELTAMIVIR PROPHYLAXIS'!E193=0, "", 'OSELTAMIVIR PROPHYLAXIS'!E193)</f>
        <v/>
      </c>
      <c r="F193" s="73" t="str">
        <f>IF('OSELTAMIVIR PROPHYLAXIS'!F193=0, "", 'OSELTAMIVIR PROPHYLAXIS'!F193)</f>
        <v/>
      </c>
      <c r="G193" s="33" t="str">
        <f>IF('OSELTAMIVIR PROPHYLAXIS'!G193=0,"",'OSELTAMIVIR PROPHYLAXIS'!G193)</f>
        <v/>
      </c>
      <c r="H193" s="23" t="str">
        <f>IF('OSELTAMIVIR PROPHYLAXIS'!H193=0,"",'OSELTAMIVIR PROPHYLAXIS'!H193)</f>
        <v/>
      </c>
      <c r="I193" s="18"/>
      <c r="J193" s="196" t="str">
        <f>IF('OSELTAMIVIR PROPHYLAXIS'!I193=0,"",'OSELTAMIVIR PROPHYLAXIS'!I193)</f>
        <v/>
      </c>
      <c r="K193" s="73" t="str">
        <f>IF('OSELTAMIVIR PROPHYLAXIS'!J193=0,"",'OSELTAMIVIR PROPHYLAXIS'!J193)</f>
        <v/>
      </c>
      <c r="L193" s="261"/>
      <c r="M193" s="30" t="str">
        <f t="shared" si="2"/>
        <v>N/A</v>
      </c>
    </row>
    <row r="194" spans="1:13" x14ac:dyDescent="0.25">
      <c r="A194" s="23" t="str">
        <f>IF('OSELTAMIVIR PROPHYLAXIS'!A194=0, "", 'OSELTAMIVIR PROPHYLAXIS'!A194)</f>
        <v/>
      </c>
      <c r="B194" s="23" t="str">
        <f>IF('OSELTAMIVIR PROPHYLAXIS'!B194=0, "", 'OSELTAMIVIR PROPHYLAXIS'!B194)</f>
        <v/>
      </c>
      <c r="C194" s="23" t="str">
        <f>IF('OSELTAMIVIR PROPHYLAXIS'!C194=0, "", 'OSELTAMIVIR PROPHYLAXIS'!C194)</f>
        <v/>
      </c>
      <c r="D194" s="23" t="str">
        <f>IF('OSELTAMIVIR PROPHYLAXIS'!D194=0, "", 'OSELTAMIVIR PROPHYLAXIS'!D194)</f>
        <v/>
      </c>
      <c r="E194" s="23" t="str">
        <f>IF('OSELTAMIVIR PROPHYLAXIS'!E194=0, "", 'OSELTAMIVIR PROPHYLAXIS'!E194)</f>
        <v/>
      </c>
      <c r="F194" s="73" t="str">
        <f>IF('OSELTAMIVIR PROPHYLAXIS'!F194=0, "", 'OSELTAMIVIR PROPHYLAXIS'!F194)</f>
        <v/>
      </c>
      <c r="G194" s="33" t="str">
        <f>IF('OSELTAMIVIR PROPHYLAXIS'!G194=0,"",'OSELTAMIVIR PROPHYLAXIS'!G194)</f>
        <v/>
      </c>
      <c r="H194" s="23" t="str">
        <f>IF('OSELTAMIVIR PROPHYLAXIS'!H194=0,"",'OSELTAMIVIR PROPHYLAXIS'!H194)</f>
        <v/>
      </c>
      <c r="I194" s="18"/>
      <c r="J194" s="196" t="str">
        <f>IF('OSELTAMIVIR PROPHYLAXIS'!I194=0,"",'OSELTAMIVIR PROPHYLAXIS'!I194)</f>
        <v/>
      </c>
      <c r="K194" s="73" t="str">
        <f>IF('OSELTAMIVIR PROPHYLAXIS'!J194=0,"",'OSELTAMIVIR PROPHYLAXIS'!J194)</f>
        <v/>
      </c>
      <c r="L194" s="261"/>
      <c r="M194" s="30" t="str">
        <f t="shared" si="2"/>
        <v>N/A</v>
      </c>
    </row>
    <row r="195" spans="1:13" x14ac:dyDescent="0.25">
      <c r="A195" s="23" t="str">
        <f>IF('OSELTAMIVIR PROPHYLAXIS'!A195=0, "", 'OSELTAMIVIR PROPHYLAXIS'!A195)</f>
        <v/>
      </c>
      <c r="B195" s="23" t="str">
        <f>IF('OSELTAMIVIR PROPHYLAXIS'!B195=0, "", 'OSELTAMIVIR PROPHYLAXIS'!B195)</f>
        <v/>
      </c>
      <c r="C195" s="23" t="str">
        <f>IF('OSELTAMIVIR PROPHYLAXIS'!C195=0, "", 'OSELTAMIVIR PROPHYLAXIS'!C195)</f>
        <v/>
      </c>
      <c r="D195" s="23" t="str">
        <f>IF('OSELTAMIVIR PROPHYLAXIS'!D195=0, "", 'OSELTAMIVIR PROPHYLAXIS'!D195)</f>
        <v/>
      </c>
      <c r="E195" s="23" t="str">
        <f>IF('OSELTAMIVIR PROPHYLAXIS'!E195=0, "", 'OSELTAMIVIR PROPHYLAXIS'!E195)</f>
        <v/>
      </c>
      <c r="F195" s="73" t="str">
        <f>IF('OSELTAMIVIR PROPHYLAXIS'!F195=0, "", 'OSELTAMIVIR PROPHYLAXIS'!F195)</f>
        <v/>
      </c>
      <c r="G195" s="33" t="str">
        <f>IF('OSELTAMIVIR PROPHYLAXIS'!G195=0,"",'OSELTAMIVIR PROPHYLAXIS'!G195)</f>
        <v/>
      </c>
      <c r="H195" s="23" t="str">
        <f>IF('OSELTAMIVIR PROPHYLAXIS'!H195=0,"",'OSELTAMIVIR PROPHYLAXIS'!H195)</f>
        <v/>
      </c>
      <c r="I195" s="18"/>
      <c r="J195" s="196" t="str">
        <f>IF('OSELTAMIVIR PROPHYLAXIS'!I195=0,"",'OSELTAMIVIR PROPHYLAXIS'!I195)</f>
        <v/>
      </c>
      <c r="K195" s="73" t="str">
        <f>IF('OSELTAMIVIR PROPHYLAXIS'!J195=0,"",'OSELTAMIVIR PROPHYLAXIS'!J195)</f>
        <v/>
      </c>
      <c r="L195" s="261"/>
      <c r="M195" s="30" t="str">
        <f t="shared" si="2"/>
        <v>N/A</v>
      </c>
    </row>
    <row r="196" spans="1:13" x14ac:dyDescent="0.25">
      <c r="A196" s="23" t="str">
        <f>IF('OSELTAMIVIR PROPHYLAXIS'!A196=0, "", 'OSELTAMIVIR PROPHYLAXIS'!A196)</f>
        <v/>
      </c>
      <c r="B196" s="23" t="str">
        <f>IF('OSELTAMIVIR PROPHYLAXIS'!B196=0, "", 'OSELTAMIVIR PROPHYLAXIS'!B196)</f>
        <v/>
      </c>
      <c r="C196" s="23" t="str">
        <f>IF('OSELTAMIVIR PROPHYLAXIS'!C196=0, "", 'OSELTAMIVIR PROPHYLAXIS'!C196)</f>
        <v/>
      </c>
      <c r="D196" s="23" t="str">
        <f>IF('OSELTAMIVIR PROPHYLAXIS'!D196=0, "", 'OSELTAMIVIR PROPHYLAXIS'!D196)</f>
        <v/>
      </c>
      <c r="E196" s="23" t="str">
        <f>IF('OSELTAMIVIR PROPHYLAXIS'!E196=0, "", 'OSELTAMIVIR PROPHYLAXIS'!E196)</f>
        <v/>
      </c>
      <c r="F196" s="73" t="str">
        <f>IF('OSELTAMIVIR PROPHYLAXIS'!F196=0, "", 'OSELTAMIVIR PROPHYLAXIS'!F196)</f>
        <v/>
      </c>
      <c r="G196" s="33" t="str">
        <f>IF('OSELTAMIVIR PROPHYLAXIS'!G196=0,"",'OSELTAMIVIR PROPHYLAXIS'!G196)</f>
        <v/>
      </c>
      <c r="H196" s="23" t="str">
        <f>IF('OSELTAMIVIR PROPHYLAXIS'!H196=0,"",'OSELTAMIVIR PROPHYLAXIS'!H196)</f>
        <v/>
      </c>
      <c r="I196" s="18"/>
      <c r="J196" s="196" t="str">
        <f>IF('OSELTAMIVIR PROPHYLAXIS'!I196=0,"",'OSELTAMIVIR PROPHYLAXIS'!I196)</f>
        <v/>
      </c>
      <c r="K196" s="73" t="str">
        <f>IF('OSELTAMIVIR PROPHYLAXIS'!J196=0,"",'OSELTAMIVIR PROPHYLAXIS'!J196)</f>
        <v/>
      </c>
      <c r="L196" s="261"/>
      <c r="M196" s="30" t="str">
        <f t="shared" si="2"/>
        <v>N/A</v>
      </c>
    </row>
    <row r="197" spans="1:13" x14ac:dyDescent="0.25">
      <c r="A197" s="23" t="str">
        <f>IF('OSELTAMIVIR PROPHYLAXIS'!A197=0, "", 'OSELTAMIVIR PROPHYLAXIS'!A197)</f>
        <v/>
      </c>
      <c r="B197" s="23" t="str">
        <f>IF('OSELTAMIVIR PROPHYLAXIS'!B197=0, "", 'OSELTAMIVIR PROPHYLAXIS'!B197)</f>
        <v/>
      </c>
      <c r="C197" s="23" t="str">
        <f>IF('OSELTAMIVIR PROPHYLAXIS'!C197=0, "", 'OSELTAMIVIR PROPHYLAXIS'!C197)</f>
        <v/>
      </c>
      <c r="D197" s="23" t="str">
        <f>IF('OSELTAMIVIR PROPHYLAXIS'!D197=0, "", 'OSELTAMIVIR PROPHYLAXIS'!D197)</f>
        <v/>
      </c>
      <c r="E197" s="23" t="str">
        <f>IF('OSELTAMIVIR PROPHYLAXIS'!E197=0, "", 'OSELTAMIVIR PROPHYLAXIS'!E197)</f>
        <v/>
      </c>
      <c r="F197" s="73" t="str">
        <f>IF('OSELTAMIVIR PROPHYLAXIS'!F197=0, "", 'OSELTAMIVIR PROPHYLAXIS'!F197)</f>
        <v/>
      </c>
      <c r="G197" s="33" t="str">
        <f>IF('OSELTAMIVIR PROPHYLAXIS'!G197=0,"",'OSELTAMIVIR PROPHYLAXIS'!G197)</f>
        <v/>
      </c>
      <c r="H197" s="23" t="str">
        <f>IF('OSELTAMIVIR PROPHYLAXIS'!H197=0,"",'OSELTAMIVIR PROPHYLAXIS'!H197)</f>
        <v/>
      </c>
      <c r="I197" s="18"/>
      <c r="J197" s="196" t="str">
        <f>IF('OSELTAMIVIR PROPHYLAXIS'!I197=0,"",'OSELTAMIVIR PROPHYLAXIS'!I197)</f>
        <v/>
      </c>
      <c r="K197" s="73" t="str">
        <f>IF('OSELTAMIVIR PROPHYLAXIS'!J197=0,"",'OSELTAMIVIR PROPHYLAXIS'!J197)</f>
        <v/>
      </c>
      <c r="L197" s="261"/>
      <c r="M197" s="30" t="str">
        <f t="shared" ref="M197:M260" si="3">IF(ISBLANK(L197),"N/A",IF(L197="D","Paxlovid CONTRAINDICATED",IF(OR(L197&lt;30),"Paxlovid CONTRAINDICATED",IF(AND(L197&gt;=30,L197&lt;60),"nirmatrelvir 150 mg oral q12h plus ritonavir 100 mg oral q12h for 5 days",IF(L197&gt;=60,"nirmatrelvir 300 mg oral q12h plus ritonavir 100 mg oral q12h for 5 days")))))</f>
        <v>N/A</v>
      </c>
    </row>
    <row r="198" spans="1:13" x14ac:dyDescent="0.25">
      <c r="A198" s="23" t="str">
        <f>IF('OSELTAMIVIR PROPHYLAXIS'!A198=0, "", 'OSELTAMIVIR PROPHYLAXIS'!A198)</f>
        <v/>
      </c>
      <c r="B198" s="23" t="str">
        <f>IF('OSELTAMIVIR PROPHYLAXIS'!B198=0, "", 'OSELTAMIVIR PROPHYLAXIS'!B198)</f>
        <v/>
      </c>
      <c r="C198" s="23" t="str">
        <f>IF('OSELTAMIVIR PROPHYLAXIS'!C198=0, "", 'OSELTAMIVIR PROPHYLAXIS'!C198)</f>
        <v/>
      </c>
      <c r="D198" s="23" t="str">
        <f>IF('OSELTAMIVIR PROPHYLAXIS'!D198=0, "", 'OSELTAMIVIR PROPHYLAXIS'!D198)</f>
        <v/>
      </c>
      <c r="E198" s="23" t="str">
        <f>IF('OSELTAMIVIR PROPHYLAXIS'!E198=0, "", 'OSELTAMIVIR PROPHYLAXIS'!E198)</f>
        <v/>
      </c>
      <c r="F198" s="73" t="str">
        <f>IF('OSELTAMIVIR PROPHYLAXIS'!F198=0, "", 'OSELTAMIVIR PROPHYLAXIS'!F198)</f>
        <v/>
      </c>
      <c r="G198" s="33" t="str">
        <f>IF('OSELTAMIVIR PROPHYLAXIS'!G198=0,"",'OSELTAMIVIR PROPHYLAXIS'!G198)</f>
        <v/>
      </c>
      <c r="H198" s="23" t="str">
        <f>IF('OSELTAMIVIR PROPHYLAXIS'!H198=0,"",'OSELTAMIVIR PROPHYLAXIS'!H198)</f>
        <v/>
      </c>
      <c r="I198" s="18"/>
      <c r="J198" s="196" t="str">
        <f>IF('OSELTAMIVIR PROPHYLAXIS'!I198=0,"",'OSELTAMIVIR PROPHYLAXIS'!I198)</f>
        <v/>
      </c>
      <c r="K198" s="73" t="str">
        <f>IF('OSELTAMIVIR PROPHYLAXIS'!J198=0,"",'OSELTAMIVIR PROPHYLAXIS'!J198)</f>
        <v/>
      </c>
      <c r="L198" s="261"/>
      <c r="M198" s="30" t="str">
        <f t="shared" si="3"/>
        <v>N/A</v>
      </c>
    </row>
    <row r="199" spans="1:13" x14ac:dyDescent="0.25">
      <c r="A199" s="23" t="str">
        <f>IF('OSELTAMIVIR PROPHYLAXIS'!A199=0, "", 'OSELTAMIVIR PROPHYLAXIS'!A199)</f>
        <v/>
      </c>
      <c r="B199" s="23" t="str">
        <f>IF('OSELTAMIVIR PROPHYLAXIS'!B199=0, "", 'OSELTAMIVIR PROPHYLAXIS'!B199)</f>
        <v/>
      </c>
      <c r="C199" s="23" t="str">
        <f>IF('OSELTAMIVIR PROPHYLAXIS'!C199=0, "", 'OSELTAMIVIR PROPHYLAXIS'!C199)</f>
        <v/>
      </c>
      <c r="D199" s="23" t="str">
        <f>IF('OSELTAMIVIR PROPHYLAXIS'!D199=0, "", 'OSELTAMIVIR PROPHYLAXIS'!D199)</f>
        <v/>
      </c>
      <c r="E199" s="23" t="str">
        <f>IF('OSELTAMIVIR PROPHYLAXIS'!E199=0, "", 'OSELTAMIVIR PROPHYLAXIS'!E199)</f>
        <v/>
      </c>
      <c r="F199" s="73" t="str">
        <f>IF('OSELTAMIVIR PROPHYLAXIS'!F199=0, "", 'OSELTAMIVIR PROPHYLAXIS'!F199)</f>
        <v/>
      </c>
      <c r="G199" s="33" t="str">
        <f>IF('OSELTAMIVIR PROPHYLAXIS'!G199=0,"",'OSELTAMIVIR PROPHYLAXIS'!G199)</f>
        <v/>
      </c>
      <c r="H199" s="23" t="str">
        <f>IF('OSELTAMIVIR PROPHYLAXIS'!H199=0,"",'OSELTAMIVIR PROPHYLAXIS'!H199)</f>
        <v/>
      </c>
      <c r="I199" s="18"/>
      <c r="J199" s="196" t="str">
        <f>IF('OSELTAMIVIR PROPHYLAXIS'!I199=0,"",'OSELTAMIVIR PROPHYLAXIS'!I199)</f>
        <v/>
      </c>
      <c r="K199" s="73" t="str">
        <f>IF('OSELTAMIVIR PROPHYLAXIS'!J199=0,"",'OSELTAMIVIR PROPHYLAXIS'!J199)</f>
        <v/>
      </c>
      <c r="L199" s="261"/>
      <c r="M199" s="30" t="str">
        <f t="shared" si="3"/>
        <v>N/A</v>
      </c>
    </row>
    <row r="200" spans="1:13" x14ac:dyDescent="0.25">
      <c r="A200" s="23" t="str">
        <f>IF('OSELTAMIVIR PROPHYLAXIS'!A200=0, "", 'OSELTAMIVIR PROPHYLAXIS'!A200)</f>
        <v/>
      </c>
      <c r="B200" s="23" t="str">
        <f>IF('OSELTAMIVIR PROPHYLAXIS'!B200=0, "", 'OSELTAMIVIR PROPHYLAXIS'!B200)</f>
        <v/>
      </c>
      <c r="C200" s="23" t="str">
        <f>IF('OSELTAMIVIR PROPHYLAXIS'!C200=0, "", 'OSELTAMIVIR PROPHYLAXIS'!C200)</f>
        <v/>
      </c>
      <c r="D200" s="23" t="str">
        <f>IF('OSELTAMIVIR PROPHYLAXIS'!D200=0, "", 'OSELTAMIVIR PROPHYLAXIS'!D200)</f>
        <v/>
      </c>
      <c r="E200" s="23" t="str">
        <f>IF('OSELTAMIVIR PROPHYLAXIS'!E200=0, "", 'OSELTAMIVIR PROPHYLAXIS'!E200)</f>
        <v/>
      </c>
      <c r="F200" s="73" t="str">
        <f>IF('OSELTAMIVIR PROPHYLAXIS'!F200=0, "", 'OSELTAMIVIR PROPHYLAXIS'!F200)</f>
        <v/>
      </c>
      <c r="G200" s="33" t="str">
        <f>IF('OSELTAMIVIR PROPHYLAXIS'!G200=0,"",'OSELTAMIVIR PROPHYLAXIS'!G200)</f>
        <v/>
      </c>
      <c r="H200" s="23" t="str">
        <f>IF('OSELTAMIVIR PROPHYLAXIS'!H200=0,"",'OSELTAMIVIR PROPHYLAXIS'!H200)</f>
        <v/>
      </c>
      <c r="I200" s="18"/>
      <c r="J200" s="196" t="str">
        <f>IF('OSELTAMIVIR PROPHYLAXIS'!I200=0,"",'OSELTAMIVIR PROPHYLAXIS'!I200)</f>
        <v/>
      </c>
      <c r="K200" s="73" t="str">
        <f>IF('OSELTAMIVIR PROPHYLAXIS'!J200=0,"",'OSELTAMIVIR PROPHYLAXIS'!J200)</f>
        <v/>
      </c>
      <c r="L200" s="261"/>
      <c r="M200" s="30" t="str">
        <f t="shared" si="3"/>
        <v>N/A</v>
      </c>
    </row>
    <row r="201" spans="1:13" x14ac:dyDescent="0.25">
      <c r="A201" s="23" t="str">
        <f>IF('OSELTAMIVIR PROPHYLAXIS'!A201=0, "", 'OSELTAMIVIR PROPHYLAXIS'!A201)</f>
        <v/>
      </c>
      <c r="B201" s="23" t="str">
        <f>IF('OSELTAMIVIR PROPHYLAXIS'!B201=0, "", 'OSELTAMIVIR PROPHYLAXIS'!B201)</f>
        <v/>
      </c>
      <c r="C201" s="23" t="str">
        <f>IF('OSELTAMIVIR PROPHYLAXIS'!C201=0, "", 'OSELTAMIVIR PROPHYLAXIS'!C201)</f>
        <v/>
      </c>
      <c r="D201" s="23" t="str">
        <f>IF('OSELTAMIVIR PROPHYLAXIS'!D201=0, "", 'OSELTAMIVIR PROPHYLAXIS'!D201)</f>
        <v/>
      </c>
      <c r="E201" s="23" t="str">
        <f>IF('OSELTAMIVIR PROPHYLAXIS'!E201=0, "", 'OSELTAMIVIR PROPHYLAXIS'!E201)</f>
        <v/>
      </c>
      <c r="F201" s="73" t="str">
        <f>IF('OSELTAMIVIR PROPHYLAXIS'!F201=0, "", 'OSELTAMIVIR PROPHYLAXIS'!F201)</f>
        <v/>
      </c>
      <c r="G201" s="33" t="str">
        <f>IF('OSELTAMIVIR PROPHYLAXIS'!G201=0,"",'OSELTAMIVIR PROPHYLAXIS'!G201)</f>
        <v/>
      </c>
      <c r="H201" s="23" t="str">
        <f>IF('OSELTAMIVIR PROPHYLAXIS'!H201=0,"",'OSELTAMIVIR PROPHYLAXIS'!H201)</f>
        <v/>
      </c>
      <c r="I201" s="18"/>
      <c r="J201" s="196" t="str">
        <f>IF('OSELTAMIVIR PROPHYLAXIS'!I201=0,"",'OSELTAMIVIR PROPHYLAXIS'!I201)</f>
        <v/>
      </c>
      <c r="K201" s="73" t="str">
        <f>IF('OSELTAMIVIR PROPHYLAXIS'!J201=0,"",'OSELTAMIVIR PROPHYLAXIS'!J201)</f>
        <v/>
      </c>
      <c r="L201" s="261"/>
      <c r="M201" s="30" t="str">
        <f t="shared" si="3"/>
        <v>N/A</v>
      </c>
    </row>
    <row r="202" spans="1:13" x14ac:dyDescent="0.25">
      <c r="A202" s="23" t="str">
        <f>IF('OSELTAMIVIR PROPHYLAXIS'!A202=0, "", 'OSELTAMIVIR PROPHYLAXIS'!A202)</f>
        <v/>
      </c>
      <c r="B202" s="23" t="str">
        <f>IF('OSELTAMIVIR PROPHYLAXIS'!B202=0, "", 'OSELTAMIVIR PROPHYLAXIS'!B202)</f>
        <v/>
      </c>
      <c r="C202" s="23" t="str">
        <f>IF('OSELTAMIVIR PROPHYLAXIS'!C202=0, "", 'OSELTAMIVIR PROPHYLAXIS'!C202)</f>
        <v/>
      </c>
      <c r="D202" s="23" t="str">
        <f>IF('OSELTAMIVIR PROPHYLAXIS'!D202=0, "", 'OSELTAMIVIR PROPHYLAXIS'!D202)</f>
        <v/>
      </c>
      <c r="E202" s="23" t="str">
        <f>IF('OSELTAMIVIR PROPHYLAXIS'!E202=0, "", 'OSELTAMIVIR PROPHYLAXIS'!E202)</f>
        <v/>
      </c>
      <c r="F202" s="73" t="str">
        <f>IF('OSELTAMIVIR PROPHYLAXIS'!F202=0, "", 'OSELTAMIVIR PROPHYLAXIS'!F202)</f>
        <v/>
      </c>
      <c r="G202" s="33" t="str">
        <f>IF('OSELTAMIVIR PROPHYLAXIS'!G202=0,"",'OSELTAMIVIR PROPHYLAXIS'!G202)</f>
        <v/>
      </c>
      <c r="H202" s="23" t="str">
        <f>IF('OSELTAMIVIR PROPHYLAXIS'!H202=0,"",'OSELTAMIVIR PROPHYLAXIS'!H202)</f>
        <v/>
      </c>
      <c r="I202" s="18"/>
      <c r="J202" s="196" t="str">
        <f>IF('OSELTAMIVIR PROPHYLAXIS'!I202=0,"",'OSELTAMIVIR PROPHYLAXIS'!I202)</f>
        <v/>
      </c>
      <c r="K202" s="73" t="str">
        <f>IF('OSELTAMIVIR PROPHYLAXIS'!J202=0,"",'OSELTAMIVIR PROPHYLAXIS'!J202)</f>
        <v/>
      </c>
      <c r="L202" s="261"/>
      <c r="M202" s="30" t="str">
        <f t="shared" si="3"/>
        <v>N/A</v>
      </c>
    </row>
    <row r="203" spans="1:13" x14ac:dyDescent="0.25">
      <c r="A203" s="23" t="str">
        <f>IF('OSELTAMIVIR PROPHYLAXIS'!A203=0, "", 'OSELTAMIVIR PROPHYLAXIS'!A203)</f>
        <v/>
      </c>
      <c r="B203" s="23" t="str">
        <f>IF('OSELTAMIVIR PROPHYLAXIS'!B203=0, "", 'OSELTAMIVIR PROPHYLAXIS'!B203)</f>
        <v/>
      </c>
      <c r="C203" s="23" t="str">
        <f>IF('OSELTAMIVIR PROPHYLAXIS'!C203=0, "", 'OSELTAMIVIR PROPHYLAXIS'!C203)</f>
        <v/>
      </c>
      <c r="D203" s="23" t="str">
        <f>IF('OSELTAMIVIR PROPHYLAXIS'!D203=0, "", 'OSELTAMIVIR PROPHYLAXIS'!D203)</f>
        <v/>
      </c>
      <c r="E203" s="23" t="str">
        <f>IF('OSELTAMIVIR PROPHYLAXIS'!E203=0, "", 'OSELTAMIVIR PROPHYLAXIS'!E203)</f>
        <v/>
      </c>
      <c r="F203" s="73" t="str">
        <f>IF('OSELTAMIVIR PROPHYLAXIS'!F203=0, "", 'OSELTAMIVIR PROPHYLAXIS'!F203)</f>
        <v/>
      </c>
      <c r="G203" s="33" t="str">
        <f>IF('OSELTAMIVIR PROPHYLAXIS'!G203=0,"",'OSELTAMIVIR PROPHYLAXIS'!G203)</f>
        <v/>
      </c>
      <c r="H203" s="23" t="str">
        <f>IF('OSELTAMIVIR PROPHYLAXIS'!H203=0,"",'OSELTAMIVIR PROPHYLAXIS'!H203)</f>
        <v/>
      </c>
      <c r="I203" s="18"/>
      <c r="J203" s="196" t="str">
        <f>IF('OSELTAMIVIR PROPHYLAXIS'!I203=0,"",'OSELTAMIVIR PROPHYLAXIS'!I203)</f>
        <v/>
      </c>
      <c r="K203" s="73" t="str">
        <f>IF('OSELTAMIVIR PROPHYLAXIS'!J203=0,"",'OSELTAMIVIR PROPHYLAXIS'!J203)</f>
        <v/>
      </c>
      <c r="L203" s="261"/>
      <c r="M203" s="30" t="str">
        <f t="shared" si="3"/>
        <v>N/A</v>
      </c>
    </row>
    <row r="204" spans="1:13" x14ac:dyDescent="0.25">
      <c r="A204" s="23" t="str">
        <f>IF('OSELTAMIVIR PROPHYLAXIS'!A204=0, "", 'OSELTAMIVIR PROPHYLAXIS'!A204)</f>
        <v/>
      </c>
      <c r="B204" s="23" t="str">
        <f>IF('OSELTAMIVIR PROPHYLAXIS'!B204=0, "", 'OSELTAMIVIR PROPHYLAXIS'!B204)</f>
        <v/>
      </c>
      <c r="C204" s="23" t="str">
        <f>IF('OSELTAMIVIR PROPHYLAXIS'!C204=0, "", 'OSELTAMIVIR PROPHYLAXIS'!C204)</f>
        <v/>
      </c>
      <c r="D204" s="23" t="str">
        <f>IF('OSELTAMIVIR PROPHYLAXIS'!D204=0, "", 'OSELTAMIVIR PROPHYLAXIS'!D204)</f>
        <v/>
      </c>
      <c r="E204" s="23" t="str">
        <f>IF('OSELTAMIVIR PROPHYLAXIS'!E204=0, "", 'OSELTAMIVIR PROPHYLAXIS'!E204)</f>
        <v/>
      </c>
      <c r="F204" s="73" t="str">
        <f>IF('OSELTAMIVIR PROPHYLAXIS'!F204=0, "", 'OSELTAMIVIR PROPHYLAXIS'!F204)</f>
        <v/>
      </c>
      <c r="G204" s="33" t="str">
        <f>IF('OSELTAMIVIR PROPHYLAXIS'!G204=0,"",'OSELTAMIVIR PROPHYLAXIS'!G204)</f>
        <v/>
      </c>
      <c r="H204" s="23" t="str">
        <f>IF('OSELTAMIVIR PROPHYLAXIS'!H204=0,"",'OSELTAMIVIR PROPHYLAXIS'!H204)</f>
        <v/>
      </c>
      <c r="I204" s="18"/>
      <c r="J204" s="196" t="str">
        <f>IF('OSELTAMIVIR PROPHYLAXIS'!I204=0,"",'OSELTAMIVIR PROPHYLAXIS'!I204)</f>
        <v/>
      </c>
      <c r="K204" s="73" t="str">
        <f>IF('OSELTAMIVIR PROPHYLAXIS'!J204=0,"",'OSELTAMIVIR PROPHYLAXIS'!J204)</f>
        <v/>
      </c>
      <c r="L204" s="261"/>
      <c r="M204" s="30" t="str">
        <f t="shared" si="3"/>
        <v>N/A</v>
      </c>
    </row>
    <row r="205" spans="1:13" x14ac:dyDescent="0.25">
      <c r="A205" s="23" t="str">
        <f>IF('OSELTAMIVIR PROPHYLAXIS'!A205=0, "", 'OSELTAMIVIR PROPHYLAXIS'!A205)</f>
        <v/>
      </c>
      <c r="B205" s="23" t="str">
        <f>IF('OSELTAMIVIR PROPHYLAXIS'!B205=0, "", 'OSELTAMIVIR PROPHYLAXIS'!B205)</f>
        <v/>
      </c>
      <c r="C205" s="23" t="str">
        <f>IF('OSELTAMIVIR PROPHYLAXIS'!C205=0, "", 'OSELTAMIVIR PROPHYLAXIS'!C205)</f>
        <v/>
      </c>
      <c r="D205" s="23" t="str">
        <f>IF('OSELTAMIVIR PROPHYLAXIS'!D205=0, "", 'OSELTAMIVIR PROPHYLAXIS'!D205)</f>
        <v/>
      </c>
      <c r="E205" s="23" t="str">
        <f>IF('OSELTAMIVIR PROPHYLAXIS'!E205=0, "", 'OSELTAMIVIR PROPHYLAXIS'!E205)</f>
        <v/>
      </c>
      <c r="F205" s="73" t="str">
        <f>IF('OSELTAMIVIR PROPHYLAXIS'!F205=0, "", 'OSELTAMIVIR PROPHYLAXIS'!F205)</f>
        <v/>
      </c>
      <c r="G205" s="33" t="str">
        <f>IF('OSELTAMIVIR PROPHYLAXIS'!G205=0,"",'OSELTAMIVIR PROPHYLAXIS'!G205)</f>
        <v/>
      </c>
      <c r="H205" s="23" t="str">
        <f>IF('OSELTAMIVIR PROPHYLAXIS'!H205=0,"",'OSELTAMIVIR PROPHYLAXIS'!H205)</f>
        <v/>
      </c>
      <c r="I205" s="18"/>
      <c r="J205" s="196" t="str">
        <f>IF('OSELTAMIVIR PROPHYLAXIS'!I205=0,"",'OSELTAMIVIR PROPHYLAXIS'!I205)</f>
        <v/>
      </c>
      <c r="K205" s="73" t="str">
        <f>IF('OSELTAMIVIR PROPHYLAXIS'!J205=0,"",'OSELTAMIVIR PROPHYLAXIS'!J205)</f>
        <v/>
      </c>
      <c r="L205" s="261"/>
      <c r="M205" s="30" t="str">
        <f t="shared" si="3"/>
        <v>N/A</v>
      </c>
    </row>
    <row r="206" spans="1:13" x14ac:dyDescent="0.25">
      <c r="A206" s="23" t="str">
        <f>IF('OSELTAMIVIR PROPHYLAXIS'!A206=0, "", 'OSELTAMIVIR PROPHYLAXIS'!A206)</f>
        <v/>
      </c>
      <c r="B206" s="23" t="str">
        <f>IF('OSELTAMIVIR PROPHYLAXIS'!B206=0, "", 'OSELTAMIVIR PROPHYLAXIS'!B206)</f>
        <v/>
      </c>
      <c r="C206" s="23" t="str">
        <f>IF('OSELTAMIVIR PROPHYLAXIS'!C206=0, "", 'OSELTAMIVIR PROPHYLAXIS'!C206)</f>
        <v/>
      </c>
      <c r="D206" s="23" t="str">
        <f>IF('OSELTAMIVIR PROPHYLAXIS'!D206=0, "", 'OSELTAMIVIR PROPHYLAXIS'!D206)</f>
        <v/>
      </c>
      <c r="E206" s="23" t="str">
        <f>IF('OSELTAMIVIR PROPHYLAXIS'!E206=0, "", 'OSELTAMIVIR PROPHYLAXIS'!E206)</f>
        <v/>
      </c>
      <c r="F206" s="73" t="str">
        <f>IF('OSELTAMIVIR PROPHYLAXIS'!F206=0, "", 'OSELTAMIVIR PROPHYLAXIS'!F206)</f>
        <v/>
      </c>
      <c r="G206" s="33" t="str">
        <f>IF('OSELTAMIVIR PROPHYLAXIS'!G206=0,"",'OSELTAMIVIR PROPHYLAXIS'!G206)</f>
        <v/>
      </c>
      <c r="H206" s="23" t="str">
        <f>IF('OSELTAMIVIR PROPHYLAXIS'!H206=0,"",'OSELTAMIVIR PROPHYLAXIS'!H206)</f>
        <v/>
      </c>
      <c r="I206" s="18"/>
      <c r="J206" s="196" t="str">
        <f>IF('OSELTAMIVIR PROPHYLAXIS'!I206=0,"",'OSELTAMIVIR PROPHYLAXIS'!I206)</f>
        <v/>
      </c>
      <c r="K206" s="73" t="str">
        <f>IF('OSELTAMIVIR PROPHYLAXIS'!J206=0,"",'OSELTAMIVIR PROPHYLAXIS'!J206)</f>
        <v/>
      </c>
      <c r="L206" s="261"/>
      <c r="M206" s="30" t="str">
        <f t="shared" si="3"/>
        <v>N/A</v>
      </c>
    </row>
    <row r="207" spans="1:13" x14ac:dyDescent="0.25">
      <c r="A207" s="23" t="str">
        <f>IF('OSELTAMIVIR PROPHYLAXIS'!A207=0, "", 'OSELTAMIVIR PROPHYLAXIS'!A207)</f>
        <v/>
      </c>
      <c r="B207" s="23" t="str">
        <f>IF('OSELTAMIVIR PROPHYLAXIS'!B207=0, "", 'OSELTAMIVIR PROPHYLAXIS'!B207)</f>
        <v/>
      </c>
      <c r="C207" s="23" t="str">
        <f>IF('OSELTAMIVIR PROPHYLAXIS'!C207=0, "", 'OSELTAMIVIR PROPHYLAXIS'!C207)</f>
        <v/>
      </c>
      <c r="D207" s="23" t="str">
        <f>IF('OSELTAMIVIR PROPHYLAXIS'!D207=0, "", 'OSELTAMIVIR PROPHYLAXIS'!D207)</f>
        <v/>
      </c>
      <c r="E207" s="23" t="str">
        <f>IF('OSELTAMIVIR PROPHYLAXIS'!E207=0, "", 'OSELTAMIVIR PROPHYLAXIS'!E207)</f>
        <v/>
      </c>
      <c r="F207" s="73" t="str">
        <f>IF('OSELTAMIVIR PROPHYLAXIS'!F207=0, "", 'OSELTAMIVIR PROPHYLAXIS'!F207)</f>
        <v/>
      </c>
      <c r="G207" s="33" t="str">
        <f>IF('OSELTAMIVIR PROPHYLAXIS'!G207=0,"",'OSELTAMIVIR PROPHYLAXIS'!G207)</f>
        <v/>
      </c>
      <c r="H207" s="23" t="str">
        <f>IF('OSELTAMIVIR PROPHYLAXIS'!H207=0,"",'OSELTAMIVIR PROPHYLAXIS'!H207)</f>
        <v/>
      </c>
      <c r="I207" s="18"/>
      <c r="J207" s="196" t="str">
        <f>IF('OSELTAMIVIR PROPHYLAXIS'!I207=0,"",'OSELTAMIVIR PROPHYLAXIS'!I207)</f>
        <v/>
      </c>
      <c r="K207" s="73" t="str">
        <f>IF('OSELTAMIVIR PROPHYLAXIS'!J207=0,"",'OSELTAMIVIR PROPHYLAXIS'!J207)</f>
        <v/>
      </c>
      <c r="L207" s="261"/>
      <c r="M207" s="30" t="str">
        <f t="shared" si="3"/>
        <v>N/A</v>
      </c>
    </row>
    <row r="208" spans="1:13" x14ac:dyDescent="0.25">
      <c r="A208" s="23" t="str">
        <f>IF('OSELTAMIVIR PROPHYLAXIS'!A208=0, "", 'OSELTAMIVIR PROPHYLAXIS'!A208)</f>
        <v/>
      </c>
      <c r="B208" s="23" t="str">
        <f>IF('OSELTAMIVIR PROPHYLAXIS'!B208=0, "", 'OSELTAMIVIR PROPHYLAXIS'!B208)</f>
        <v/>
      </c>
      <c r="C208" s="23" t="str">
        <f>IF('OSELTAMIVIR PROPHYLAXIS'!C208=0, "", 'OSELTAMIVIR PROPHYLAXIS'!C208)</f>
        <v/>
      </c>
      <c r="D208" s="23" t="str">
        <f>IF('OSELTAMIVIR PROPHYLAXIS'!D208=0, "", 'OSELTAMIVIR PROPHYLAXIS'!D208)</f>
        <v/>
      </c>
      <c r="E208" s="23" t="str">
        <f>IF('OSELTAMIVIR PROPHYLAXIS'!E208=0, "", 'OSELTAMIVIR PROPHYLAXIS'!E208)</f>
        <v/>
      </c>
      <c r="F208" s="73" t="str">
        <f>IF('OSELTAMIVIR PROPHYLAXIS'!F208=0, "", 'OSELTAMIVIR PROPHYLAXIS'!F208)</f>
        <v/>
      </c>
      <c r="G208" s="33" t="str">
        <f>IF('OSELTAMIVIR PROPHYLAXIS'!G208=0,"",'OSELTAMIVIR PROPHYLAXIS'!G208)</f>
        <v/>
      </c>
      <c r="H208" s="23" t="str">
        <f>IF('OSELTAMIVIR PROPHYLAXIS'!H208=0,"",'OSELTAMIVIR PROPHYLAXIS'!H208)</f>
        <v/>
      </c>
      <c r="I208" s="18"/>
      <c r="J208" s="196" t="str">
        <f>IF('OSELTAMIVIR PROPHYLAXIS'!I208=0,"",'OSELTAMIVIR PROPHYLAXIS'!I208)</f>
        <v/>
      </c>
      <c r="K208" s="73" t="str">
        <f>IF('OSELTAMIVIR PROPHYLAXIS'!J208=0,"",'OSELTAMIVIR PROPHYLAXIS'!J208)</f>
        <v/>
      </c>
      <c r="L208" s="261"/>
      <c r="M208" s="30" t="str">
        <f t="shared" si="3"/>
        <v>N/A</v>
      </c>
    </row>
    <row r="209" spans="1:13" x14ac:dyDescent="0.25">
      <c r="A209" s="23" t="str">
        <f>IF('OSELTAMIVIR PROPHYLAXIS'!A209=0, "", 'OSELTAMIVIR PROPHYLAXIS'!A209)</f>
        <v/>
      </c>
      <c r="B209" s="23" t="str">
        <f>IF('OSELTAMIVIR PROPHYLAXIS'!B209=0, "", 'OSELTAMIVIR PROPHYLAXIS'!B209)</f>
        <v/>
      </c>
      <c r="C209" s="23" t="str">
        <f>IF('OSELTAMIVIR PROPHYLAXIS'!C209=0, "", 'OSELTAMIVIR PROPHYLAXIS'!C209)</f>
        <v/>
      </c>
      <c r="D209" s="23" t="str">
        <f>IF('OSELTAMIVIR PROPHYLAXIS'!D209=0, "", 'OSELTAMIVIR PROPHYLAXIS'!D209)</f>
        <v/>
      </c>
      <c r="E209" s="23" t="str">
        <f>IF('OSELTAMIVIR PROPHYLAXIS'!E209=0, "", 'OSELTAMIVIR PROPHYLAXIS'!E209)</f>
        <v/>
      </c>
      <c r="F209" s="73" t="str">
        <f>IF('OSELTAMIVIR PROPHYLAXIS'!F209=0, "", 'OSELTAMIVIR PROPHYLAXIS'!F209)</f>
        <v/>
      </c>
      <c r="G209" s="33" t="str">
        <f>IF('OSELTAMIVIR PROPHYLAXIS'!G209=0,"",'OSELTAMIVIR PROPHYLAXIS'!G209)</f>
        <v/>
      </c>
      <c r="H209" s="23" t="str">
        <f>IF('OSELTAMIVIR PROPHYLAXIS'!H209=0,"",'OSELTAMIVIR PROPHYLAXIS'!H209)</f>
        <v/>
      </c>
      <c r="I209" s="18"/>
      <c r="J209" s="196" t="str">
        <f>IF('OSELTAMIVIR PROPHYLAXIS'!I209=0,"",'OSELTAMIVIR PROPHYLAXIS'!I209)</f>
        <v/>
      </c>
      <c r="K209" s="73" t="str">
        <f>IF('OSELTAMIVIR PROPHYLAXIS'!J209=0,"",'OSELTAMIVIR PROPHYLAXIS'!J209)</f>
        <v/>
      </c>
      <c r="L209" s="261"/>
      <c r="M209" s="30" t="str">
        <f t="shared" si="3"/>
        <v>N/A</v>
      </c>
    </row>
    <row r="210" spans="1:13" x14ac:dyDescent="0.25">
      <c r="A210" s="23" t="str">
        <f>IF('OSELTAMIVIR PROPHYLAXIS'!A210=0, "", 'OSELTAMIVIR PROPHYLAXIS'!A210)</f>
        <v/>
      </c>
      <c r="B210" s="23" t="str">
        <f>IF('OSELTAMIVIR PROPHYLAXIS'!B210=0, "", 'OSELTAMIVIR PROPHYLAXIS'!B210)</f>
        <v/>
      </c>
      <c r="C210" s="23" t="str">
        <f>IF('OSELTAMIVIR PROPHYLAXIS'!C210=0, "", 'OSELTAMIVIR PROPHYLAXIS'!C210)</f>
        <v/>
      </c>
      <c r="D210" s="23" t="str">
        <f>IF('OSELTAMIVIR PROPHYLAXIS'!D210=0, "", 'OSELTAMIVIR PROPHYLAXIS'!D210)</f>
        <v/>
      </c>
      <c r="E210" s="23" t="str">
        <f>IF('OSELTAMIVIR PROPHYLAXIS'!E210=0, "", 'OSELTAMIVIR PROPHYLAXIS'!E210)</f>
        <v/>
      </c>
      <c r="F210" s="73" t="str">
        <f>IF('OSELTAMIVIR PROPHYLAXIS'!F210=0, "", 'OSELTAMIVIR PROPHYLAXIS'!F210)</f>
        <v/>
      </c>
      <c r="G210" s="33" t="str">
        <f>IF('OSELTAMIVIR PROPHYLAXIS'!G210=0,"",'OSELTAMIVIR PROPHYLAXIS'!G210)</f>
        <v/>
      </c>
      <c r="H210" s="23" t="str">
        <f>IF('OSELTAMIVIR PROPHYLAXIS'!H210=0,"",'OSELTAMIVIR PROPHYLAXIS'!H210)</f>
        <v/>
      </c>
      <c r="I210" s="18"/>
      <c r="J210" s="196" t="str">
        <f>IF('OSELTAMIVIR PROPHYLAXIS'!I210=0,"",'OSELTAMIVIR PROPHYLAXIS'!I210)</f>
        <v/>
      </c>
      <c r="K210" s="73" t="str">
        <f>IF('OSELTAMIVIR PROPHYLAXIS'!J210=0,"",'OSELTAMIVIR PROPHYLAXIS'!J210)</f>
        <v/>
      </c>
      <c r="L210" s="261"/>
      <c r="M210" s="30" t="str">
        <f t="shared" si="3"/>
        <v>N/A</v>
      </c>
    </row>
    <row r="211" spans="1:13" x14ac:dyDescent="0.25">
      <c r="A211" s="23" t="str">
        <f>IF('OSELTAMIVIR PROPHYLAXIS'!A211=0, "", 'OSELTAMIVIR PROPHYLAXIS'!A211)</f>
        <v/>
      </c>
      <c r="B211" s="23" t="str">
        <f>IF('OSELTAMIVIR PROPHYLAXIS'!B211=0, "", 'OSELTAMIVIR PROPHYLAXIS'!B211)</f>
        <v/>
      </c>
      <c r="C211" s="23" t="str">
        <f>IF('OSELTAMIVIR PROPHYLAXIS'!C211=0, "", 'OSELTAMIVIR PROPHYLAXIS'!C211)</f>
        <v/>
      </c>
      <c r="D211" s="23" t="str">
        <f>IF('OSELTAMIVIR PROPHYLAXIS'!D211=0, "", 'OSELTAMIVIR PROPHYLAXIS'!D211)</f>
        <v/>
      </c>
      <c r="E211" s="23" t="str">
        <f>IF('OSELTAMIVIR PROPHYLAXIS'!E211=0, "", 'OSELTAMIVIR PROPHYLAXIS'!E211)</f>
        <v/>
      </c>
      <c r="F211" s="73" t="str">
        <f>IF('OSELTAMIVIR PROPHYLAXIS'!F211=0, "", 'OSELTAMIVIR PROPHYLAXIS'!F211)</f>
        <v/>
      </c>
      <c r="G211" s="33" t="str">
        <f>IF('OSELTAMIVIR PROPHYLAXIS'!G211=0,"",'OSELTAMIVIR PROPHYLAXIS'!G211)</f>
        <v/>
      </c>
      <c r="H211" s="23" t="str">
        <f>IF('OSELTAMIVIR PROPHYLAXIS'!H211=0,"",'OSELTAMIVIR PROPHYLAXIS'!H211)</f>
        <v/>
      </c>
      <c r="I211" s="18"/>
      <c r="J211" s="196" t="str">
        <f>IF('OSELTAMIVIR PROPHYLAXIS'!I211=0,"",'OSELTAMIVIR PROPHYLAXIS'!I211)</f>
        <v/>
      </c>
      <c r="K211" s="73" t="str">
        <f>IF('OSELTAMIVIR PROPHYLAXIS'!J211=0,"",'OSELTAMIVIR PROPHYLAXIS'!J211)</f>
        <v/>
      </c>
      <c r="L211" s="261"/>
      <c r="M211" s="30" t="str">
        <f t="shared" si="3"/>
        <v>N/A</v>
      </c>
    </row>
    <row r="212" spans="1:13" x14ac:dyDescent="0.25">
      <c r="A212" s="23" t="str">
        <f>IF('OSELTAMIVIR PROPHYLAXIS'!A212=0, "", 'OSELTAMIVIR PROPHYLAXIS'!A212)</f>
        <v/>
      </c>
      <c r="B212" s="23" t="str">
        <f>IF('OSELTAMIVIR PROPHYLAXIS'!B212=0, "", 'OSELTAMIVIR PROPHYLAXIS'!B212)</f>
        <v/>
      </c>
      <c r="C212" s="23" t="str">
        <f>IF('OSELTAMIVIR PROPHYLAXIS'!C212=0, "", 'OSELTAMIVIR PROPHYLAXIS'!C212)</f>
        <v/>
      </c>
      <c r="D212" s="23" t="str">
        <f>IF('OSELTAMIVIR PROPHYLAXIS'!D212=0, "", 'OSELTAMIVIR PROPHYLAXIS'!D212)</f>
        <v/>
      </c>
      <c r="E212" s="23" t="str">
        <f>IF('OSELTAMIVIR PROPHYLAXIS'!E212=0, "", 'OSELTAMIVIR PROPHYLAXIS'!E212)</f>
        <v/>
      </c>
      <c r="F212" s="73" t="str">
        <f>IF('OSELTAMIVIR PROPHYLAXIS'!F212=0, "", 'OSELTAMIVIR PROPHYLAXIS'!F212)</f>
        <v/>
      </c>
      <c r="G212" s="33" t="str">
        <f>IF('OSELTAMIVIR PROPHYLAXIS'!G212=0,"",'OSELTAMIVIR PROPHYLAXIS'!G212)</f>
        <v/>
      </c>
      <c r="H212" s="23" t="str">
        <f>IF('OSELTAMIVIR PROPHYLAXIS'!H212=0,"",'OSELTAMIVIR PROPHYLAXIS'!H212)</f>
        <v/>
      </c>
      <c r="I212" s="18"/>
      <c r="J212" s="196" t="str">
        <f>IF('OSELTAMIVIR PROPHYLAXIS'!I212=0,"",'OSELTAMIVIR PROPHYLAXIS'!I212)</f>
        <v/>
      </c>
      <c r="K212" s="73" t="str">
        <f>IF('OSELTAMIVIR PROPHYLAXIS'!J212=0,"",'OSELTAMIVIR PROPHYLAXIS'!J212)</f>
        <v/>
      </c>
      <c r="L212" s="261"/>
      <c r="M212" s="30" t="str">
        <f t="shared" si="3"/>
        <v>N/A</v>
      </c>
    </row>
    <row r="213" spans="1:13" x14ac:dyDescent="0.25">
      <c r="A213" s="23" t="str">
        <f>IF('OSELTAMIVIR PROPHYLAXIS'!A213=0, "", 'OSELTAMIVIR PROPHYLAXIS'!A213)</f>
        <v/>
      </c>
      <c r="B213" s="23" t="str">
        <f>IF('OSELTAMIVIR PROPHYLAXIS'!B213=0, "", 'OSELTAMIVIR PROPHYLAXIS'!B213)</f>
        <v/>
      </c>
      <c r="C213" s="23" t="str">
        <f>IF('OSELTAMIVIR PROPHYLAXIS'!C213=0, "", 'OSELTAMIVIR PROPHYLAXIS'!C213)</f>
        <v/>
      </c>
      <c r="D213" s="23" t="str">
        <f>IF('OSELTAMIVIR PROPHYLAXIS'!D213=0, "", 'OSELTAMIVIR PROPHYLAXIS'!D213)</f>
        <v/>
      </c>
      <c r="E213" s="23" t="str">
        <f>IF('OSELTAMIVIR PROPHYLAXIS'!E213=0, "", 'OSELTAMIVIR PROPHYLAXIS'!E213)</f>
        <v/>
      </c>
      <c r="F213" s="73" t="str">
        <f>IF('OSELTAMIVIR PROPHYLAXIS'!F213=0, "", 'OSELTAMIVIR PROPHYLAXIS'!F213)</f>
        <v/>
      </c>
      <c r="G213" s="33" t="str">
        <f>IF('OSELTAMIVIR PROPHYLAXIS'!G213=0,"",'OSELTAMIVIR PROPHYLAXIS'!G213)</f>
        <v/>
      </c>
      <c r="H213" s="23" t="str">
        <f>IF('OSELTAMIVIR PROPHYLAXIS'!H213=0,"",'OSELTAMIVIR PROPHYLAXIS'!H213)</f>
        <v/>
      </c>
      <c r="I213" s="18"/>
      <c r="J213" s="196" t="str">
        <f>IF('OSELTAMIVIR PROPHYLAXIS'!I213=0,"",'OSELTAMIVIR PROPHYLAXIS'!I213)</f>
        <v/>
      </c>
      <c r="K213" s="73" t="str">
        <f>IF('OSELTAMIVIR PROPHYLAXIS'!J213=0,"",'OSELTAMIVIR PROPHYLAXIS'!J213)</f>
        <v/>
      </c>
      <c r="L213" s="261"/>
      <c r="M213" s="30" t="str">
        <f t="shared" si="3"/>
        <v>N/A</v>
      </c>
    </row>
    <row r="214" spans="1:13" x14ac:dyDescent="0.25">
      <c r="A214" s="23" t="str">
        <f>IF('OSELTAMIVIR PROPHYLAXIS'!A214=0, "", 'OSELTAMIVIR PROPHYLAXIS'!A214)</f>
        <v/>
      </c>
      <c r="B214" s="23" t="str">
        <f>IF('OSELTAMIVIR PROPHYLAXIS'!B214=0, "", 'OSELTAMIVIR PROPHYLAXIS'!B214)</f>
        <v/>
      </c>
      <c r="C214" s="23" t="str">
        <f>IF('OSELTAMIVIR PROPHYLAXIS'!C214=0, "", 'OSELTAMIVIR PROPHYLAXIS'!C214)</f>
        <v/>
      </c>
      <c r="D214" s="23" t="str">
        <f>IF('OSELTAMIVIR PROPHYLAXIS'!D214=0, "", 'OSELTAMIVIR PROPHYLAXIS'!D214)</f>
        <v/>
      </c>
      <c r="E214" s="23" t="str">
        <f>IF('OSELTAMIVIR PROPHYLAXIS'!E214=0, "", 'OSELTAMIVIR PROPHYLAXIS'!E214)</f>
        <v/>
      </c>
      <c r="F214" s="73" t="str">
        <f>IF('OSELTAMIVIR PROPHYLAXIS'!F214=0, "", 'OSELTAMIVIR PROPHYLAXIS'!F214)</f>
        <v/>
      </c>
      <c r="G214" s="33" t="str">
        <f>IF('OSELTAMIVIR PROPHYLAXIS'!G214=0,"",'OSELTAMIVIR PROPHYLAXIS'!G214)</f>
        <v/>
      </c>
      <c r="H214" s="23" t="str">
        <f>IF('OSELTAMIVIR PROPHYLAXIS'!H214=0,"",'OSELTAMIVIR PROPHYLAXIS'!H214)</f>
        <v/>
      </c>
      <c r="I214" s="18"/>
      <c r="J214" s="196" t="str">
        <f>IF('OSELTAMIVIR PROPHYLAXIS'!I214=0,"",'OSELTAMIVIR PROPHYLAXIS'!I214)</f>
        <v/>
      </c>
      <c r="K214" s="73" t="str">
        <f>IF('OSELTAMIVIR PROPHYLAXIS'!J214=0,"",'OSELTAMIVIR PROPHYLAXIS'!J214)</f>
        <v/>
      </c>
      <c r="L214" s="261"/>
      <c r="M214" s="30" t="str">
        <f t="shared" si="3"/>
        <v>N/A</v>
      </c>
    </row>
    <row r="215" spans="1:13" x14ac:dyDescent="0.25">
      <c r="A215" s="23" t="str">
        <f>IF('OSELTAMIVIR PROPHYLAXIS'!A215=0, "", 'OSELTAMIVIR PROPHYLAXIS'!A215)</f>
        <v/>
      </c>
      <c r="B215" s="23" t="str">
        <f>IF('OSELTAMIVIR PROPHYLAXIS'!B215=0, "", 'OSELTAMIVIR PROPHYLAXIS'!B215)</f>
        <v/>
      </c>
      <c r="C215" s="23" t="str">
        <f>IF('OSELTAMIVIR PROPHYLAXIS'!C215=0, "", 'OSELTAMIVIR PROPHYLAXIS'!C215)</f>
        <v/>
      </c>
      <c r="D215" s="23" t="str">
        <f>IF('OSELTAMIVIR PROPHYLAXIS'!D215=0, "", 'OSELTAMIVIR PROPHYLAXIS'!D215)</f>
        <v/>
      </c>
      <c r="E215" s="23" t="str">
        <f>IF('OSELTAMIVIR PROPHYLAXIS'!E215=0, "", 'OSELTAMIVIR PROPHYLAXIS'!E215)</f>
        <v/>
      </c>
      <c r="F215" s="73" t="str">
        <f>IF('OSELTAMIVIR PROPHYLAXIS'!F215=0, "", 'OSELTAMIVIR PROPHYLAXIS'!F215)</f>
        <v/>
      </c>
      <c r="G215" s="33" t="str">
        <f>IF('OSELTAMIVIR PROPHYLAXIS'!G215=0,"",'OSELTAMIVIR PROPHYLAXIS'!G215)</f>
        <v/>
      </c>
      <c r="H215" s="23" t="str">
        <f>IF('OSELTAMIVIR PROPHYLAXIS'!H215=0,"",'OSELTAMIVIR PROPHYLAXIS'!H215)</f>
        <v/>
      </c>
      <c r="I215" s="18"/>
      <c r="J215" s="196" t="str">
        <f>IF('OSELTAMIVIR PROPHYLAXIS'!I215=0,"",'OSELTAMIVIR PROPHYLAXIS'!I215)</f>
        <v/>
      </c>
      <c r="K215" s="73" t="str">
        <f>IF('OSELTAMIVIR PROPHYLAXIS'!J215=0,"",'OSELTAMIVIR PROPHYLAXIS'!J215)</f>
        <v/>
      </c>
      <c r="L215" s="261"/>
      <c r="M215" s="30" t="str">
        <f t="shared" si="3"/>
        <v>N/A</v>
      </c>
    </row>
    <row r="216" spans="1:13" x14ac:dyDescent="0.25">
      <c r="A216" s="23" t="str">
        <f>IF('OSELTAMIVIR PROPHYLAXIS'!A216=0, "", 'OSELTAMIVIR PROPHYLAXIS'!A216)</f>
        <v/>
      </c>
      <c r="B216" s="23" t="str">
        <f>IF('OSELTAMIVIR PROPHYLAXIS'!B216=0, "", 'OSELTAMIVIR PROPHYLAXIS'!B216)</f>
        <v/>
      </c>
      <c r="C216" s="23" t="str">
        <f>IF('OSELTAMIVIR PROPHYLAXIS'!C216=0, "", 'OSELTAMIVIR PROPHYLAXIS'!C216)</f>
        <v/>
      </c>
      <c r="D216" s="23" t="str">
        <f>IF('OSELTAMIVIR PROPHYLAXIS'!D216=0, "", 'OSELTAMIVIR PROPHYLAXIS'!D216)</f>
        <v/>
      </c>
      <c r="E216" s="23" t="str">
        <f>IF('OSELTAMIVIR PROPHYLAXIS'!E216=0, "", 'OSELTAMIVIR PROPHYLAXIS'!E216)</f>
        <v/>
      </c>
      <c r="F216" s="73" t="str">
        <f>IF('OSELTAMIVIR PROPHYLAXIS'!F216=0, "", 'OSELTAMIVIR PROPHYLAXIS'!F216)</f>
        <v/>
      </c>
      <c r="G216" s="33" t="str">
        <f>IF('OSELTAMIVIR PROPHYLAXIS'!G216=0,"",'OSELTAMIVIR PROPHYLAXIS'!G216)</f>
        <v/>
      </c>
      <c r="H216" s="23" t="str">
        <f>IF('OSELTAMIVIR PROPHYLAXIS'!H216=0,"",'OSELTAMIVIR PROPHYLAXIS'!H216)</f>
        <v/>
      </c>
      <c r="I216" s="18"/>
      <c r="J216" s="196" t="str">
        <f>IF('OSELTAMIVIR PROPHYLAXIS'!I216=0,"",'OSELTAMIVIR PROPHYLAXIS'!I216)</f>
        <v/>
      </c>
      <c r="K216" s="73" t="str">
        <f>IF('OSELTAMIVIR PROPHYLAXIS'!J216=0,"",'OSELTAMIVIR PROPHYLAXIS'!J216)</f>
        <v/>
      </c>
      <c r="L216" s="261"/>
      <c r="M216" s="30" t="str">
        <f t="shared" si="3"/>
        <v>N/A</v>
      </c>
    </row>
    <row r="217" spans="1:13" x14ac:dyDescent="0.25">
      <c r="A217" s="23" t="str">
        <f>IF('OSELTAMIVIR PROPHYLAXIS'!A217=0, "", 'OSELTAMIVIR PROPHYLAXIS'!A217)</f>
        <v/>
      </c>
      <c r="B217" s="23" t="str">
        <f>IF('OSELTAMIVIR PROPHYLAXIS'!B217=0, "", 'OSELTAMIVIR PROPHYLAXIS'!B217)</f>
        <v/>
      </c>
      <c r="C217" s="23" t="str">
        <f>IF('OSELTAMIVIR PROPHYLAXIS'!C217=0, "", 'OSELTAMIVIR PROPHYLAXIS'!C217)</f>
        <v/>
      </c>
      <c r="D217" s="23" t="str">
        <f>IF('OSELTAMIVIR PROPHYLAXIS'!D217=0, "", 'OSELTAMIVIR PROPHYLAXIS'!D217)</f>
        <v/>
      </c>
      <c r="E217" s="23" t="str">
        <f>IF('OSELTAMIVIR PROPHYLAXIS'!E217=0, "", 'OSELTAMIVIR PROPHYLAXIS'!E217)</f>
        <v/>
      </c>
      <c r="F217" s="73" t="str">
        <f>IF('OSELTAMIVIR PROPHYLAXIS'!F217=0, "", 'OSELTAMIVIR PROPHYLAXIS'!F217)</f>
        <v/>
      </c>
      <c r="G217" s="33" t="str">
        <f>IF('OSELTAMIVIR PROPHYLAXIS'!G217=0,"",'OSELTAMIVIR PROPHYLAXIS'!G217)</f>
        <v/>
      </c>
      <c r="H217" s="23" t="str">
        <f>IF('OSELTAMIVIR PROPHYLAXIS'!H217=0,"",'OSELTAMIVIR PROPHYLAXIS'!H217)</f>
        <v/>
      </c>
      <c r="I217" s="18"/>
      <c r="J217" s="196" t="str">
        <f>IF('OSELTAMIVIR PROPHYLAXIS'!I217=0,"",'OSELTAMIVIR PROPHYLAXIS'!I217)</f>
        <v/>
      </c>
      <c r="K217" s="73" t="str">
        <f>IF('OSELTAMIVIR PROPHYLAXIS'!J217=0,"",'OSELTAMIVIR PROPHYLAXIS'!J217)</f>
        <v/>
      </c>
      <c r="L217" s="261"/>
      <c r="M217" s="30" t="str">
        <f t="shared" si="3"/>
        <v>N/A</v>
      </c>
    </row>
    <row r="218" spans="1:13" x14ac:dyDescent="0.25">
      <c r="A218" s="23" t="str">
        <f>IF('OSELTAMIVIR PROPHYLAXIS'!A218=0, "", 'OSELTAMIVIR PROPHYLAXIS'!A218)</f>
        <v/>
      </c>
      <c r="B218" s="23" t="str">
        <f>IF('OSELTAMIVIR PROPHYLAXIS'!B218=0, "", 'OSELTAMIVIR PROPHYLAXIS'!B218)</f>
        <v/>
      </c>
      <c r="C218" s="23" t="str">
        <f>IF('OSELTAMIVIR PROPHYLAXIS'!C218=0, "", 'OSELTAMIVIR PROPHYLAXIS'!C218)</f>
        <v/>
      </c>
      <c r="D218" s="23" t="str">
        <f>IF('OSELTAMIVIR PROPHYLAXIS'!D218=0, "", 'OSELTAMIVIR PROPHYLAXIS'!D218)</f>
        <v/>
      </c>
      <c r="E218" s="23" t="str">
        <f>IF('OSELTAMIVIR PROPHYLAXIS'!E218=0, "", 'OSELTAMIVIR PROPHYLAXIS'!E218)</f>
        <v/>
      </c>
      <c r="F218" s="73" t="str">
        <f>IF('OSELTAMIVIR PROPHYLAXIS'!F218=0, "", 'OSELTAMIVIR PROPHYLAXIS'!F218)</f>
        <v/>
      </c>
      <c r="G218" s="33" t="str">
        <f>IF('OSELTAMIVIR PROPHYLAXIS'!G218=0,"",'OSELTAMIVIR PROPHYLAXIS'!G218)</f>
        <v/>
      </c>
      <c r="H218" s="23" t="str">
        <f>IF('OSELTAMIVIR PROPHYLAXIS'!H218=0,"",'OSELTAMIVIR PROPHYLAXIS'!H218)</f>
        <v/>
      </c>
      <c r="I218" s="18"/>
      <c r="J218" s="196" t="str">
        <f>IF('OSELTAMIVIR PROPHYLAXIS'!I218=0,"",'OSELTAMIVIR PROPHYLAXIS'!I218)</f>
        <v/>
      </c>
      <c r="K218" s="73" t="str">
        <f>IF('OSELTAMIVIR PROPHYLAXIS'!J218=0,"",'OSELTAMIVIR PROPHYLAXIS'!J218)</f>
        <v/>
      </c>
      <c r="L218" s="261"/>
      <c r="M218" s="30" t="str">
        <f t="shared" si="3"/>
        <v>N/A</v>
      </c>
    </row>
    <row r="219" spans="1:13" x14ac:dyDescent="0.25">
      <c r="A219" s="23" t="str">
        <f>IF('OSELTAMIVIR PROPHYLAXIS'!A219=0, "", 'OSELTAMIVIR PROPHYLAXIS'!A219)</f>
        <v/>
      </c>
      <c r="B219" s="23" t="str">
        <f>IF('OSELTAMIVIR PROPHYLAXIS'!B219=0, "", 'OSELTAMIVIR PROPHYLAXIS'!B219)</f>
        <v/>
      </c>
      <c r="C219" s="23" t="str">
        <f>IF('OSELTAMIVIR PROPHYLAXIS'!C219=0, "", 'OSELTAMIVIR PROPHYLAXIS'!C219)</f>
        <v/>
      </c>
      <c r="D219" s="23" t="str">
        <f>IF('OSELTAMIVIR PROPHYLAXIS'!D219=0, "", 'OSELTAMIVIR PROPHYLAXIS'!D219)</f>
        <v/>
      </c>
      <c r="E219" s="23" t="str">
        <f>IF('OSELTAMIVIR PROPHYLAXIS'!E219=0, "", 'OSELTAMIVIR PROPHYLAXIS'!E219)</f>
        <v/>
      </c>
      <c r="F219" s="73" t="str">
        <f>IF('OSELTAMIVIR PROPHYLAXIS'!F219=0, "", 'OSELTAMIVIR PROPHYLAXIS'!F219)</f>
        <v/>
      </c>
      <c r="G219" s="33" t="str">
        <f>IF('OSELTAMIVIR PROPHYLAXIS'!G219=0,"",'OSELTAMIVIR PROPHYLAXIS'!G219)</f>
        <v/>
      </c>
      <c r="H219" s="23" t="str">
        <f>IF('OSELTAMIVIR PROPHYLAXIS'!H219=0,"",'OSELTAMIVIR PROPHYLAXIS'!H219)</f>
        <v/>
      </c>
      <c r="I219" s="18"/>
      <c r="J219" s="196" t="str">
        <f>IF('OSELTAMIVIR PROPHYLAXIS'!I219=0,"",'OSELTAMIVIR PROPHYLAXIS'!I219)</f>
        <v/>
      </c>
      <c r="K219" s="73" t="str">
        <f>IF('OSELTAMIVIR PROPHYLAXIS'!J219=0,"",'OSELTAMIVIR PROPHYLAXIS'!J219)</f>
        <v/>
      </c>
      <c r="L219" s="261"/>
      <c r="M219" s="30" t="str">
        <f t="shared" si="3"/>
        <v>N/A</v>
      </c>
    </row>
    <row r="220" spans="1:13" x14ac:dyDescent="0.25">
      <c r="A220" s="23" t="str">
        <f>IF('OSELTAMIVIR PROPHYLAXIS'!A220=0, "", 'OSELTAMIVIR PROPHYLAXIS'!A220)</f>
        <v/>
      </c>
      <c r="B220" s="23" t="str">
        <f>IF('OSELTAMIVIR PROPHYLAXIS'!B220=0, "", 'OSELTAMIVIR PROPHYLAXIS'!B220)</f>
        <v/>
      </c>
      <c r="C220" s="23" t="str">
        <f>IF('OSELTAMIVIR PROPHYLAXIS'!C220=0, "", 'OSELTAMIVIR PROPHYLAXIS'!C220)</f>
        <v/>
      </c>
      <c r="D220" s="23" t="str">
        <f>IF('OSELTAMIVIR PROPHYLAXIS'!D220=0, "", 'OSELTAMIVIR PROPHYLAXIS'!D220)</f>
        <v/>
      </c>
      <c r="E220" s="23" t="str">
        <f>IF('OSELTAMIVIR PROPHYLAXIS'!E220=0, "", 'OSELTAMIVIR PROPHYLAXIS'!E220)</f>
        <v/>
      </c>
      <c r="F220" s="73" t="str">
        <f>IF('OSELTAMIVIR PROPHYLAXIS'!F220=0, "", 'OSELTAMIVIR PROPHYLAXIS'!F220)</f>
        <v/>
      </c>
      <c r="G220" s="33" t="str">
        <f>IF('OSELTAMIVIR PROPHYLAXIS'!G220=0,"",'OSELTAMIVIR PROPHYLAXIS'!G220)</f>
        <v/>
      </c>
      <c r="H220" s="23" t="str">
        <f>IF('OSELTAMIVIR PROPHYLAXIS'!H220=0,"",'OSELTAMIVIR PROPHYLAXIS'!H220)</f>
        <v/>
      </c>
      <c r="I220" s="18"/>
      <c r="J220" s="196" t="str">
        <f>IF('OSELTAMIVIR PROPHYLAXIS'!I220=0,"",'OSELTAMIVIR PROPHYLAXIS'!I220)</f>
        <v/>
      </c>
      <c r="K220" s="73" t="str">
        <f>IF('OSELTAMIVIR PROPHYLAXIS'!J220=0,"",'OSELTAMIVIR PROPHYLAXIS'!J220)</f>
        <v/>
      </c>
      <c r="L220" s="261"/>
      <c r="M220" s="30" t="str">
        <f t="shared" si="3"/>
        <v>N/A</v>
      </c>
    </row>
    <row r="221" spans="1:13" x14ac:dyDescent="0.25">
      <c r="A221" s="23" t="str">
        <f>IF('OSELTAMIVIR PROPHYLAXIS'!A221=0, "", 'OSELTAMIVIR PROPHYLAXIS'!A221)</f>
        <v/>
      </c>
      <c r="B221" s="23" t="str">
        <f>IF('OSELTAMIVIR PROPHYLAXIS'!B221=0, "", 'OSELTAMIVIR PROPHYLAXIS'!B221)</f>
        <v/>
      </c>
      <c r="C221" s="23" t="str">
        <f>IF('OSELTAMIVIR PROPHYLAXIS'!C221=0, "", 'OSELTAMIVIR PROPHYLAXIS'!C221)</f>
        <v/>
      </c>
      <c r="D221" s="23" t="str">
        <f>IF('OSELTAMIVIR PROPHYLAXIS'!D221=0, "", 'OSELTAMIVIR PROPHYLAXIS'!D221)</f>
        <v/>
      </c>
      <c r="E221" s="23" t="str">
        <f>IF('OSELTAMIVIR PROPHYLAXIS'!E221=0, "", 'OSELTAMIVIR PROPHYLAXIS'!E221)</f>
        <v/>
      </c>
      <c r="F221" s="73" t="str">
        <f>IF('OSELTAMIVIR PROPHYLAXIS'!F221=0, "", 'OSELTAMIVIR PROPHYLAXIS'!F221)</f>
        <v/>
      </c>
      <c r="G221" s="33" t="str">
        <f>IF('OSELTAMIVIR PROPHYLAXIS'!G221=0,"",'OSELTAMIVIR PROPHYLAXIS'!G221)</f>
        <v/>
      </c>
      <c r="H221" s="23" t="str">
        <f>IF('OSELTAMIVIR PROPHYLAXIS'!H221=0,"",'OSELTAMIVIR PROPHYLAXIS'!H221)</f>
        <v/>
      </c>
      <c r="I221" s="18"/>
      <c r="J221" s="196" t="str">
        <f>IF('OSELTAMIVIR PROPHYLAXIS'!I221=0,"",'OSELTAMIVIR PROPHYLAXIS'!I221)</f>
        <v/>
      </c>
      <c r="K221" s="73" t="str">
        <f>IF('OSELTAMIVIR PROPHYLAXIS'!J221=0,"",'OSELTAMIVIR PROPHYLAXIS'!J221)</f>
        <v/>
      </c>
      <c r="L221" s="261"/>
      <c r="M221" s="30" t="str">
        <f t="shared" si="3"/>
        <v>N/A</v>
      </c>
    </row>
    <row r="222" spans="1:13" x14ac:dyDescent="0.25">
      <c r="A222" s="23" t="str">
        <f>IF('OSELTAMIVIR PROPHYLAXIS'!A222=0, "", 'OSELTAMIVIR PROPHYLAXIS'!A222)</f>
        <v/>
      </c>
      <c r="B222" s="23" t="str">
        <f>IF('OSELTAMIVIR PROPHYLAXIS'!B222=0, "", 'OSELTAMIVIR PROPHYLAXIS'!B222)</f>
        <v/>
      </c>
      <c r="C222" s="23" t="str">
        <f>IF('OSELTAMIVIR PROPHYLAXIS'!C222=0, "", 'OSELTAMIVIR PROPHYLAXIS'!C222)</f>
        <v/>
      </c>
      <c r="D222" s="23" t="str">
        <f>IF('OSELTAMIVIR PROPHYLAXIS'!D222=0, "", 'OSELTAMIVIR PROPHYLAXIS'!D222)</f>
        <v/>
      </c>
      <c r="E222" s="23" t="str">
        <f>IF('OSELTAMIVIR PROPHYLAXIS'!E222=0, "", 'OSELTAMIVIR PROPHYLAXIS'!E222)</f>
        <v/>
      </c>
      <c r="F222" s="73" t="str">
        <f>IF('OSELTAMIVIR PROPHYLAXIS'!F222=0, "", 'OSELTAMIVIR PROPHYLAXIS'!F222)</f>
        <v/>
      </c>
      <c r="G222" s="33" t="str">
        <f>IF('OSELTAMIVIR PROPHYLAXIS'!G222=0,"",'OSELTAMIVIR PROPHYLAXIS'!G222)</f>
        <v/>
      </c>
      <c r="H222" s="23" t="str">
        <f>IF('OSELTAMIVIR PROPHYLAXIS'!H222=0,"",'OSELTAMIVIR PROPHYLAXIS'!H222)</f>
        <v/>
      </c>
      <c r="I222" s="18"/>
      <c r="J222" s="196" t="str">
        <f>IF('OSELTAMIVIR PROPHYLAXIS'!I222=0,"",'OSELTAMIVIR PROPHYLAXIS'!I222)</f>
        <v/>
      </c>
      <c r="K222" s="73" t="str">
        <f>IF('OSELTAMIVIR PROPHYLAXIS'!J222=0,"",'OSELTAMIVIR PROPHYLAXIS'!J222)</f>
        <v/>
      </c>
      <c r="L222" s="261"/>
      <c r="M222" s="30" t="str">
        <f t="shared" si="3"/>
        <v>N/A</v>
      </c>
    </row>
    <row r="223" spans="1:13" x14ac:dyDescent="0.25">
      <c r="A223" s="23" t="str">
        <f>IF('OSELTAMIVIR PROPHYLAXIS'!A223=0, "", 'OSELTAMIVIR PROPHYLAXIS'!A223)</f>
        <v/>
      </c>
      <c r="B223" s="23" t="str">
        <f>IF('OSELTAMIVIR PROPHYLAXIS'!B223=0, "", 'OSELTAMIVIR PROPHYLAXIS'!B223)</f>
        <v/>
      </c>
      <c r="C223" s="23" t="str">
        <f>IF('OSELTAMIVIR PROPHYLAXIS'!C223=0, "", 'OSELTAMIVIR PROPHYLAXIS'!C223)</f>
        <v/>
      </c>
      <c r="D223" s="23" t="str">
        <f>IF('OSELTAMIVIR PROPHYLAXIS'!D223=0, "", 'OSELTAMIVIR PROPHYLAXIS'!D223)</f>
        <v/>
      </c>
      <c r="E223" s="23" t="str">
        <f>IF('OSELTAMIVIR PROPHYLAXIS'!E223=0, "", 'OSELTAMIVIR PROPHYLAXIS'!E223)</f>
        <v/>
      </c>
      <c r="F223" s="73" t="str">
        <f>IF('OSELTAMIVIR PROPHYLAXIS'!F223=0, "", 'OSELTAMIVIR PROPHYLAXIS'!F223)</f>
        <v/>
      </c>
      <c r="G223" s="33" t="str">
        <f>IF('OSELTAMIVIR PROPHYLAXIS'!G223=0,"",'OSELTAMIVIR PROPHYLAXIS'!G223)</f>
        <v/>
      </c>
      <c r="H223" s="23" t="str">
        <f>IF('OSELTAMIVIR PROPHYLAXIS'!H223=0,"",'OSELTAMIVIR PROPHYLAXIS'!H223)</f>
        <v/>
      </c>
      <c r="I223" s="18"/>
      <c r="J223" s="196" t="str">
        <f>IF('OSELTAMIVIR PROPHYLAXIS'!I223=0,"",'OSELTAMIVIR PROPHYLAXIS'!I223)</f>
        <v/>
      </c>
      <c r="K223" s="73" t="str">
        <f>IF('OSELTAMIVIR PROPHYLAXIS'!J223=0,"",'OSELTAMIVIR PROPHYLAXIS'!J223)</f>
        <v/>
      </c>
      <c r="L223" s="261"/>
      <c r="M223" s="30" t="str">
        <f t="shared" si="3"/>
        <v>N/A</v>
      </c>
    </row>
    <row r="224" spans="1:13" x14ac:dyDescent="0.25">
      <c r="A224" s="23" t="str">
        <f>IF('OSELTAMIVIR PROPHYLAXIS'!A224=0, "", 'OSELTAMIVIR PROPHYLAXIS'!A224)</f>
        <v/>
      </c>
      <c r="B224" s="23" t="str">
        <f>IF('OSELTAMIVIR PROPHYLAXIS'!B224=0, "", 'OSELTAMIVIR PROPHYLAXIS'!B224)</f>
        <v/>
      </c>
      <c r="C224" s="23" t="str">
        <f>IF('OSELTAMIVIR PROPHYLAXIS'!C224=0, "", 'OSELTAMIVIR PROPHYLAXIS'!C224)</f>
        <v/>
      </c>
      <c r="D224" s="23" t="str">
        <f>IF('OSELTAMIVIR PROPHYLAXIS'!D224=0, "", 'OSELTAMIVIR PROPHYLAXIS'!D224)</f>
        <v/>
      </c>
      <c r="E224" s="23" t="str">
        <f>IF('OSELTAMIVIR PROPHYLAXIS'!E224=0, "", 'OSELTAMIVIR PROPHYLAXIS'!E224)</f>
        <v/>
      </c>
      <c r="F224" s="73" t="str">
        <f>IF('OSELTAMIVIR PROPHYLAXIS'!F224=0, "", 'OSELTAMIVIR PROPHYLAXIS'!F224)</f>
        <v/>
      </c>
      <c r="G224" s="33" t="str">
        <f>IF('OSELTAMIVIR PROPHYLAXIS'!G224=0,"",'OSELTAMIVIR PROPHYLAXIS'!G224)</f>
        <v/>
      </c>
      <c r="H224" s="23" t="str">
        <f>IF('OSELTAMIVIR PROPHYLAXIS'!H224=0,"",'OSELTAMIVIR PROPHYLAXIS'!H224)</f>
        <v/>
      </c>
      <c r="I224" s="18"/>
      <c r="J224" s="196" t="str">
        <f>IF('OSELTAMIVIR PROPHYLAXIS'!I224=0,"",'OSELTAMIVIR PROPHYLAXIS'!I224)</f>
        <v/>
      </c>
      <c r="K224" s="73" t="str">
        <f>IF('OSELTAMIVIR PROPHYLAXIS'!J224=0,"",'OSELTAMIVIR PROPHYLAXIS'!J224)</f>
        <v/>
      </c>
      <c r="L224" s="261"/>
      <c r="M224" s="30" t="str">
        <f t="shared" si="3"/>
        <v>N/A</v>
      </c>
    </row>
    <row r="225" spans="1:13" x14ac:dyDescent="0.25">
      <c r="A225" s="23" t="str">
        <f>IF('OSELTAMIVIR PROPHYLAXIS'!A225=0, "", 'OSELTAMIVIR PROPHYLAXIS'!A225)</f>
        <v/>
      </c>
      <c r="B225" s="23" t="str">
        <f>IF('OSELTAMIVIR PROPHYLAXIS'!B225=0, "", 'OSELTAMIVIR PROPHYLAXIS'!B225)</f>
        <v/>
      </c>
      <c r="C225" s="23" t="str">
        <f>IF('OSELTAMIVIR PROPHYLAXIS'!C225=0, "", 'OSELTAMIVIR PROPHYLAXIS'!C225)</f>
        <v/>
      </c>
      <c r="D225" s="23" t="str">
        <f>IF('OSELTAMIVIR PROPHYLAXIS'!D225=0, "", 'OSELTAMIVIR PROPHYLAXIS'!D225)</f>
        <v/>
      </c>
      <c r="E225" s="23" t="str">
        <f>IF('OSELTAMIVIR PROPHYLAXIS'!E225=0, "", 'OSELTAMIVIR PROPHYLAXIS'!E225)</f>
        <v/>
      </c>
      <c r="F225" s="73" t="str">
        <f>IF('OSELTAMIVIR PROPHYLAXIS'!F225=0, "", 'OSELTAMIVIR PROPHYLAXIS'!F225)</f>
        <v/>
      </c>
      <c r="G225" s="33" t="str">
        <f>IF('OSELTAMIVIR PROPHYLAXIS'!G225=0,"",'OSELTAMIVIR PROPHYLAXIS'!G225)</f>
        <v/>
      </c>
      <c r="H225" s="23" t="str">
        <f>IF('OSELTAMIVIR PROPHYLAXIS'!H225=0,"",'OSELTAMIVIR PROPHYLAXIS'!H225)</f>
        <v/>
      </c>
      <c r="I225" s="18"/>
      <c r="J225" s="196" t="str">
        <f>IF('OSELTAMIVIR PROPHYLAXIS'!I225=0,"",'OSELTAMIVIR PROPHYLAXIS'!I225)</f>
        <v/>
      </c>
      <c r="K225" s="73" t="str">
        <f>IF('OSELTAMIVIR PROPHYLAXIS'!J225=0,"",'OSELTAMIVIR PROPHYLAXIS'!J225)</f>
        <v/>
      </c>
      <c r="L225" s="261"/>
      <c r="M225" s="30" t="str">
        <f t="shared" si="3"/>
        <v>N/A</v>
      </c>
    </row>
    <row r="226" spans="1:13" x14ac:dyDescent="0.25">
      <c r="A226" s="23" t="str">
        <f>IF('OSELTAMIVIR PROPHYLAXIS'!A226=0, "", 'OSELTAMIVIR PROPHYLAXIS'!A226)</f>
        <v/>
      </c>
      <c r="B226" s="23" t="str">
        <f>IF('OSELTAMIVIR PROPHYLAXIS'!B226=0, "", 'OSELTAMIVIR PROPHYLAXIS'!B226)</f>
        <v/>
      </c>
      <c r="C226" s="23" t="str">
        <f>IF('OSELTAMIVIR PROPHYLAXIS'!C226=0, "", 'OSELTAMIVIR PROPHYLAXIS'!C226)</f>
        <v/>
      </c>
      <c r="D226" s="23" t="str">
        <f>IF('OSELTAMIVIR PROPHYLAXIS'!D226=0, "", 'OSELTAMIVIR PROPHYLAXIS'!D226)</f>
        <v/>
      </c>
      <c r="E226" s="23" t="str">
        <f>IF('OSELTAMIVIR PROPHYLAXIS'!E226=0, "", 'OSELTAMIVIR PROPHYLAXIS'!E226)</f>
        <v/>
      </c>
      <c r="F226" s="73" t="str">
        <f>IF('OSELTAMIVIR PROPHYLAXIS'!F226=0, "", 'OSELTAMIVIR PROPHYLAXIS'!F226)</f>
        <v/>
      </c>
      <c r="G226" s="33" t="str">
        <f>IF('OSELTAMIVIR PROPHYLAXIS'!G226=0,"",'OSELTAMIVIR PROPHYLAXIS'!G226)</f>
        <v/>
      </c>
      <c r="H226" s="23" t="str">
        <f>IF('OSELTAMIVIR PROPHYLAXIS'!H226=0,"",'OSELTAMIVIR PROPHYLAXIS'!H226)</f>
        <v/>
      </c>
      <c r="I226" s="18"/>
      <c r="J226" s="196" t="str">
        <f>IF('OSELTAMIVIR PROPHYLAXIS'!I226=0,"",'OSELTAMIVIR PROPHYLAXIS'!I226)</f>
        <v/>
      </c>
      <c r="K226" s="73" t="str">
        <f>IF('OSELTAMIVIR PROPHYLAXIS'!J226=0,"",'OSELTAMIVIR PROPHYLAXIS'!J226)</f>
        <v/>
      </c>
      <c r="L226" s="261"/>
      <c r="M226" s="30" t="str">
        <f t="shared" si="3"/>
        <v>N/A</v>
      </c>
    </row>
    <row r="227" spans="1:13" x14ac:dyDescent="0.25">
      <c r="A227" s="23" t="str">
        <f>IF('OSELTAMIVIR PROPHYLAXIS'!A227=0, "", 'OSELTAMIVIR PROPHYLAXIS'!A227)</f>
        <v/>
      </c>
      <c r="B227" s="23" t="str">
        <f>IF('OSELTAMIVIR PROPHYLAXIS'!B227=0, "", 'OSELTAMIVIR PROPHYLAXIS'!B227)</f>
        <v/>
      </c>
      <c r="C227" s="23" t="str">
        <f>IF('OSELTAMIVIR PROPHYLAXIS'!C227=0, "", 'OSELTAMIVIR PROPHYLAXIS'!C227)</f>
        <v/>
      </c>
      <c r="D227" s="23" t="str">
        <f>IF('OSELTAMIVIR PROPHYLAXIS'!D227=0, "", 'OSELTAMIVIR PROPHYLAXIS'!D227)</f>
        <v/>
      </c>
      <c r="E227" s="23" t="str">
        <f>IF('OSELTAMIVIR PROPHYLAXIS'!E227=0, "", 'OSELTAMIVIR PROPHYLAXIS'!E227)</f>
        <v/>
      </c>
      <c r="F227" s="73" t="str">
        <f>IF('OSELTAMIVIR PROPHYLAXIS'!F227=0, "", 'OSELTAMIVIR PROPHYLAXIS'!F227)</f>
        <v/>
      </c>
      <c r="G227" s="33" t="str">
        <f>IF('OSELTAMIVIR PROPHYLAXIS'!G227=0,"",'OSELTAMIVIR PROPHYLAXIS'!G227)</f>
        <v/>
      </c>
      <c r="H227" s="23" t="str">
        <f>IF('OSELTAMIVIR PROPHYLAXIS'!H227=0,"",'OSELTAMIVIR PROPHYLAXIS'!H227)</f>
        <v/>
      </c>
      <c r="I227" s="18"/>
      <c r="J227" s="196" t="str">
        <f>IF('OSELTAMIVIR PROPHYLAXIS'!I227=0,"",'OSELTAMIVIR PROPHYLAXIS'!I227)</f>
        <v/>
      </c>
      <c r="K227" s="73" t="str">
        <f>IF('OSELTAMIVIR PROPHYLAXIS'!J227=0,"",'OSELTAMIVIR PROPHYLAXIS'!J227)</f>
        <v/>
      </c>
      <c r="L227" s="261"/>
      <c r="M227" s="30" t="str">
        <f t="shared" si="3"/>
        <v>N/A</v>
      </c>
    </row>
    <row r="228" spans="1:13" x14ac:dyDescent="0.25">
      <c r="A228" s="23" t="str">
        <f>IF('OSELTAMIVIR PROPHYLAXIS'!A228=0, "", 'OSELTAMIVIR PROPHYLAXIS'!A228)</f>
        <v/>
      </c>
      <c r="B228" s="23" t="str">
        <f>IF('OSELTAMIVIR PROPHYLAXIS'!B228=0, "", 'OSELTAMIVIR PROPHYLAXIS'!B228)</f>
        <v/>
      </c>
      <c r="C228" s="23" t="str">
        <f>IF('OSELTAMIVIR PROPHYLAXIS'!C228=0, "", 'OSELTAMIVIR PROPHYLAXIS'!C228)</f>
        <v/>
      </c>
      <c r="D228" s="23" t="str">
        <f>IF('OSELTAMIVIR PROPHYLAXIS'!D228=0, "", 'OSELTAMIVIR PROPHYLAXIS'!D228)</f>
        <v/>
      </c>
      <c r="E228" s="23" t="str">
        <f>IF('OSELTAMIVIR PROPHYLAXIS'!E228=0, "", 'OSELTAMIVIR PROPHYLAXIS'!E228)</f>
        <v/>
      </c>
      <c r="F228" s="73" t="str">
        <f>IF('OSELTAMIVIR PROPHYLAXIS'!F228=0, "", 'OSELTAMIVIR PROPHYLAXIS'!F228)</f>
        <v/>
      </c>
      <c r="G228" s="33" t="str">
        <f>IF('OSELTAMIVIR PROPHYLAXIS'!G228=0,"",'OSELTAMIVIR PROPHYLAXIS'!G228)</f>
        <v/>
      </c>
      <c r="H228" s="23" t="str">
        <f>IF('OSELTAMIVIR PROPHYLAXIS'!H228=0,"",'OSELTAMIVIR PROPHYLAXIS'!H228)</f>
        <v/>
      </c>
      <c r="I228" s="18"/>
      <c r="J228" s="196" t="str">
        <f>IF('OSELTAMIVIR PROPHYLAXIS'!I228=0,"",'OSELTAMIVIR PROPHYLAXIS'!I228)</f>
        <v/>
      </c>
      <c r="K228" s="73" t="str">
        <f>IF('OSELTAMIVIR PROPHYLAXIS'!J228=0,"",'OSELTAMIVIR PROPHYLAXIS'!J228)</f>
        <v/>
      </c>
      <c r="L228" s="261"/>
      <c r="M228" s="30" t="str">
        <f t="shared" si="3"/>
        <v>N/A</v>
      </c>
    </row>
    <row r="229" spans="1:13" x14ac:dyDescent="0.25">
      <c r="A229" s="23" t="str">
        <f>IF('OSELTAMIVIR PROPHYLAXIS'!A229=0, "", 'OSELTAMIVIR PROPHYLAXIS'!A229)</f>
        <v/>
      </c>
      <c r="B229" s="23" t="str">
        <f>IF('OSELTAMIVIR PROPHYLAXIS'!B229=0, "", 'OSELTAMIVIR PROPHYLAXIS'!B229)</f>
        <v/>
      </c>
      <c r="C229" s="23" t="str">
        <f>IF('OSELTAMIVIR PROPHYLAXIS'!C229=0, "", 'OSELTAMIVIR PROPHYLAXIS'!C229)</f>
        <v/>
      </c>
      <c r="D229" s="23" t="str">
        <f>IF('OSELTAMIVIR PROPHYLAXIS'!D229=0, "", 'OSELTAMIVIR PROPHYLAXIS'!D229)</f>
        <v/>
      </c>
      <c r="E229" s="23" t="str">
        <f>IF('OSELTAMIVIR PROPHYLAXIS'!E229=0, "", 'OSELTAMIVIR PROPHYLAXIS'!E229)</f>
        <v/>
      </c>
      <c r="F229" s="73" t="str">
        <f>IF('OSELTAMIVIR PROPHYLAXIS'!F229=0, "", 'OSELTAMIVIR PROPHYLAXIS'!F229)</f>
        <v/>
      </c>
      <c r="G229" s="33" t="str">
        <f>IF('OSELTAMIVIR PROPHYLAXIS'!G229=0,"",'OSELTAMIVIR PROPHYLAXIS'!G229)</f>
        <v/>
      </c>
      <c r="H229" s="23" t="str">
        <f>IF('OSELTAMIVIR PROPHYLAXIS'!H229=0,"",'OSELTAMIVIR PROPHYLAXIS'!H229)</f>
        <v/>
      </c>
      <c r="I229" s="18"/>
      <c r="J229" s="196" t="str">
        <f>IF('OSELTAMIVIR PROPHYLAXIS'!I229=0,"",'OSELTAMIVIR PROPHYLAXIS'!I229)</f>
        <v/>
      </c>
      <c r="K229" s="73" t="str">
        <f>IF('OSELTAMIVIR PROPHYLAXIS'!J229=0,"",'OSELTAMIVIR PROPHYLAXIS'!J229)</f>
        <v/>
      </c>
      <c r="L229" s="261"/>
      <c r="M229" s="30" t="str">
        <f t="shared" si="3"/>
        <v>N/A</v>
      </c>
    </row>
    <row r="230" spans="1:13" x14ac:dyDescent="0.25">
      <c r="A230" s="23" t="str">
        <f>IF('OSELTAMIVIR PROPHYLAXIS'!A230=0, "", 'OSELTAMIVIR PROPHYLAXIS'!A230)</f>
        <v/>
      </c>
      <c r="B230" s="23" t="str">
        <f>IF('OSELTAMIVIR PROPHYLAXIS'!B230=0, "", 'OSELTAMIVIR PROPHYLAXIS'!B230)</f>
        <v/>
      </c>
      <c r="C230" s="23" t="str">
        <f>IF('OSELTAMIVIR PROPHYLAXIS'!C230=0, "", 'OSELTAMIVIR PROPHYLAXIS'!C230)</f>
        <v/>
      </c>
      <c r="D230" s="23" t="str">
        <f>IF('OSELTAMIVIR PROPHYLAXIS'!D230=0, "", 'OSELTAMIVIR PROPHYLAXIS'!D230)</f>
        <v/>
      </c>
      <c r="E230" s="23" t="str">
        <f>IF('OSELTAMIVIR PROPHYLAXIS'!E230=0, "", 'OSELTAMIVIR PROPHYLAXIS'!E230)</f>
        <v/>
      </c>
      <c r="F230" s="73" t="str">
        <f>IF('OSELTAMIVIR PROPHYLAXIS'!F230=0, "", 'OSELTAMIVIR PROPHYLAXIS'!F230)</f>
        <v/>
      </c>
      <c r="G230" s="33" t="str">
        <f>IF('OSELTAMIVIR PROPHYLAXIS'!G230=0,"",'OSELTAMIVIR PROPHYLAXIS'!G230)</f>
        <v/>
      </c>
      <c r="H230" s="23" t="str">
        <f>IF('OSELTAMIVIR PROPHYLAXIS'!H230=0,"",'OSELTAMIVIR PROPHYLAXIS'!H230)</f>
        <v/>
      </c>
      <c r="I230" s="18"/>
      <c r="J230" s="196" t="str">
        <f>IF('OSELTAMIVIR PROPHYLAXIS'!I230=0,"",'OSELTAMIVIR PROPHYLAXIS'!I230)</f>
        <v/>
      </c>
      <c r="K230" s="73" t="str">
        <f>IF('OSELTAMIVIR PROPHYLAXIS'!J230=0,"",'OSELTAMIVIR PROPHYLAXIS'!J230)</f>
        <v/>
      </c>
      <c r="L230" s="261"/>
      <c r="M230" s="30" t="str">
        <f t="shared" si="3"/>
        <v>N/A</v>
      </c>
    </row>
    <row r="231" spans="1:13" x14ac:dyDescent="0.25">
      <c r="A231" s="23" t="str">
        <f>IF('OSELTAMIVIR PROPHYLAXIS'!A231=0, "", 'OSELTAMIVIR PROPHYLAXIS'!A231)</f>
        <v/>
      </c>
      <c r="B231" s="23" t="str">
        <f>IF('OSELTAMIVIR PROPHYLAXIS'!B231=0, "", 'OSELTAMIVIR PROPHYLAXIS'!B231)</f>
        <v/>
      </c>
      <c r="C231" s="23" t="str">
        <f>IF('OSELTAMIVIR PROPHYLAXIS'!C231=0, "", 'OSELTAMIVIR PROPHYLAXIS'!C231)</f>
        <v/>
      </c>
      <c r="D231" s="23" t="str">
        <f>IF('OSELTAMIVIR PROPHYLAXIS'!D231=0, "", 'OSELTAMIVIR PROPHYLAXIS'!D231)</f>
        <v/>
      </c>
      <c r="E231" s="23" t="str">
        <f>IF('OSELTAMIVIR PROPHYLAXIS'!E231=0, "", 'OSELTAMIVIR PROPHYLAXIS'!E231)</f>
        <v/>
      </c>
      <c r="F231" s="73" t="str">
        <f>IF('OSELTAMIVIR PROPHYLAXIS'!F231=0, "", 'OSELTAMIVIR PROPHYLAXIS'!F231)</f>
        <v/>
      </c>
      <c r="G231" s="33" t="str">
        <f>IF('OSELTAMIVIR PROPHYLAXIS'!G231=0,"",'OSELTAMIVIR PROPHYLAXIS'!G231)</f>
        <v/>
      </c>
      <c r="H231" s="23" t="str">
        <f>IF('OSELTAMIVIR PROPHYLAXIS'!H231=0,"",'OSELTAMIVIR PROPHYLAXIS'!H231)</f>
        <v/>
      </c>
      <c r="I231" s="18"/>
      <c r="J231" s="196" t="str">
        <f>IF('OSELTAMIVIR PROPHYLAXIS'!I231=0,"",'OSELTAMIVIR PROPHYLAXIS'!I231)</f>
        <v/>
      </c>
      <c r="K231" s="73" t="str">
        <f>IF('OSELTAMIVIR PROPHYLAXIS'!J231=0,"",'OSELTAMIVIR PROPHYLAXIS'!J231)</f>
        <v/>
      </c>
      <c r="L231" s="261"/>
      <c r="M231" s="30" t="str">
        <f t="shared" si="3"/>
        <v>N/A</v>
      </c>
    </row>
    <row r="232" spans="1:13" x14ac:dyDescent="0.25">
      <c r="A232" s="23" t="str">
        <f>IF('OSELTAMIVIR PROPHYLAXIS'!A232=0, "", 'OSELTAMIVIR PROPHYLAXIS'!A232)</f>
        <v/>
      </c>
      <c r="B232" s="23" t="str">
        <f>IF('OSELTAMIVIR PROPHYLAXIS'!B232=0, "", 'OSELTAMIVIR PROPHYLAXIS'!B232)</f>
        <v/>
      </c>
      <c r="C232" s="23" t="str">
        <f>IF('OSELTAMIVIR PROPHYLAXIS'!C232=0, "", 'OSELTAMIVIR PROPHYLAXIS'!C232)</f>
        <v/>
      </c>
      <c r="D232" s="23" t="str">
        <f>IF('OSELTAMIVIR PROPHYLAXIS'!D232=0, "", 'OSELTAMIVIR PROPHYLAXIS'!D232)</f>
        <v/>
      </c>
      <c r="E232" s="23" t="str">
        <f>IF('OSELTAMIVIR PROPHYLAXIS'!E232=0, "", 'OSELTAMIVIR PROPHYLAXIS'!E232)</f>
        <v/>
      </c>
      <c r="F232" s="73" t="str">
        <f>IF('OSELTAMIVIR PROPHYLAXIS'!F232=0, "", 'OSELTAMIVIR PROPHYLAXIS'!F232)</f>
        <v/>
      </c>
      <c r="G232" s="33" t="str">
        <f>IF('OSELTAMIVIR PROPHYLAXIS'!G232=0,"",'OSELTAMIVIR PROPHYLAXIS'!G232)</f>
        <v/>
      </c>
      <c r="H232" s="23" t="str">
        <f>IF('OSELTAMIVIR PROPHYLAXIS'!H232=0,"",'OSELTAMIVIR PROPHYLAXIS'!H232)</f>
        <v/>
      </c>
      <c r="I232" s="18"/>
      <c r="J232" s="196" t="str">
        <f>IF('OSELTAMIVIR PROPHYLAXIS'!I232=0,"",'OSELTAMIVIR PROPHYLAXIS'!I232)</f>
        <v/>
      </c>
      <c r="K232" s="73" t="str">
        <f>IF('OSELTAMIVIR PROPHYLAXIS'!J232=0,"",'OSELTAMIVIR PROPHYLAXIS'!J232)</f>
        <v/>
      </c>
      <c r="L232" s="261"/>
      <c r="M232" s="30" t="str">
        <f t="shared" si="3"/>
        <v>N/A</v>
      </c>
    </row>
    <row r="233" spans="1:13" x14ac:dyDescent="0.25">
      <c r="A233" s="23" t="str">
        <f>IF('OSELTAMIVIR PROPHYLAXIS'!A233=0, "", 'OSELTAMIVIR PROPHYLAXIS'!A233)</f>
        <v/>
      </c>
      <c r="B233" s="23" t="str">
        <f>IF('OSELTAMIVIR PROPHYLAXIS'!B233=0, "", 'OSELTAMIVIR PROPHYLAXIS'!B233)</f>
        <v/>
      </c>
      <c r="C233" s="23" t="str">
        <f>IF('OSELTAMIVIR PROPHYLAXIS'!C233=0, "", 'OSELTAMIVIR PROPHYLAXIS'!C233)</f>
        <v/>
      </c>
      <c r="D233" s="23" t="str">
        <f>IF('OSELTAMIVIR PROPHYLAXIS'!D233=0, "", 'OSELTAMIVIR PROPHYLAXIS'!D233)</f>
        <v/>
      </c>
      <c r="E233" s="23" t="str">
        <f>IF('OSELTAMIVIR PROPHYLAXIS'!E233=0, "", 'OSELTAMIVIR PROPHYLAXIS'!E233)</f>
        <v/>
      </c>
      <c r="F233" s="73" t="str">
        <f>IF('OSELTAMIVIR PROPHYLAXIS'!F233=0, "", 'OSELTAMIVIR PROPHYLAXIS'!F233)</f>
        <v/>
      </c>
      <c r="G233" s="33" t="str">
        <f>IF('OSELTAMIVIR PROPHYLAXIS'!G233=0,"",'OSELTAMIVIR PROPHYLAXIS'!G233)</f>
        <v/>
      </c>
      <c r="H233" s="23" t="str">
        <f>IF('OSELTAMIVIR PROPHYLAXIS'!H233=0,"",'OSELTAMIVIR PROPHYLAXIS'!H233)</f>
        <v/>
      </c>
      <c r="I233" s="18"/>
      <c r="J233" s="196" t="str">
        <f>IF('OSELTAMIVIR PROPHYLAXIS'!I233=0,"",'OSELTAMIVIR PROPHYLAXIS'!I233)</f>
        <v/>
      </c>
      <c r="K233" s="73" t="str">
        <f>IF('OSELTAMIVIR PROPHYLAXIS'!J233=0,"",'OSELTAMIVIR PROPHYLAXIS'!J233)</f>
        <v/>
      </c>
      <c r="L233" s="261"/>
      <c r="M233" s="30" t="str">
        <f t="shared" si="3"/>
        <v>N/A</v>
      </c>
    </row>
    <row r="234" spans="1:13" x14ac:dyDescent="0.25">
      <c r="A234" s="23" t="str">
        <f>IF('OSELTAMIVIR PROPHYLAXIS'!A234=0, "", 'OSELTAMIVIR PROPHYLAXIS'!A234)</f>
        <v/>
      </c>
      <c r="B234" s="23" t="str">
        <f>IF('OSELTAMIVIR PROPHYLAXIS'!B234=0, "", 'OSELTAMIVIR PROPHYLAXIS'!B234)</f>
        <v/>
      </c>
      <c r="C234" s="23" t="str">
        <f>IF('OSELTAMIVIR PROPHYLAXIS'!C234=0, "", 'OSELTAMIVIR PROPHYLAXIS'!C234)</f>
        <v/>
      </c>
      <c r="D234" s="23" t="str">
        <f>IF('OSELTAMIVIR PROPHYLAXIS'!D234=0, "", 'OSELTAMIVIR PROPHYLAXIS'!D234)</f>
        <v/>
      </c>
      <c r="E234" s="23" t="str">
        <f>IF('OSELTAMIVIR PROPHYLAXIS'!E234=0, "", 'OSELTAMIVIR PROPHYLAXIS'!E234)</f>
        <v/>
      </c>
      <c r="F234" s="73" t="str">
        <f>IF('OSELTAMIVIR PROPHYLAXIS'!F234=0, "", 'OSELTAMIVIR PROPHYLAXIS'!F234)</f>
        <v/>
      </c>
      <c r="G234" s="33" t="str">
        <f>IF('OSELTAMIVIR PROPHYLAXIS'!G234=0,"",'OSELTAMIVIR PROPHYLAXIS'!G234)</f>
        <v/>
      </c>
      <c r="H234" s="23" t="str">
        <f>IF('OSELTAMIVIR PROPHYLAXIS'!H234=0,"",'OSELTAMIVIR PROPHYLAXIS'!H234)</f>
        <v/>
      </c>
      <c r="I234" s="18"/>
      <c r="J234" s="196" t="str">
        <f>IF('OSELTAMIVIR PROPHYLAXIS'!I234=0,"",'OSELTAMIVIR PROPHYLAXIS'!I234)</f>
        <v/>
      </c>
      <c r="K234" s="73" t="str">
        <f>IF('OSELTAMIVIR PROPHYLAXIS'!J234=0,"",'OSELTAMIVIR PROPHYLAXIS'!J234)</f>
        <v/>
      </c>
      <c r="L234" s="261"/>
      <c r="M234" s="30" t="str">
        <f t="shared" si="3"/>
        <v>N/A</v>
      </c>
    </row>
    <row r="235" spans="1:13" x14ac:dyDescent="0.25">
      <c r="A235" s="23" t="str">
        <f>IF('OSELTAMIVIR PROPHYLAXIS'!A235=0, "", 'OSELTAMIVIR PROPHYLAXIS'!A235)</f>
        <v/>
      </c>
      <c r="B235" s="23" t="str">
        <f>IF('OSELTAMIVIR PROPHYLAXIS'!B235=0, "", 'OSELTAMIVIR PROPHYLAXIS'!B235)</f>
        <v/>
      </c>
      <c r="C235" s="23" t="str">
        <f>IF('OSELTAMIVIR PROPHYLAXIS'!C235=0, "", 'OSELTAMIVIR PROPHYLAXIS'!C235)</f>
        <v/>
      </c>
      <c r="D235" s="23" t="str">
        <f>IF('OSELTAMIVIR PROPHYLAXIS'!D235=0, "", 'OSELTAMIVIR PROPHYLAXIS'!D235)</f>
        <v/>
      </c>
      <c r="E235" s="23" t="str">
        <f>IF('OSELTAMIVIR PROPHYLAXIS'!E235=0, "", 'OSELTAMIVIR PROPHYLAXIS'!E235)</f>
        <v/>
      </c>
      <c r="F235" s="73" t="str">
        <f>IF('OSELTAMIVIR PROPHYLAXIS'!F235=0, "", 'OSELTAMIVIR PROPHYLAXIS'!F235)</f>
        <v/>
      </c>
      <c r="G235" s="33" t="str">
        <f>IF('OSELTAMIVIR PROPHYLAXIS'!G235=0,"",'OSELTAMIVIR PROPHYLAXIS'!G235)</f>
        <v/>
      </c>
      <c r="H235" s="23" t="str">
        <f>IF('OSELTAMIVIR PROPHYLAXIS'!H235=0,"",'OSELTAMIVIR PROPHYLAXIS'!H235)</f>
        <v/>
      </c>
      <c r="I235" s="18"/>
      <c r="J235" s="196" t="str">
        <f>IF('OSELTAMIVIR PROPHYLAXIS'!I235=0,"",'OSELTAMIVIR PROPHYLAXIS'!I235)</f>
        <v/>
      </c>
      <c r="K235" s="73" t="str">
        <f>IF('OSELTAMIVIR PROPHYLAXIS'!J235=0,"",'OSELTAMIVIR PROPHYLAXIS'!J235)</f>
        <v/>
      </c>
      <c r="L235" s="261"/>
      <c r="M235" s="30" t="str">
        <f t="shared" si="3"/>
        <v>N/A</v>
      </c>
    </row>
    <row r="236" spans="1:13" x14ac:dyDescent="0.25">
      <c r="A236" s="23" t="str">
        <f>IF('OSELTAMIVIR PROPHYLAXIS'!A236=0, "", 'OSELTAMIVIR PROPHYLAXIS'!A236)</f>
        <v/>
      </c>
      <c r="B236" s="23" t="str">
        <f>IF('OSELTAMIVIR PROPHYLAXIS'!B236=0, "", 'OSELTAMIVIR PROPHYLAXIS'!B236)</f>
        <v/>
      </c>
      <c r="C236" s="23" t="str">
        <f>IF('OSELTAMIVIR PROPHYLAXIS'!C236=0, "", 'OSELTAMIVIR PROPHYLAXIS'!C236)</f>
        <v/>
      </c>
      <c r="D236" s="23" t="str">
        <f>IF('OSELTAMIVIR PROPHYLAXIS'!D236=0, "", 'OSELTAMIVIR PROPHYLAXIS'!D236)</f>
        <v/>
      </c>
      <c r="E236" s="23" t="str">
        <f>IF('OSELTAMIVIR PROPHYLAXIS'!E236=0, "", 'OSELTAMIVIR PROPHYLAXIS'!E236)</f>
        <v/>
      </c>
      <c r="F236" s="73" t="str">
        <f>IF('OSELTAMIVIR PROPHYLAXIS'!F236=0, "", 'OSELTAMIVIR PROPHYLAXIS'!F236)</f>
        <v/>
      </c>
      <c r="G236" s="33" t="str">
        <f>IF('OSELTAMIVIR PROPHYLAXIS'!G236=0,"",'OSELTAMIVIR PROPHYLAXIS'!G236)</f>
        <v/>
      </c>
      <c r="H236" s="23" t="str">
        <f>IF('OSELTAMIVIR PROPHYLAXIS'!H236=0,"",'OSELTAMIVIR PROPHYLAXIS'!H236)</f>
        <v/>
      </c>
      <c r="I236" s="18"/>
      <c r="J236" s="196" t="str">
        <f>IF('OSELTAMIVIR PROPHYLAXIS'!I236=0,"",'OSELTAMIVIR PROPHYLAXIS'!I236)</f>
        <v/>
      </c>
      <c r="K236" s="73" t="str">
        <f>IF('OSELTAMIVIR PROPHYLAXIS'!J236=0,"",'OSELTAMIVIR PROPHYLAXIS'!J236)</f>
        <v/>
      </c>
      <c r="L236" s="261"/>
      <c r="M236" s="30" t="str">
        <f t="shared" si="3"/>
        <v>N/A</v>
      </c>
    </row>
    <row r="237" spans="1:13" x14ac:dyDescent="0.25">
      <c r="A237" s="23" t="str">
        <f>IF('OSELTAMIVIR PROPHYLAXIS'!A237=0, "", 'OSELTAMIVIR PROPHYLAXIS'!A237)</f>
        <v/>
      </c>
      <c r="B237" s="23" t="str">
        <f>IF('OSELTAMIVIR PROPHYLAXIS'!B237=0, "", 'OSELTAMIVIR PROPHYLAXIS'!B237)</f>
        <v/>
      </c>
      <c r="C237" s="23" t="str">
        <f>IF('OSELTAMIVIR PROPHYLAXIS'!C237=0, "", 'OSELTAMIVIR PROPHYLAXIS'!C237)</f>
        <v/>
      </c>
      <c r="D237" s="23" t="str">
        <f>IF('OSELTAMIVIR PROPHYLAXIS'!D237=0, "", 'OSELTAMIVIR PROPHYLAXIS'!D237)</f>
        <v/>
      </c>
      <c r="E237" s="23" t="str">
        <f>IF('OSELTAMIVIR PROPHYLAXIS'!E237=0, "", 'OSELTAMIVIR PROPHYLAXIS'!E237)</f>
        <v/>
      </c>
      <c r="F237" s="73" t="str">
        <f>IF('OSELTAMIVIR PROPHYLAXIS'!F237=0, "", 'OSELTAMIVIR PROPHYLAXIS'!F237)</f>
        <v/>
      </c>
      <c r="G237" s="33" t="str">
        <f>IF('OSELTAMIVIR PROPHYLAXIS'!G237=0,"",'OSELTAMIVIR PROPHYLAXIS'!G237)</f>
        <v/>
      </c>
      <c r="H237" s="23" t="str">
        <f>IF('OSELTAMIVIR PROPHYLAXIS'!H237=0,"",'OSELTAMIVIR PROPHYLAXIS'!H237)</f>
        <v/>
      </c>
      <c r="I237" s="18"/>
      <c r="J237" s="196" t="str">
        <f>IF('OSELTAMIVIR PROPHYLAXIS'!I237=0,"",'OSELTAMIVIR PROPHYLAXIS'!I237)</f>
        <v/>
      </c>
      <c r="K237" s="73" t="str">
        <f>IF('OSELTAMIVIR PROPHYLAXIS'!J237=0,"",'OSELTAMIVIR PROPHYLAXIS'!J237)</f>
        <v/>
      </c>
      <c r="L237" s="261"/>
      <c r="M237" s="30" t="str">
        <f t="shared" si="3"/>
        <v>N/A</v>
      </c>
    </row>
    <row r="238" spans="1:13" x14ac:dyDescent="0.25">
      <c r="A238" s="23" t="str">
        <f>IF('OSELTAMIVIR PROPHYLAXIS'!A238=0, "", 'OSELTAMIVIR PROPHYLAXIS'!A238)</f>
        <v/>
      </c>
      <c r="B238" s="23" t="str">
        <f>IF('OSELTAMIVIR PROPHYLAXIS'!B238=0, "", 'OSELTAMIVIR PROPHYLAXIS'!B238)</f>
        <v/>
      </c>
      <c r="C238" s="23" t="str">
        <f>IF('OSELTAMIVIR PROPHYLAXIS'!C238=0, "", 'OSELTAMIVIR PROPHYLAXIS'!C238)</f>
        <v/>
      </c>
      <c r="D238" s="23" t="str">
        <f>IF('OSELTAMIVIR PROPHYLAXIS'!D238=0, "", 'OSELTAMIVIR PROPHYLAXIS'!D238)</f>
        <v/>
      </c>
      <c r="E238" s="23" t="str">
        <f>IF('OSELTAMIVIR PROPHYLAXIS'!E238=0, "", 'OSELTAMIVIR PROPHYLAXIS'!E238)</f>
        <v/>
      </c>
      <c r="F238" s="73" t="str">
        <f>IF('OSELTAMIVIR PROPHYLAXIS'!F238=0, "", 'OSELTAMIVIR PROPHYLAXIS'!F238)</f>
        <v/>
      </c>
      <c r="G238" s="33" t="str">
        <f>IF('OSELTAMIVIR PROPHYLAXIS'!G238=0,"",'OSELTAMIVIR PROPHYLAXIS'!G238)</f>
        <v/>
      </c>
      <c r="H238" s="23" t="str">
        <f>IF('OSELTAMIVIR PROPHYLAXIS'!H238=0,"",'OSELTAMIVIR PROPHYLAXIS'!H238)</f>
        <v/>
      </c>
      <c r="I238" s="18"/>
      <c r="J238" s="196" t="str">
        <f>IF('OSELTAMIVIR PROPHYLAXIS'!I238=0,"",'OSELTAMIVIR PROPHYLAXIS'!I238)</f>
        <v/>
      </c>
      <c r="K238" s="73" t="str">
        <f>IF('OSELTAMIVIR PROPHYLAXIS'!J238=0,"",'OSELTAMIVIR PROPHYLAXIS'!J238)</f>
        <v/>
      </c>
      <c r="L238" s="261"/>
      <c r="M238" s="30" t="str">
        <f t="shared" si="3"/>
        <v>N/A</v>
      </c>
    </row>
    <row r="239" spans="1:13" x14ac:dyDescent="0.25">
      <c r="A239" s="23" t="str">
        <f>IF('OSELTAMIVIR PROPHYLAXIS'!A239=0, "", 'OSELTAMIVIR PROPHYLAXIS'!A239)</f>
        <v/>
      </c>
      <c r="B239" s="23" t="str">
        <f>IF('OSELTAMIVIR PROPHYLAXIS'!B239=0, "", 'OSELTAMIVIR PROPHYLAXIS'!B239)</f>
        <v/>
      </c>
      <c r="C239" s="23" t="str">
        <f>IF('OSELTAMIVIR PROPHYLAXIS'!C239=0, "", 'OSELTAMIVIR PROPHYLAXIS'!C239)</f>
        <v/>
      </c>
      <c r="D239" s="23" t="str">
        <f>IF('OSELTAMIVIR PROPHYLAXIS'!D239=0, "", 'OSELTAMIVIR PROPHYLAXIS'!D239)</f>
        <v/>
      </c>
      <c r="E239" s="23" t="str">
        <f>IF('OSELTAMIVIR PROPHYLAXIS'!E239=0, "", 'OSELTAMIVIR PROPHYLAXIS'!E239)</f>
        <v/>
      </c>
      <c r="F239" s="73" t="str">
        <f>IF('OSELTAMIVIR PROPHYLAXIS'!F239=0, "", 'OSELTAMIVIR PROPHYLAXIS'!F239)</f>
        <v/>
      </c>
      <c r="G239" s="33" t="str">
        <f>IF('OSELTAMIVIR PROPHYLAXIS'!G239=0,"",'OSELTAMIVIR PROPHYLAXIS'!G239)</f>
        <v/>
      </c>
      <c r="H239" s="23" t="str">
        <f>IF('OSELTAMIVIR PROPHYLAXIS'!H239=0,"",'OSELTAMIVIR PROPHYLAXIS'!H239)</f>
        <v/>
      </c>
      <c r="I239" s="18"/>
      <c r="J239" s="196" t="str">
        <f>IF('OSELTAMIVIR PROPHYLAXIS'!I239=0,"",'OSELTAMIVIR PROPHYLAXIS'!I239)</f>
        <v/>
      </c>
      <c r="K239" s="73" t="str">
        <f>IF('OSELTAMIVIR PROPHYLAXIS'!J239=0,"",'OSELTAMIVIR PROPHYLAXIS'!J239)</f>
        <v/>
      </c>
      <c r="L239" s="261"/>
      <c r="M239" s="30" t="str">
        <f t="shared" si="3"/>
        <v>N/A</v>
      </c>
    </row>
    <row r="240" spans="1:13" x14ac:dyDescent="0.25">
      <c r="A240" s="23" t="str">
        <f>IF('OSELTAMIVIR PROPHYLAXIS'!A240=0, "", 'OSELTAMIVIR PROPHYLAXIS'!A240)</f>
        <v/>
      </c>
      <c r="B240" s="23" t="str">
        <f>IF('OSELTAMIVIR PROPHYLAXIS'!B240=0, "", 'OSELTAMIVIR PROPHYLAXIS'!B240)</f>
        <v/>
      </c>
      <c r="C240" s="23" t="str">
        <f>IF('OSELTAMIVIR PROPHYLAXIS'!C240=0, "", 'OSELTAMIVIR PROPHYLAXIS'!C240)</f>
        <v/>
      </c>
      <c r="D240" s="23" t="str">
        <f>IF('OSELTAMIVIR PROPHYLAXIS'!D240=0, "", 'OSELTAMIVIR PROPHYLAXIS'!D240)</f>
        <v/>
      </c>
      <c r="E240" s="23" t="str">
        <f>IF('OSELTAMIVIR PROPHYLAXIS'!E240=0, "", 'OSELTAMIVIR PROPHYLAXIS'!E240)</f>
        <v/>
      </c>
      <c r="F240" s="73" t="str">
        <f>IF('OSELTAMIVIR PROPHYLAXIS'!F240=0, "", 'OSELTAMIVIR PROPHYLAXIS'!F240)</f>
        <v/>
      </c>
      <c r="G240" s="33" t="str">
        <f>IF('OSELTAMIVIR PROPHYLAXIS'!G240=0,"",'OSELTAMIVIR PROPHYLAXIS'!G240)</f>
        <v/>
      </c>
      <c r="H240" s="23" t="str">
        <f>IF('OSELTAMIVIR PROPHYLAXIS'!H240=0,"",'OSELTAMIVIR PROPHYLAXIS'!H240)</f>
        <v/>
      </c>
      <c r="I240" s="18"/>
      <c r="J240" s="196" t="str">
        <f>IF('OSELTAMIVIR PROPHYLAXIS'!I240=0,"",'OSELTAMIVIR PROPHYLAXIS'!I240)</f>
        <v/>
      </c>
      <c r="K240" s="73" t="str">
        <f>IF('OSELTAMIVIR PROPHYLAXIS'!J240=0,"",'OSELTAMIVIR PROPHYLAXIS'!J240)</f>
        <v/>
      </c>
      <c r="L240" s="261"/>
      <c r="M240" s="30" t="str">
        <f t="shared" si="3"/>
        <v>N/A</v>
      </c>
    </row>
    <row r="241" spans="1:13" x14ac:dyDescent="0.25">
      <c r="A241" s="23" t="str">
        <f>IF('OSELTAMIVIR PROPHYLAXIS'!A241=0, "", 'OSELTAMIVIR PROPHYLAXIS'!A241)</f>
        <v/>
      </c>
      <c r="B241" s="23" t="str">
        <f>IF('OSELTAMIVIR PROPHYLAXIS'!B241=0, "", 'OSELTAMIVIR PROPHYLAXIS'!B241)</f>
        <v/>
      </c>
      <c r="C241" s="23" t="str">
        <f>IF('OSELTAMIVIR PROPHYLAXIS'!C241=0, "", 'OSELTAMIVIR PROPHYLAXIS'!C241)</f>
        <v/>
      </c>
      <c r="D241" s="23" t="str">
        <f>IF('OSELTAMIVIR PROPHYLAXIS'!D241=0, "", 'OSELTAMIVIR PROPHYLAXIS'!D241)</f>
        <v/>
      </c>
      <c r="E241" s="23" t="str">
        <f>IF('OSELTAMIVIR PROPHYLAXIS'!E241=0, "", 'OSELTAMIVIR PROPHYLAXIS'!E241)</f>
        <v/>
      </c>
      <c r="F241" s="73" t="str">
        <f>IF('OSELTAMIVIR PROPHYLAXIS'!F241=0, "", 'OSELTAMIVIR PROPHYLAXIS'!F241)</f>
        <v/>
      </c>
      <c r="G241" s="33" t="str">
        <f>IF('OSELTAMIVIR PROPHYLAXIS'!G241=0,"",'OSELTAMIVIR PROPHYLAXIS'!G241)</f>
        <v/>
      </c>
      <c r="H241" s="23" t="str">
        <f>IF('OSELTAMIVIR PROPHYLAXIS'!H241=0,"",'OSELTAMIVIR PROPHYLAXIS'!H241)</f>
        <v/>
      </c>
      <c r="I241" s="18"/>
      <c r="J241" s="196" t="str">
        <f>IF('OSELTAMIVIR PROPHYLAXIS'!I241=0,"",'OSELTAMIVIR PROPHYLAXIS'!I241)</f>
        <v/>
      </c>
      <c r="K241" s="73" t="str">
        <f>IF('OSELTAMIVIR PROPHYLAXIS'!J241=0,"",'OSELTAMIVIR PROPHYLAXIS'!J241)</f>
        <v/>
      </c>
      <c r="L241" s="261"/>
      <c r="M241" s="30" t="str">
        <f t="shared" si="3"/>
        <v>N/A</v>
      </c>
    </row>
    <row r="242" spans="1:13" x14ac:dyDescent="0.25">
      <c r="A242" s="23" t="str">
        <f>IF('OSELTAMIVIR PROPHYLAXIS'!A242=0, "", 'OSELTAMIVIR PROPHYLAXIS'!A242)</f>
        <v/>
      </c>
      <c r="B242" s="23" t="str">
        <f>IF('OSELTAMIVIR PROPHYLAXIS'!B242=0, "", 'OSELTAMIVIR PROPHYLAXIS'!B242)</f>
        <v/>
      </c>
      <c r="C242" s="23" t="str">
        <f>IF('OSELTAMIVIR PROPHYLAXIS'!C242=0, "", 'OSELTAMIVIR PROPHYLAXIS'!C242)</f>
        <v/>
      </c>
      <c r="D242" s="23" t="str">
        <f>IF('OSELTAMIVIR PROPHYLAXIS'!D242=0, "", 'OSELTAMIVIR PROPHYLAXIS'!D242)</f>
        <v/>
      </c>
      <c r="E242" s="23" t="str">
        <f>IF('OSELTAMIVIR PROPHYLAXIS'!E242=0, "", 'OSELTAMIVIR PROPHYLAXIS'!E242)</f>
        <v/>
      </c>
      <c r="F242" s="73" t="str">
        <f>IF('OSELTAMIVIR PROPHYLAXIS'!F242=0, "", 'OSELTAMIVIR PROPHYLAXIS'!F242)</f>
        <v/>
      </c>
      <c r="G242" s="33" t="str">
        <f>IF('OSELTAMIVIR PROPHYLAXIS'!G242=0,"",'OSELTAMIVIR PROPHYLAXIS'!G242)</f>
        <v/>
      </c>
      <c r="H242" s="23" t="str">
        <f>IF('OSELTAMIVIR PROPHYLAXIS'!H242=0,"",'OSELTAMIVIR PROPHYLAXIS'!H242)</f>
        <v/>
      </c>
      <c r="I242" s="18"/>
      <c r="J242" s="196" t="str">
        <f>IF('OSELTAMIVIR PROPHYLAXIS'!I242=0,"",'OSELTAMIVIR PROPHYLAXIS'!I242)</f>
        <v/>
      </c>
      <c r="K242" s="73" t="str">
        <f>IF('OSELTAMIVIR PROPHYLAXIS'!J242=0,"",'OSELTAMIVIR PROPHYLAXIS'!J242)</f>
        <v/>
      </c>
      <c r="L242" s="261"/>
      <c r="M242" s="30" t="str">
        <f t="shared" si="3"/>
        <v>N/A</v>
      </c>
    </row>
    <row r="243" spans="1:13" x14ac:dyDescent="0.25">
      <c r="A243" s="23" t="str">
        <f>IF('OSELTAMIVIR PROPHYLAXIS'!A243=0, "", 'OSELTAMIVIR PROPHYLAXIS'!A243)</f>
        <v/>
      </c>
      <c r="B243" s="23" t="str">
        <f>IF('OSELTAMIVIR PROPHYLAXIS'!B243=0, "", 'OSELTAMIVIR PROPHYLAXIS'!B243)</f>
        <v/>
      </c>
      <c r="C243" s="23" t="str">
        <f>IF('OSELTAMIVIR PROPHYLAXIS'!C243=0, "", 'OSELTAMIVIR PROPHYLAXIS'!C243)</f>
        <v/>
      </c>
      <c r="D243" s="23" t="str">
        <f>IF('OSELTAMIVIR PROPHYLAXIS'!D243=0, "", 'OSELTAMIVIR PROPHYLAXIS'!D243)</f>
        <v/>
      </c>
      <c r="E243" s="23" t="str">
        <f>IF('OSELTAMIVIR PROPHYLAXIS'!E243=0, "", 'OSELTAMIVIR PROPHYLAXIS'!E243)</f>
        <v/>
      </c>
      <c r="F243" s="73" t="str">
        <f>IF('OSELTAMIVIR PROPHYLAXIS'!F243=0, "", 'OSELTAMIVIR PROPHYLAXIS'!F243)</f>
        <v/>
      </c>
      <c r="G243" s="33" t="str">
        <f>IF('OSELTAMIVIR PROPHYLAXIS'!G243=0,"",'OSELTAMIVIR PROPHYLAXIS'!G243)</f>
        <v/>
      </c>
      <c r="H243" s="23" t="str">
        <f>IF('OSELTAMIVIR PROPHYLAXIS'!H243=0,"",'OSELTAMIVIR PROPHYLAXIS'!H243)</f>
        <v/>
      </c>
      <c r="I243" s="18"/>
      <c r="J243" s="196" t="str">
        <f>IF('OSELTAMIVIR PROPHYLAXIS'!I243=0,"",'OSELTAMIVIR PROPHYLAXIS'!I243)</f>
        <v/>
      </c>
      <c r="K243" s="73" t="str">
        <f>IF('OSELTAMIVIR PROPHYLAXIS'!J243=0,"",'OSELTAMIVIR PROPHYLAXIS'!J243)</f>
        <v/>
      </c>
      <c r="L243" s="261"/>
      <c r="M243" s="30" t="str">
        <f t="shared" si="3"/>
        <v>N/A</v>
      </c>
    </row>
    <row r="244" spans="1:13" x14ac:dyDescent="0.25">
      <c r="A244" s="23" t="str">
        <f>IF('OSELTAMIVIR PROPHYLAXIS'!A244=0, "", 'OSELTAMIVIR PROPHYLAXIS'!A244)</f>
        <v/>
      </c>
      <c r="B244" s="23" t="str">
        <f>IF('OSELTAMIVIR PROPHYLAXIS'!B244=0, "", 'OSELTAMIVIR PROPHYLAXIS'!B244)</f>
        <v/>
      </c>
      <c r="C244" s="23" t="str">
        <f>IF('OSELTAMIVIR PROPHYLAXIS'!C244=0, "", 'OSELTAMIVIR PROPHYLAXIS'!C244)</f>
        <v/>
      </c>
      <c r="D244" s="23" t="str">
        <f>IF('OSELTAMIVIR PROPHYLAXIS'!D244=0, "", 'OSELTAMIVIR PROPHYLAXIS'!D244)</f>
        <v/>
      </c>
      <c r="E244" s="23" t="str">
        <f>IF('OSELTAMIVIR PROPHYLAXIS'!E244=0, "", 'OSELTAMIVIR PROPHYLAXIS'!E244)</f>
        <v/>
      </c>
      <c r="F244" s="73" t="str">
        <f>IF('OSELTAMIVIR PROPHYLAXIS'!F244=0, "", 'OSELTAMIVIR PROPHYLAXIS'!F244)</f>
        <v/>
      </c>
      <c r="G244" s="33" t="str">
        <f>IF('OSELTAMIVIR PROPHYLAXIS'!G244=0,"",'OSELTAMIVIR PROPHYLAXIS'!G244)</f>
        <v/>
      </c>
      <c r="H244" s="23" t="str">
        <f>IF('OSELTAMIVIR PROPHYLAXIS'!H244=0,"",'OSELTAMIVIR PROPHYLAXIS'!H244)</f>
        <v/>
      </c>
      <c r="I244" s="18"/>
      <c r="J244" s="196" t="str">
        <f>IF('OSELTAMIVIR PROPHYLAXIS'!I244=0,"",'OSELTAMIVIR PROPHYLAXIS'!I244)</f>
        <v/>
      </c>
      <c r="K244" s="73" t="str">
        <f>IF('OSELTAMIVIR PROPHYLAXIS'!J244=0,"",'OSELTAMIVIR PROPHYLAXIS'!J244)</f>
        <v/>
      </c>
      <c r="L244" s="261"/>
      <c r="M244" s="30" t="str">
        <f t="shared" si="3"/>
        <v>N/A</v>
      </c>
    </row>
    <row r="245" spans="1:13" x14ac:dyDescent="0.25">
      <c r="A245" s="23" t="str">
        <f>IF('OSELTAMIVIR PROPHYLAXIS'!A245=0, "", 'OSELTAMIVIR PROPHYLAXIS'!A245)</f>
        <v/>
      </c>
      <c r="B245" s="23" t="str">
        <f>IF('OSELTAMIVIR PROPHYLAXIS'!B245=0, "", 'OSELTAMIVIR PROPHYLAXIS'!B245)</f>
        <v/>
      </c>
      <c r="C245" s="23" t="str">
        <f>IF('OSELTAMIVIR PROPHYLAXIS'!C245=0, "", 'OSELTAMIVIR PROPHYLAXIS'!C245)</f>
        <v/>
      </c>
      <c r="D245" s="23" t="str">
        <f>IF('OSELTAMIVIR PROPHYLAXIS'!D245=0, "", 'OSELTAMIVIR PROPHYLAXIS'!D245)</f>
        <v/>
      </c>
      <c r="E245" s="23" t="str">
        <f>IF('OSELTAMIVIR PROPHYLAXIS'!E245=0, "", 'OSELTAMIVIR PROPHYLAXIS'!E245)</f>
        <v/>
      </c>
      <c r="F245" s="73" t="str">
        <f>IF('OSELTAMIVIR PROPHYLAXIS'!F245=0, "", 'OSELTAMIVIR PROPHYLAXIS'!F245)</f>
        <v/>
      </c>
      <c r="G245" s="33" t="str">
        <f>IF('OSELTAMIVIR PROPHYLAXIS'!G245=0,"",'OSELTAMIVIR PROPHYLAXIS'!G245)</f>
        <v/>
      </c>
      <c r="H245" s="23" t="str">
        <f>IF('OSELTAMIVIR PROPHYLAXIS'!H245=0,"",'OSELTAMIVIR PROPHYLAXIS'!H245)</f>
        <v/>
      </c>
      <c r="I245" s="18"/>
      <c r="J245" s="196" t="str">
        <f>IF('OSELTAMIVIR PROPHYLAXIS'!I245=0,"",'OSELTAMIVIR PROPHYLAXIS'!I245)</f>
        <v/>
      </c>
      <c r="K245" s="73" t="str">
        <f>IF('OSELTAMIVIR PROPHYLAXIS'!J245=0,"",'OSELTAMIVIR PROPHYLAXIS'!J245)</f>
        <v/>
      </c>
      <c r="L245" s="261"/>
      <c r="M245" s="30" t="str">
        <f t="shared" si="3"/>
        <v>N/A</v>
      </c>
    </row>
    <row r="246" spans="1:13" x14ac:dyDescent="0.25">
      <c r="A246" s="23" t="str">
        <f>IF('OSELTAMIVIR PROPHYLAXIS'!A246=0, "", 'OSELTAMIVIR PROPHYLAXIS'!A246)</f>
        <v/>
      </c>
      <c r="B246" s="23" t="str">
        <f>IF('OSELTAMIVIR PROPHYLAXIS'!B246=0, "", 'OSELTAMIVIR PROPHYLAXIS'!B246)</f>
        <v/>
      </c>
      <c r="C246" s="23" t="str">
        <f>IF('OSELTAMIVIR PROPHYLAXIS'!C246=0, "", 'OSELTAMIVIR PROPHYLAXIS'!C246)</f>
        <v/>
      </c>
      <c r="D246" s="23" t="str">
        <f>IF('OSELTAMIVIR PROPHYLAXIS'!D246=0, "", 'OSELTAMIVIR PROPHYLAXIS'!D246)</f>
        <v/>
      </c>
      <c r="E246" s="23" t="str">
        <f>IF('OSELTAMIVIR PROPHYLAXIS'!E246=0, "", 'OSELTAMIVIR PROPHYLAXIS'!E246)</f>
        <v/>
      </c>
      <c r="F246" s="73" t="str">
        <f>IF('OSELTAMIVIR PROPHYLAXIS'!F246=0, "", 'OSELTAMIVIR PROPHYLAXIS'!F246)</f>
        <v/>
      </c>
      <c r="G246" s="33" t="str">
        <f>IF('OSELTAMIVIR PROPHYLAXIS'!G246=0,"",'OSELTAMIVIR PROPHYLAXIS'!G246)</f>
        <v/>
      </c>
      <c r="H246" s="23" t="str">
        <f>IF('OSELTAMIVIR PROPHYLAXIS'!H246=0,"",'OSELTAMIVIR PROPHYLAXIS'!H246)</f>
        <v/>
      </c>
      <c r="I246" s="18"/>
      <c r="J246" s="196" t="str">
        <f>IF('OSELTAMIVIR PROPHYLAXIS'!I246=0,"",'OSELTAMIVIR PROPHYLAXIS'!I246)</f>
        <v/>
      </c>
      <c r="K246" s="73" t="str">
        <f>IF('OSELTAMIVIR PROPHYLAXIS'!J246=0,"",'OSELTAMIVIR PROPHYLAXIS'!J246)</f>
        <v/>
      </c>
      <c r="L246" s="261"/>
      <c r="M246" s="30" t="str">
        <f t="shared" si="3"/>
        <v>N/A</v>
      </c>
    </row>
    <row r="247" spans="1:13" x14ac:dyDescent="0.25">
      <c r="A247" s="23" t="str">
        <f>IF('OSELTAMIVIR PROPHYLAXIS'!A247=0, "", 'OSELTAMIVIR PROPHYLAXIS'!A247)</f>
        <v/>
      </c>
      <c r="B247" s="23" t="str">
        <f>IF('OSELTAMIVIR PROPHYLAXIS'!B247=0, "", 'OSELTAMIVIR PROPHYLAXIS'!B247)</f>
        <v/>
      </c>
      <c r="C247" s="23" t="str">
        <f>IF('OSELTAMIVIR PROPHYLAXIS'!C247=0, "", 'OSELTAMIVIR PROPHYLAXIS'!C247)</f>
        <v/>
      </c>
      <c r="D247" s="23" t="str">
        <f>IF('OSELTAMIVIR PROPHYLAXIS'!D247=0, "", 'OSELTAMIVIR PROPHYLAXIS'!D247)</f>
        <v/>
      </c>
      <c r="E247" s="23" t="str">
        <f>IF('OSELTAMIVIR PROPHYLAXIS'!E247=0, "", 'OSELTAMIVIR PROPHYLAXIS'!E247)</f>
        <v/>
      </c>
      <c r="F247" s="73" t="str">
        <f>IF('OSELTAMIVIR PROPHYLAXIS'!F247=0, "", 'OSELTAMIVIR PROPHYLAXIS'!F247)</f>
        <v/>
      </c>
      <c r="G247" s="33" t="str">
        <f>IF('OSELTAMIVIR PROPHYLAXIS'!G247=0,"",'OSELTAMIVIR PROPHYLAXIS'!G247)</f>
        <v/>
      </c>
      <c r="H247" s="23" t="str">
        <f>IF('OSELTAMIVIR PROPHYLAXIS'!H247=0,"",'OSELTAMIVIR PROPHYLAXIS'!H247)</f>
        <v/>
      </c>
      <c r="I247" s="18"/>
      <c r="J247" s="196" t="str">
        <f>IF('OSELTAMIVIR PROPHYLAXIS'!I247=0,"",'OSELTAMIVIR PROPHYLAXIS'!I247)</f>
        <v/>
      </c>
      <c r="K247" s="73" t="str">
        <f>IF('OSELTAMIVIR PROPHYLAXIS'!J247=0,"",'OSELTAMIVIR PROPHYLAXIS'!J247)</f>
        <v/>
      </c>
      <c r="L247" s="261"/>
      <c r="M247" s="30" t="str">
        <f t="shared" si="3"/>
        <v>N/A</v>
      </c>
    </row>
    <row r="248" spans="1:13" x14ac:dyDescent="0.25">
      <c r="A248" s="23" t="str">
        <f>IF('OSELTAMIVIR PROPHYLAXIS'!A248=0, "", 'OSELTAMIVIR PROPHYLAXIS'!A248)</f>
        <v/>
      </c>
      <c r="B248" s="23" t="str">
        <f>IF('OSELTAMIVIR PROPHYLAXIS'!B248=0, "", 'OSELTAMIVIR PROPHYLAXIS'!B248)</f>
        <v/>
      </c>
      <c r="C248" s="23" t="str">
        <f>IF('OSELTAMIVIR PROPHYLAXIS'!C248=0, "", 'OSELTAMIVIR PROPHYLAXIS'!C248)</f>
        <v/>
      </c>
      <c r="D248" s="23" t="str">
        <f>IF('OSELTAMIVIR PROPHYLAXIS'!D248=0, "", 'OSELTAMIVIR PROPHYLAXIS'!D248)</f>
        <v/>
      </c>
      <c r="E248" s="23" t="str">
        <f>IF('OSELTAMIVIR PROPHYLAXIS'!E248=0, "", 'OSELTAMIVIR PROPHYLAXIS'!E248)</f>
        <v/>
      </c>
      <c r="F248" s="73" t="str">
        <f>IF('OSELTAMIVIR PROPHYLAXIS'!F248=0, "", 'OSELTAMIVIR PROPHYLAXIS'!F248)</f>
        <v/>
      </c>
      <c r="G248" s="33" t="str">
        <f>IF('OSELTAMIVIR PROPHYLAXIS'!G248=0,"",'OSELTAMIVIR PROPHYLAXIS'!G248)</f>
        <v/>
      </c>
      <c r="H248" s="23" t="str">
        <f>IF('OSELTAMIVIR PROPHYLAXIS'!H248=0,"",'OSELTAMIVIR PROPHYLAXIS'!H248)</f>
        <v/>
      </c>
      <c r="I248" s="18"/>
      <c r="J248" s="196" t="str">
        <f>IF('OSELTAMIVIR PROPHYLAXIS'!I248=0,"",'OSELTAMIVIR PROPHYLAXIS'!I248)</f>
        <v/>
      </c>
      <c r="K248" s="73" t="str">
        <f>IF('OSELTAMIVIR PROPHYLAXIS'!J248=0,"",'OSELTAMIVIR PROPHYLAXIS'!J248)</f>
        <v/>
      </c>
      <c r="L248" s="261"/>
      <c r="M248" s="30" t="str">
        <f t="shared" si="3"/>
        <v>N/A</v>
      </c>
    </row>
    <row r="249" spans="1:13" x14ac:dyDescent="0.25">
      <c r="A249" s="23" t="str">
        <f>IF('OSELTAMIVIR PROPHYLAXIS'!A249=0, "", 'OSELTAMIVIR PROPHYLAXIS'!A249)</f>
        <v/>
      </c>
      <c r="B249" s="23" t="str">
        <f>IF('OSELTAMIVIR PROPHYLAXIS'!B249=0, "", 'OSELTAMIVIR PROPHYLAXIS'!B249)</f>
        <v/>
      </c>
      <c r="C249" s="23" t="str">
        <f>IF('OSELTAMIVIR PROPHYLAXIS'!C249=0, "", 'OSELTAMIVIR PROPHYLAXIS'!C249)</f>
        <v/>
      </c>
      <c r="D249" s="23" t="str">
        <f>IF('OSELTAMIVIR PROPHYLAXIS'!D249=0, "", 'OSELTAMIVIR PROPHYLAXIS'!D249)</f>
        <v/>
      </c>
      <c r="E249" s="23" t="str">
        <f>IF('OSELTAMIVIR PROPHYLAXIS'!E249=0, "", 'OSELTAMIVIR PROPHYLAXIS'!E249)</f>
        <v/>
      </c>
      <c r="F249" s="73" t="str">
        <f>IF('OSELTAMIVIR PROPHYLAXIS'!F249=0, "", 'OSELTAMIVIR PROPHYLAXIS'!F249)</f>
        <v/>
      </c>
      <c r="G249" s="33" t="str">
        <f>IF('OSELTAMIVIR PROPHYLAXIS'!G249=0,"",'OSELTAMIVIR PROPHYLAXIS'!G249)</f>
        <v/>
      </c>
      <c r="H249" s="23" t="str">
        <f>IF('OSELTAMIVIR PROPHYLAXIS'!H249=0,"",'OSELTAMIVIR PROPHYLAXIS'!H249)</f>
        <v/>
      </c>
      <c r="I249" s="18"/>
      <c r="J249" s="196" t="str">
        <f>IF('OSELTAMIVIR PROPHYLAXIS'!I249=0,"",'OSELTAMIVIR PROPHYLAXIS'!I249)</f>
        <v/>
      </c>
      <c r="K249" s="73" t="str">
        <f>IF('OSELTAMIVIR PROPHYLAXIS'!J249=0,"",'OSELTAMIVIR PROPHYLAXIS'!J249)</f>
        <v/>
      </c>
      <c r="L249" s="261"/>
      <c r="M249" s="30" t="str">
        <f t="shared" si="3"/>
        <v>N/A</v>
      </c>
    </row>
    <row r="250" spans="1:13" x14ac:dyDescent="0.25">
      <c r="A250" s="23" t="str">
        <f>IF('OSELTAMIVIR PROPHYLAXIS'!A250=0, "", 'OSELTAMIVIR PROPHYLAXIS'!A250)</f>
        <v/>
      </c>
      <c r="B250" s="23" t="str">
        <f>IF('OSELTAMIVIR PROPHYLAXIS'!B250=0, "", 'OSELTAMIVIR PROPHYLAXIS'!B250)</f>
        <v/>
      </c>
      <c r="C250" s="23" t="str">
        <f>IF('OSELTAMIVIR PROPHYLAXIS'!C250=0, "", 'OSELTAMIVIR PROPHYLAXIS'!C250)</f>
        <v/>
      </c>
      <c r="D250" s="23" t="str">
        <f>IF('OSELTAMIVIR PROPHYLAXIS'!D250=0, "", 'OSELTAMIVIR PROPHYLAXIS'!D250)</f>
        <v/>
      </c>
      <c r="E250" s="23" t="str">
        <f>IF('OSELTAMIVIR PROPHYLAXIS'!E250=0, "", 'OSELTAMIVIR PROPHYLAXIS'!E250)</f>
        <v/>
      </c>
      <c r="F250" s="73" t="str">
        <f>IF('OSELTAMIVIR PROPHYLAXIS'!F250=0, "", 'OSELTAMIVIR PROPHYLAXIS'!F250)</f>
        <v/>
      </c>
      <c r="G250" s="33" t="str">
        <f>IF('OSELTAMIVIR PROPHYLAXIS'!G250=0,"",'OSELTAMIVIR PROPHYLAXIS'!G250)</f>
        <v/>
      </c>
      <c r="H250" s="23" t="str">
        <f>IF('OSELTAMIVIR PROPHYLAXIS'!H250=0,"",'OSELTAMIVIR PROPHYLAXIS'!H250)</f>
        <v/>
      </c>
      <c r="I250" s="18"/>
      <c r="J250" s="196" t="str">
        <f>IF('OSELTAMIVIR PROPHYLAXIS'!I250=0,"",'OSELTAMIVIR PROPHYLAXIS'!I250)</f>
        <v/>
      </c>
      <c r="K250" s="73" t="str">
        <f>IF('OSELTAMIVIR PROPHYLAXIS'!J250=0,"",'OSELTAMIVIR PROPHYLAXIS'!J250)</f>
        <v/>
      </c>
      <c r="L250" s="261"/>
      <c r="M250" s="30" t="str">
        <f t="shared" si="3"/>
        <v>N/A</v>
      </c>
    </row>
    <row r="251" spans="1:13" x14ac:dyDescent="0.25">
      <c r="A251" s="23" t="str">
        <f>IF('OSELTAMIVIR PROPHYLAXIS'!A251=0, "", 'OSELTAMIVIR PROPHYLAXIS'!A251)</f>
        <v/>
      </c>
      <c r="B251" s="23" t="str">
        <f>IF('OSELTAMIVIR PROPHYLAXIS'!B251=0, "", 'OSELTAMIVIR PROPHYLAXIS'!B251)</f>
        <v/>
      </c>
      <c r="C251" s="23" t="str">
        <f>IF('OSELTAMIVIR PROPHYLAXIS'!C251=0, "", 'OSELTAMIVIR PROPHYLAXIS'!C251)</f>
        <v/>
      </c>
      <c r="D251" s="23" t="str">
        <f>IF('OSELTAMIVIR PROPHYLAXIS'!D251=0, "", 'OSELTAMIVIR PROPHYLAXIS'!D251)</f>
        <v/>
      </c>
      <c r="E251" s="23" t="str">
        <f>IF('OSELTAMIVIR PROPHYLAXIS'!E251=0, "", 'OSELTAMIVIR PROPHYLAXIS'!E251)</f>
        <v/>
      </c>
      <c r="F251" s="73" t="str">
        <f>IF('OSELTAMIVIR PROPHYLAXIS'!F251=0, "", 'OSELTAMIVIR PROPHYLAXIS'!F251)</f>
        <v/>
      </c>
      <c r="G251" s="33" t="str">
        <f>IF('OSELTAMIVIR PROPHYLAXIS'!G251=0,"",'OSELTAMIVIR PROPHYLAXIS'!G251)</f>
        <v/>
      </c>
      <c r="H251" s="23" t="str">
        <f>IF('OSELTAMIVIR PROPHYLAXIS'!H251=0,"",'OSELTAMIVIR PROPHYLAXIS'!H251)</f>
        <v/>
      </c>
      <c r="I251" s="18"/>
      <c r="J251" s="196" t="str">
        <f>IF('OSELTAMIVIR PROPHYLAXIS'!I251=0,"",'OSELTAMIVIR PROPHYLAXIS'!I251)</f>
        <v/>
      </c>
      <c r="K251" s="73" t="str">
        <f>IF('OSELTAMIVIR PROPHYLAXIS'!J251=0,"",'OSELTAMIVIR PROPHYLAXIS'!J251)</f>
        <v/>
      </c>
      <c r="L251" s="261"/>
      <c r="M251" s="30" t="str">
        <f t="shared" si="3"/>
        <v>N/A</v>
      </c>
    </row>
    <row r="252" spans="1:13" x14ac:dyDescent="0.25">
      <c r="A252" s="23" t="str">
        <f>IF('OSELTAMIVIR PROPHYLAXIS'!A252=0, "", 'OSELTAMIVIR PROPHYLAXIS'!A252)</f>
        <v/>
      </c>
      <c r="B252" s="23" t="str">
        <f>IF('OSELTAMIVIR PROPHYLAXIS'!B252=0, "", 'OSELTAMIVIR PROPHYLAXIS'!B252)</f>
        <v/>
      </c>
      <c r="C252" s="23" t="str">
        <f>IF('OSELTAMIVIR PROPHYLAXIS'!C252=0, "", 'OSELTAMIVIR PROPHYLAXIS'!C252)</f>
        <v/>
      </c>
      <c r="D252" s="23" t="str">
        <f>IF('OSELTAMIVIR PROPHYLAXIS'!D252=0, "", 'OSELTAMIVIR PROPHYLAXIS'!D252)</f>
        <v/>
      </c>
      <c r="E252" s="23" t="str">
        <f>IF('OSELTAMIVIR PROPHYLAXIS'!E252=0, "", 'OSELTAMIVIR PROPHYLAXIS'!E252)</f>
        <v/>
      </c>
      <c r="F252" s="73" t="str">
        <f>IF('OSELTAMIVIR PROPHYLAXIS'!F252=0, "", 'OSELTAMIVIR PROPHYLAXIS'!F252)</f>
        <v/>
      </c>
      <c r="G252" s="33" t="str">
        <f>IF('OSELTAMIVIR PROPHYLAXIS'!G252=0,"",'OSELTAMIVIR PROPHYLAXIS'!G252)</f>
        <v/>
      </c>
      <c r="H252" s="23" t="str">
        <f>IF('OSELTAMIVIR PROPHYLAXIS'!H252=0,"",'OSELTAMIVIR PROPHYLAXIS'!H252)</f>
        <v/>
      </c>
      <c r="I252" s="18"/>
      <c r="J252" s="196" t="str">
        <f>IF('OSELTAMIVIR PROPHYLAXIS'!I252=0,"",'OSELTAMIVIR PROPHYLAXIS'!I252)</f>
        <v/>
      </c>
      <c r="K252" s="73" t="str">
        <f>IF('OSELTAMIVIR PROPHYLAXIS'!J252=0,"",'OSELTAMIVIR PROPHYLAXIS'!J252)</f>
        <v/>
      </c>
      <c r="L252" s="261"/>
      <c r="M252" s="30" t="str">
        <f t="shared" si="3"/>
        <v>N/A</v>
      </c>
    </row>
    <row r="253" spans="1:13" x14ac:dyDescent="0.25">
      <c r="A253" s="23" t="str">
        <f>IF('OSELTAMIVIR PROPHYLAXIS'!A253=0, "", 'OSELTAMIVIR PROPHYLAXIS'!A253)</f>
        <v/>
      </c>
      <c r="B253" s="23" t="str">
        <f>IF('OSELTAMIVIR PROPHYLAXIS'!B253=0, "", 'OSELTAMIVIR PROPHYLAXIS'!B253)</f>
        <v/>
      </c>
      <c r="C253" s="23" t="str">
        <f>IF('OSELTAMIVIR PROPHYLAXIS'!C253=0, "", 'OSELTAMIVIR PROPHYLAXIS'!C253)</f>
        <v/>
      </c>
      <c r="D253" s="23" t="str">
        <f>IF('OSELTAMIVIR PROPHYLAXIS'!D253=0, "", 'OSELTAMIVIR PROPHYLAXIS'!D253)</f>
        <v/>
      </c>
      <c r="E253" s="23" t="str">
        <f>IF('OSELTAMIVIR PROPHYLAXIS'!E253=0, "", 'OSELTAMIVIR PROPHYLAXIS'!E253)</f>
        <v/>
      </c>
      <c r="F253" s="73" t="str">
        <f>IF('OSELTAMIVIR PROPHYLAXIS'!F253=0, "", 'OSELTAMIVIR PROPHYLAXIS'!F253)</f>
        <v/>
      </c>
      <c r="G253" s="33" t="str">
        <f>IF('OSELTAMIVIR PROPHYLAXIS'!G253=0,"",'OSELTAMIVIR PROPHYLAXIS'!G253)</f>
        <v/>
      </c>
      <c r="H253" s="23" t="str">
        <f>IF('OSELTAMIVIR PROPHYLAXIS'!H253=0,"",'OSELTAMIVIR PROPHYLAXIS'!H253)</f>
        <v/>
      </c>
      <c r="I253" s="18"/>
      <c r="J253" s="196" t="str">
        <f>IF('OSELTAMIVIR PROPHYLAXIS'!I253=0,"",'OSELTAMIVIR PROPHYLAXIS'!I253)</f>
        <v/>
      </c>
      <c r="K253" s="73" t="str">
        <f>IF('OSELTAMIVIR PROPHYLAXIS'!J253=0,"",'OSELTAMIVIR PROPHYLAXIS'!J253)</f>
        <v/>
      </c>
      <c r="L253" s="261"/>
      <c r="M253" s="30" t="str">
        <f t="shared" si="3"/>
        <v>N/A</v>
      </c>
    </row>
    <row r="254" spans="1:13" x14ac:dyDescent="0.25">
      <c r="A254" s="23" t="str">
        <f>IF('OSELTAMIVIR PROPHYLAXIS'!A254=0, "", 'OSELTAMIVIR PROPHYLAXIS'!A254)</f>
        <v/>
      </c>
      <c r="B254" s="23" t="str">
        <f>IF('OSELTAMIVIR PROPHYLAXIS'!B254=0, "", 'OSELTAMIVIR PROPHYLAXIS'!B254)</f>
        <v/>
      </c>
      <c r="C254" s="23" t="str">
        <f>IF('OSELTAMIVIR PROPHYLAXIS'!C254=0, "", 'OSELTAMIVIR PROPHYLAXIS'!C254)</f>
        <v/>
      </c>
      <c r="D254" s="23" t="str">
        <f>IF('OSELTAMIVIR PROPHYLAXIS'!D254=0, "", 'OSELTAMIVIR PROPHYLAXIS'!D254)</f>
        <v/>
      </c>
      <c r="E254" s="23" t="str">
        <f>IF('OSELTAMIVIR PROPHYLAXIS'!E254=0, "", 'OSELTAMIVIR PROPHYLAXIS'!E254)</f>
        <v/>
      </c>
      <c r="F254" s="73" t="str">
        <f>IF('OSELTAMIVIR PROPHYLAXIS'!F254=0, "", 'OSELTAMIVIR PROPHYLAXIS'!F254)</f>
        <v/>
      </c>
      <c r="G254" s="33" t="str">
        <f>IF('OSELTAMIVIR PROPHYLAXIS'!G254=0,"",'OSELTAMIVIR PROPHYLAXIS'!G254)</f>
        <v/>
      </c>
      <c r="H254" s="23" t="str">
        <f>IF('OSELTAMIVIR PROPHYLAXIS'!H254=0,"",'OSELTAMIVIR PROPHYLAXIS'!H254)</f>
        <v/>
      </c>
      <c r="I254" s="18"/>
      <c r="J254" s="196" t="str">
        <f>IF('OSELTAMIVIR PROPHYLAXIS'!I254=0,"",'OSELTAMIVIR PROPHYLAXIS'!I254)</f>
        <v/>
      </c>
      <c r="K254" s="73" t="str">
        <f>IF('OSELTAMIVIR PROPHYLAXIS'!J254=0,"",'OSELTAMIVIR PROPHYLAXIS'!J254)</f>
        <v/>
      </c>
      <c r="L254" s="261"/>
      <c r="M254" s="30" t="str">
        <f t="shared" si="3"/>
        <v>N/A</v>
      </c>
    </row>
    <row r="255" spans="1:13" x14ac:dyDescent="0.25">
      <c r="A255" s="23" t="str">
        <f>IF('OSELTAMIVIR PROPHYLAXIS'!A255=0, "", 'OSELTAMIVIR PROPHYLAXIS'!A255)</f>
        <v/>
      </c>
      <c r="B255" s="23" t="str">
        <f>IF('OSELTAMIVIR PROPHYLAXIS'!B255=0, "", 'OSELTAMIVIR PROPHYLAXIS'!B255)</f>
        <v/>
      </c>
      <c r="C255" s="23" t="str">
        <f>IF('OSELTAMIVIR PROPHYLAXIS'!C255=0, "", 'OSELTAMIVIR PROPHYLAXIS'!C255)</f>
        <v/>
      </c>
      <c r="D255" s="23" t="str">
        <f>IF('OSELTAMIVIR PROPHYLAXIS'!D255=0, "", 'OSELTAMIVIR PROPHYLAXIS'!D255)</f>
        <v/>
      </c>
      <c r="E255" s="23" t="str">
        <f>IF('OSELTAMIVIR PROPHYLAXIS'!E255=0, "", 'OSELTAMIVIR PROPHYLAXIS'!E255)</f>
        <v/>
      </c>
      <c r="F255" s="73" t="str">
        <f>IF('OSELTAMIVIR PROPHYLAXIS'!F255=0, "", 'OSELTAMIVIR PROPHYLAXIS'!F255)</f>
        <v/>
      </c>
      <c r="G255" s="33" t="str">
        <f>IF('OSELTAMIVIR PROPHYLAXIS'!G255=0,"",'OSELTAMIVIR PROPHYLAXIS'!G255)</f>
        <v/>
      </c>
      <c r="H255" s="23" t="str">
        <f>IF('OSELTAMIVIR PROPHYLAXIS'!H255=0,"",'OSELTAMIVIR PROPHYLAXIS'!H255)</f>
        <v/>
      </c>
      <c r="I255" s="18"/>
      <c r="J255" s="196" t="str">
        <f>IF('OSELTAMIVIR PROPHYLAXIS'!I255=0,"",'OSELTAMIVIR PROPHYLAXIS'!I255)</f>
        <v/>
      </c>
      <c r="K255" s="73" t="str">
        <f>IF('OSELTAMIVIR PROPHYLAXIS'!J255=0,"",'OSELTAMIVIR PROPHYLAXIS'!J255)</f>
        <v/>
      </c>
      <c r="L255" s="261"/>
      <c r="M255" s="30" t="str">
        <f t="shared" si="3"/>
        <v>N/A</v>
      </c>
    </row>
    <row r="256" spans="1:13" x14ac:dyDescent="0.25">
      <c r="A256" s="23" t="str">
        <f>IF('OSELTAMIVIR PROPHYLAXIS'!A256=0, "", 'OSELTAMIVIR PROPHYLAXIS'!A256)</f>
        <v/>
      </c>
      <c r="B256" s="23" t="str">
        <f>IF('OSELTAMIVIR PROPHYLAXIS'!B256=0, "", 'OSELTAMIVIR PROPHYLAXIS'!B256)</f>
        <v/>
      </c>
      <c r="C256" s="23" t="str">
        <f>IF('OSELTAMIVIR PROPHYLAXIS'!C256=0, "", 'OSELTAMIVIR PROPHYLAXIS'!C256)</f>
        <v/>
      </c>
      <c r="D256" s="23" t="str">
        <f>IF('OSELTAMIVIR PROPHYLAXIS'!D256=0, "", 'OSELTAMIVIR PROPHYLAXIS'!D256)</f>
        <v/>
      </c>
      <c r="E256" s="23" t="str">
        <f>IF('OSELTAMIVIR PROPHYLAXIS'!E256=0, "", 'OSELTAMIVIR PROPHYLAXIS'!E256)</f>
        <v/>
      </c>
      <c r="F256" s="73" t="str">
        <f>IF('OSELTAMIVIR PROPHYLAXIS'!F256=0, "", 'OSELTAMIVIR PROPHYLAXIS'!F256)</f>
        <v/>
      </c>
      <c r="G256" s="33" t="str">
        <f>IF('OSELTAMIVIR PROPHYLAXIS'!G256=0,"",'OSELTAMIVIR PROPHYLAXIS'!G256)</f>
        <v/>
      </c>
      <c r="H256" s="23" t="str">
        <f>IF('OSELTAMIVIR PROPHYLAXIS'!H256=0,"",'OSELTAMIVIR PROPHYLAXIS'!H256)</f>
        <v/>
      </c>
      <c r="I256" s="18"/>
      <c r="J256" s="196" t="str">
        <f>IF('OSELTAMIVIR PROPHYLAXIS'!I256=0,"",'OSELTAMIVIR PROPHYLAXIS'!I256)</f>
        <v/>
      </c>
      <c r="K256" s="73" t="str">
        <f>IF('OSELTAMIVIR PROPHYLAXIS'!J256=0,"",'OSELTAMIVIR PROPHYLAXIS'!J256)</f>
        <v/>
      </c>
      <c r="L256" s="261"/>
      <c r="M256" s="30" t="str">
        <f t="shared" si="3"/>
        <v>N/A</v>
      </c>
    </row>
    <row r="257" spans="1:13" x14ac:dyDescent="0.25">
      <c r="A257" s="23" t="str">
        <f>IF('OSELTAMIVIR PROPHYLAXIS'!A257=0, "", 'OSELTAMIVIR PROPHYLAXIS'!A257)</f>
        <v/>
      </c>
      <c r="B257" s="23" t="str">
        <f>IF('OSELTAMIVIR PROPHYLAXIS'!B257=0, "", 'OSELTAMIVIR PROPHYLAXIS'!B257)</f>
        <v/>
      </c>
      <c r="C257" s="23" t="str">
        <f>IF('OSELTAMIVIR PROPHYLAXIS'!C257=0, "", 'OSELTAMIVIR PROPHYLAXIS'!C257)</f>
        <v/>
      </c>
      <c r="D257" s="23" t="str">
        <f>IF('OSELTAMIVIR PROPHYLAXIS'!D257=0, "", 'OSELTAMIVIR PROPHYLAXIS'!D257)</f>
        <v/>
      </c>
      <c r="E257" s="23" t="str">
        <f>IF('OSELTAMIVIR PROPHYLAXIS'!E257=0, "", 'OSELTAMIVIR PROPHYLAXIS'!E257)</f>
        <v/>
      </c>
      <c r="F257" s="73" t="str">
        <f>IF('OSELTAMIVIR PROPHYLAXIS'!F257=0, "", 'OSELTAMIVIR PROPHYLAXIS'!F257)</f>
        <v/>
      </c>
      <c r="G257" s="33" t="str">
        <f>IF('OSELTAMIVIR PROPHYLAXIS'!G257=0,"",'OSELTAMIVIR PROPHYLAXIS'!G257)</f>
        <v/>
      </c>
      <c r="H257" s="23" t="str">
        <f>IF('OSELTAMIVIR PROPHYLAXIS'!H257=0,"",'OSELTAMIVIR PROPHYLAXIS'!H257)</f>
        <v/>
      </c>
      <c r="I257" s="18"/>
      <c r="J257" s="196" t="str">
        <f>IF('OSELTAMIVIR PROPHYLAXIS'!I257=0,"",'OSELTAMIVIR PROPHYLAXIS'!I257)</f>
        <v/>
      </c>
      <c r="K257" s="73" t="str">
        <f>IF('OSELTAMIVIR PROPHYLAXIS'!J257=0,"",'OSELTAMIVIR PROPHYLAXIS'!J257)</f>
        <v/>
      </c>
      <c r="L257" s="261"/>
      <c r="M257" s="30" t="str">
        <f t="shared" si="3"/>
        <v>N/A</v>
      </c>
    </row>
    <row r="258" spans="1:13" x14ac:dyDescent="0.25">
      <c r="A258" s="23" t="str">
        <f>IF('OSELTAMIVIR PROPHYLAXIS'!A258=0, "", 'OSELTAMIVIR PROPHYLAXIS'!A258)</f>
        <v/>
      </c>
      <c r="B258" s="23" t="str">
        <f>IF('OSELTAMIVIR PROPHYLAXIS'!B258=0, "", 'OSELTAMIVIR PROPHYLAXIS'!B258)</f>
        <v/>
      </c>
      <c r="C258" s="23" t="str">
        <f>IF('OSELTAMIVIR PROPHYLAXIS'!C258=0, "", 'OSELTAMIVIR PROPHYLAXIS'!C258)</f>
        <v/>
      </c>
      <c r="D258" s="23" t="str">
        <f>IF('OSELTAMIVIR PROPHYLAXIS'!D258=0, "", 'OSELTAMIVIR PROPHYLAXIS'!D258)</f>
        <v/>
      </c>
      <c r="E258" s="23" t="str">
        <f>IF('OSELTAMIVIR PROPHYLAXIS'!E258=0, "", 'OSELTAMIVIR PROPHYLAXIS'!E258)</f>
        <v/>
      </c>
      <c r="F258" s="73" t="str">
        <f>IF('OSELTAMIVIR PROPHYLAXIS'!F258=0, "", 'OSELTAMIVIR PROPHYLAXIS'!F258)</f>
        <v/>
      </c>
      <c r="G258" s="33" t="str">
        <f>IF('OSELTAMIVIR PROPHYLAXIS'!G258=0,"",'OSELTAMIVIR PROPHYLAXIS'!G258)</f>
        <v/>
      </c>
      <c r="H258" s="23" t="str">
        <f>IF('OSELTAMIVIR PROPHYLAXIS'!H258=0,"",'OSELTAMIVIR PROPHYLAXIS'!H258)</f>
        <v/>
      </c>
      <c r="I258" s="18"/>
      <c r="J258" s="196" t="str">
        <f>IF('OSELTAMIVIR PROPHYLAXIS'!I258=0,"",'OSELTAMIVIR PROPHYLAXIS'!I258)</f>
        <v/>
      </c>
      <c r="K258" s="73" t="str">
        <f>IF('OSELTAMIVIR PROPHYLAXIS'!J258=0,"",'OSELTAMIVIR PROPHYLAXIS'!J258)</f>
        <v/>
      </c>
      <c r="L258" s="261"/>
      <c r="M258" s="30" t="str">
        <f t="shared" si="3"/>
        <v>N/A</v>
      </c>
    </row>
    <row r="259" spans="1:13" x14ac:dyDescent="0.25">
      <c r="A259" s="23" t="str">
        <f>IF('OSELTAMIVIR PROPHYLAXIS'!A259=0, "", 'OSELTAMIVIR PROPHYLAXIS'!A259)</f>
        <v/>
      </c>
      <c r="B259" s="23" t="str">
        <f>IF('OSELTAMIVIR PROPHYLAXIS'!B259=0, "", 'OSELTAMIVIR PROPHYLAXIS'!B259)</f>
        <v/>
      </c>
      <c r="C259" s="23" t="str">
        <f>IF('OSELTAMIVIR PROPHYLAXIS'!C259=0, "", 'OSELTAMIVIR PROPHYLAXIS'!C259)</f>
        <v/>
      </c>
      <c r="D259" s="23" t="str">
        <f>IF('OSELTAMIVIR PROPHYLAXIS'!D259=0, "", 'OSELTAMIVIR PROPHYLAXIS'!D259)</f>
        <v/>
      </c>
      <c r="E259" s="23" t="str">
        <f>IF('OSELTAMIVIR PROPHYLAXIS'!E259=0, "", 'OSELTAMIVIR PROPHYLAXIS'!E259)</f>
        <v/>
      </c>
      <c r="F259" s="73" t="str">
        <f>IF('OSELTAMIVIR PROPHYLAXIS'!F259=0, "", 'OSELTAMIVIR PROPHYLAXIS'!F259)</f>
        <v/>
      </c>
      <c r="G259" s="33" t="str">
        <f>IF('OSELTAMIVIR PROPHYLAXIS'!G259=0,"",'OSELTAMIVIR PROPHYLAXIS'!G259)</f>
        <v/>
      </c>
      <c r="H259" s="23" t="str">
        <f>IF('OSELTAMIVIR PROPHYLAXIS'!H259=0,"",'OSELTAMIVIR PROPHYLAXIS'!H259)</f>
        <v/>
      </c>
      <c r="I259" s="18"/>
      <c r="J259" s="196" t="str">
        <f>IF('OSELTAMIVIR PROPHYLAXIS'!I259=0,"",'OSELTAMIVIR PROPHYLAXIS'!I259)</f>
        <v/>
      </c>
      <c r="K259" s="73" t="str">
        <f>IF('OSELTAMIVIR PROPHYLAXIS'!J259=0,"",'OSELTAMIVIR PROPHYLAXIS'!J259)</f>
        <v/>
      </c>
      <c r="L259" s="261"/>
      <c r="M259" s="30" t="str">
        <f t="shared" si="3"/>
        <v>N/A</v>
      </c>
    </row>
    <row r="260" spans="1:13" x14ac:dyDescent="0.25">
      <c r="A260" s="23" t="str">
        <f>IF('OSELTAMIVIR PROPHYLAXIS'!A260=0, "", 'OSELTAMIVIR PROPHYLAXIS'!A260)</f>
        <v/>
      </c>
      <c r="B260" s="23" t="str">
        <f>IF('OSELTAMIVIR PROPHYLAXIS'!B260=0, "", 'OSELTAMIVIR PROPHYLAXIS'!B260)</f>
        <v/>
      </c>
      <c r="C260" s="23" t="str">
        <f>IF('OSELTAMIVIR PROPHYLAXIS'!C260=0, "", 'OSELTAMIVIR PROPHYLAXIS'!C260)</f>
        <v/>
      </c>
      <c r="D260" s="23" t="str">
        <f>IF('OSELTAMIVIR PROPHYLAXIS'!D260=0, "", 'OSELTAMIVIR PROPHYLAXIS'!D260)</f>
        <v/>
      </c>
      <c r="E260" s="23" t="str">
        <f>IF('OSELTAMIVIR PROPHYLAXIS'!E260=0, "", 'OSELTAMIVIR PROPHYLAXIS'!E260)</f>
        <v/>
      </c>
      <c r="F260" s="73" t="str">
        <f>IF('OSELTAMIVIR PROPHYLAXIS'!F260=0, "", 'OSELTAMIVIR PROPHYLAXIS'!F260)</f>
        <v/>
      </c>
      <c r="G260" s="33" t="str">
        <f>IF('OSELTAMIVIR PROPHYLAXIS'!G260=0,"",'OSELTAMIVIR PROPHYLAXIS'!G260)</f>
        <v/>
      </c>
      <c r="H260" s="23" t="str">
        <f>IF('OSELTAMIVIR PROPHYLAXIS'!H260=0,"",'OSELTAMIVIR PROPHYLAXIS'!H260)</f>
        <v/>
      </c>
      <c r="I260" s="18"/>
      <c r="J260" s="196" t="str">
        <f>IF('OSELTAMIVIR PROPHYLAXIS'!I260=0,"",'OSELTAMIVIR PROPHYLAXIS'!I260)</f>
        <v/>
      </c>
      <c r="K260" s="73" t="str">
        <f>IF('OSELTAMIVIR PROPHYLAXIS'!J260=0,"",'OSELTAMIVIR PROPHYLAXIS'!J260)</f>
        <v/>
      </c>
      <c r="L260" s="261"/>
      <c r="M260" s="30" t="str">
        <f t="shared" si="3"/>
        <v>N/A</v>
      </c>
    </row>
    <row r="261" spans="1:13" x14ac:dyDescent="0.25">
      <c r="A261" s="23" t="str">
        <f>IF('OSELTAMIVIR PROPHYLAXIS'!A261=0, "", 'OSELTAMIVIR PROPHYLAXIS'!A261)</f>
        <v/>
      </c>
      <c r="B261" s="23" t="str">
        <f>IF('OSELTAMIVIR PROPHYLAXIS'!B261=0, "", 'OSELTAMIVIR PROPHYLAXIS'!B261)</f>
        <v/>
      </c>
      <c r="C261" s="23" t="str">
        <f>IF('OSELTAMIVIR PROPHYLAXIS'!C261=0, "", 'OSELTAMIVIR PROPHYLAXIS'!C261)</f>
        <v/>
      </c>
      <c r="D261" s="23" t="str">
        <f>IF('OSELTAMIVIR PROPHYLAXIS'!D261=0, "", 'OSELTAMIVIR PROPHYLAXIS'!D261)</f>
        <v/>
      </c>
      <c r="E261" s="23" t="str">
        <f>IF('OSELTAMIVIR PROPHYLAXIS'!E261=0, "", 'OSELTAMIVIR PROPHYLAXIS'!E261)</f>
        <v/>
      </c>
      <c r="F261" s="73" t="str">
        <f>IF('OSELTAMIVIR PROPHYLAXIS'!F261=0, "", 'OSELTAMIVIR PROPHYLAXIS'!F261)</f>
        <v/>
      </c>
      <c r="G261" s="33" t="str">
        <f>IF('OSELTAMIVIR PROPHYLAXIS'!G261=0,"",'OSELTAMIVIR PROPHYLAXIS'!G261)</f>
        <v/>
      </c>
      <c r="H261" s="23" t="str">
        <f>IF('OSELTAMIVIR PROPHYLAXIS'!H261=0,"",'OSELTAMIVIR PROPHYLAXIS'!H261)</f>
        <v/>
      </c>
      <c r="I261" s="18"/>
      <c r="J261" s="196" t="str">
        <f>IF('OSELTAMIVIR PROPHYLAXIS'!I261=0,"",'OSELTAMIVIR PROPHYLAXIS'!I261)</f>
        <v/>
      </c>
      <c r="K261" s="73" t="str">
        <f>IF('OSELTAMIVIR PROPHYLAXIS'!J261=0,"",'OSELTAMIVIR PROPHYLAXIS'!J261)</f>
        <v/>
      </c>
      <c r="L261" s="261"/>
      <c r="M261" s="30" t="str">
        <f t="shared" ref="M261:M324" si="4">IF(ISBLANK(L261),"N/A",IF(L261="D","Paxlovid CONTRAINDICATED",IF(OR(L261&lt;30),"Paxlovid CONTRAINDICATED",IF(AND(L261&gt;=30,L261&lt;60),"nirmatrelvir 150 mg oral q12h plus ritonavir 100 mg oral q12h for 5 days",IF(L261&gt;=60,"nirmatrelvir 300 mg oral q12h plus ritonavir 100 mg oral q12h for 5 days")))))</f>
        <v>N/A</v>
      </c>
    </row>
    <row r="262" spans="1:13" x14ac:dyDescent="0.25">
      <c r="A262" s="23" t="str">
        <f>IF('OSELTAMIVIR PROPHYLAXIS'!A262=0, "", 'OSELTAMIVIR PROPHYLAXIS'!A262)</f>
        <v/>
      </c>
      <c r="B262" s="23" t="str">
        <f>IF('OSELTAMIVIR PROPHYLAXIS'!B262=0, "", 'OSELTAMIVIR PROPHYLAXIS'!B262)</f>
        <v/>
      </c>
      <c r="C262" s="23" t="str">
        <f>IF('OSELTAMIVIR PROPHYLAXIS'!C262=0, "", 'OSELTAMIVIR PROPHYLAXIS'!C262)</f>
        <v/>
      </c>
      <c r="D262" s="23" t="str">
        <f>IF('OSELTAMIVIR PROPHYLAXIS'!D262=0, "", 'OSELTAMIVIR PROPHYLAXIS'!D262)</f>
        <v/>
      </c>
      <c r="E262" s="23" t="str">
        <f>IF('OSELTAMIVIR PROPHYLAXIS'!E262=0, "", 'OSELTAMIVIR PROPHYLAXIS'!E262)</f>
        <v/>
      </c>
      <c r="F262" s="73" t="str">
        <f>IF('OSELTAMIVIR PROPHYLAXIS'!F262=0, "", 'OSELTAMIVIR PROPHYLAXIS'!F262)</f>
        <v/>
      </c>
      <c r="G262" s="33" t="str">
        <f>IF('OSELTAMIVIR PROPHYLAXIS'!G262=0,"",'OSELTAMIVIR PROPHYLAXIS'!G262)</f>
        <v/>
      </c>
      <c r="H262" s="23" t="str">
        <f>IF('OSELTAMIVIR PROPHYLAXIS'!H262=0,"",'OSELTAMIVIR PROPHYLAXIS'!H262)</f>
        <v/>
      </c>
      <c r="I262" s="18"/>
      <c r="J262" s="196" t="str">
        <f>IF('OSELTAMIVIR PROPHYLAXIS'!I262=0,"",'OSELTAMIVIR PROPHYLAXIS'!I262)</f>
        <v/>
      </c>
      <c r="K262" s="73" t="str">
        <f>IF('OSELTAMIVIR PROPHYLAXIS'!J262=0,"",'OSELTAMIVIR PROPHYLAXIS'!J262)</f>
        <v/>
      </c>
      <c r="L262" s="261"/>
      <c r="M262" s="30" t="str">
        <f t="shared" si="4"/>
        <v>N/A</v>
      </c>
    </row>
    <row r="263" spans="1:13" x14ac:dyDescent="0.25">
      <c r="A263" s="23" t="str">
        <f>IF('OSELTAMIVIR PROPHYLAXIS'!A263=0, "", 'OSELTAMIVIR PROPHYLAXIS'!A263)</f>
        <v/>
      </c>
      <c r="B263" s="23" t="str">
        <f>IF('OSELTAMIVIR PROPHYLAXIS'!B263=0, "", 'OSELTAMIVIR PROPHYLAXIS'!B263)</f>
        <v/>
      </c>
      <c r="C263" s="23" t="str">
        <f>IF('OSELTAMIVIR PROPHYLAXIS'!C263=0, "", 'OSELTAMIVIR PROPHYLAXIS'!C263)</f>
        <v/>
      </c>
      <c r="D263" s="23" t="str">
        <f>IF('OSELTAMIVIR PROPHYLAXIS'!D263=0, "", 'OSELTAMIVIR PROPHYLAXIS'!D263)</f>
        <v/>
      </c>
      <c r="E263" s="23" t="str">
        <f>IF('OSELTAMIVIR PROPHYLAXIS'!E263=0, "", 'OSELTAMIVIR PROPHYLAXIS'!E263)</f>
        <v/>
      </c>
      <c r="F263" s="73" t="str">
        <f>IF('OSELTAMIVIR PROPHYLAXIS'!F263=0, "", 'OSELTAMIVIR PROPHYLAXIS'!F263)</f>
        <v/>
      </c>
      <c r="G263" s="33" t="str">
        <f>IF('OSELTAMIVIR PROPHYLAXIS'!G263=0,"",'OSELTAMIVIR PROPHYLAXIS'!G263)</f>
        <v/>
      </c>
      <c r="H263" s="23" t="str">
        <f>IF('OSELTAMIVIR PROPHYLAXIS'!H263=0,"",'OSELTAMIVIR PROPHYLAXIS'!H263)</f>
        <v/>
      </c>
      <c r="I263" s="18"/>
      <c r="J263" s="196" t="str">
        <f>IF('OSELTAMIVIR PROPHYLAXIS'!I263=0,"",'OSELTAMIVIR PROPHYLAXIS'!I263)</f>
        <v/>
      </c>
      <c r="K263" s="73" t="str">
        <f>IF('OSELTAMIVIR PROPHYLAXIS'!J263=0,"",'OSELTAMIVIR PROPHYLAXIS'!J263)</f>
        <v/>
      </c>
      <c r="L263" s="261"/>
      <c r="M263" s="30" t="str">
        <f t="shared" si="4"/>
        <v>N/A</v>
      </c>
    </row>
    <row r="264" spans="1:13" x14ac:dyDescent="0.25">
      <c r="A264" s="23" t="str">
        <f>IF('OSELTAMIVIR PROPHYLAXIS'!A264=0, "", 'OSELTAMIVIR PROPHYLAXIS'!A264)</f>
        <v/>
      </c>
      <c r="B264" s="23" t="str">
        <f>IF('OSELTAMIVIR PROPHYLAXIS'!B264=0, "", 'OSELTAMIVIR PROPHYLAXIS'!B264)</f>
        <v/>
      </c>
      <c r="C264" s="23" t="str">
        <f>IF('OSELTAMIVIR PROPHYLAXIS'!C264=0, "", 'OSELTAMIVIR PROPHYLAXIS'!C264)</f>
        <v/>
      </c>
      <c r="D264" s="23" t="str">
        <f>IF('OSELTAMIVIR PROPHYLAXIS'!D264=0, "", 'OSELTAMIVIR PROPHYLAXIS'!D264)</f>
        <v/>
      </c>
      <c r="E264" s="23" t="str">
        <f>IF('OSELTAMIVIR PROPHYLAXIS'!E264=0, "", 'OSELTAMIVIR PROPHYLAXIS'!E264)</f>
        <v/>
      </c>
      <c r="F264" s="73" t="str">
        <f>IF('OSELTAMIVIR PROPHYLAXIS'!F264=0, "", 'OSELTAMIVIR PROPHYLAXIS'!F264)</f>
        <v/>
      </c>
      <c r="G264" s="33" t="str">
        <f>IF('OSELTAMIVIR PROPHYLAXIS'!G264=0,"",'OSELTAMIVIR PROPHYLAXIS'!G264)</f>
        <v/>
      </c>
      <c r="H264" s="23" t="str">
        <f>IF('OSELTAMIVIR PROPHYLAXIS'!H264=0,"",'OSELTAMIVIR PROPHYLAXIS'!H264)</f>
        <v/>
      </c>
      <c r="I264" s="18"/>
      <c r="J264" s="196" t="str">
        <f>IF('OSELTAMIVIR PROPHYLAXIS'!I264=0,"",'OSELTAMIVIR PROPHYLAXIS'!I264)</f>
        <v/>
      </c>
      <c r="K264" s="73" t="str">
        <f>IF('OSELTAMIVIR PROPHYLAXIS'!J264=0,"",'OSELTAMIVIR PROPHYLAXIS'!J264)</f>
        <v/>
      </c>
      <c r="L264" s="261"/>
      <c r="M264" s="30" t="str">
        <f t="shared" si="4"/>
        <v>N/A</v>
      </c>
    </row>
    <row r="265" spans="1:13" x14ac:dyDescent="0.25">
      <c r="A265" s="23" t="str">
        <f>IF('OSELTAMIVIR PROPHYLAXIS'!A265=0, "", 'OSELTAMIVIR PROPHYLAXIS'!A265)</f>
        <v/>
      </c>
      <c r="B265" s="23" t="str">
        <f>IF('OSELTAMIVIR PROPHYLAXIS'!B265=0, "", 'OSELTAMIVIR PROPHYLAXIS'!B265)</f>
        <v/>
      </c>
      <c r="C265" s="23" t="str">
        <f>IF('OSELTAMIVIR PROPHYLAXIS'!C265=0, "", 'OSELTAMIVIR PROPHYLAXIS'!C265)</f>
        <v/>
      </c>
      <c r="D265" s="23" t="str">
        <f>IF('OSELTAMIVIR PROPHYLAXIS'!D265=0, "", 'OSELTAMIVIR PROPHYLAXIS'!D265)</f>
        <v/>
      </c>
      <c r="E265" s="23" t="str">
        <f>IF('OSELTAMIVIR PROPHYLAXIS'!E265=0, "", 'OSELTAMIVIR PROPHYLAXIS'!E265)</f>
        <v/>
      </c>
      <c r="F265" s="73" t="str">
        <f>IF('OSELTAMIVIR PROPHYLAXIS'!F265=0, "", 'OSELTAMIVIR PROPHYLAXIS'!F265)</f>
        <v/>
      </c>
      <c r="G265" s="33" t="str">
        <f>IF('OSELTAMIVIR PROPHYLAXIS'!G265=0,"",'OSELTAMIVIR PROPHYLAXIS'!G265)</f>
        <v/>
      </c>
      <c r="H265" s="23" t="str">
        <f>IF('OSELTAMIVIR PROPHYLAXIS'!H265=0,"",'OSELTAMIVIR PROPHYLAXIS'!H265)</f>
        <v/>
      </c>
      <c r="I265" s="18"/>
      <c r="J265" s="196" t="str">
        <f>IF('OSELTAMIVIR PROPHYLAXIS'!I265=0,"",'OSELTAMIVIR PROPHYLAXIS'!I265)</f>
        <v/>
      </c>
      <c r="K265" s="73" t="str">
        <f>IF('OSELTAMIVIR PROPHYLAXIS'!J265=0,"",'OSELTAMIVIR PROPHYLAXIS'!J265)</f>
        <v/>
      </c>
      <c r="L265" s="261"/>
      <c r="M265" s="30" t="str">
        <f t="shared" si="4"/>
        <v>N/A</v>
      </c>
    </row>
    <row r="266" spans="1:13" x14ac:dyDescent="0.25">
      <c r="A266" s="23" t="str">
        <f>IF('OSELTAMIVIR PROPHYLAXIS'!A266=0, "", 'OSELTAMIVIR PROPHYLAXIS'!A266)</f>
        <v/>
      </c>
      <c r="B266" s="23" t="str">
        <f>IF('OSELTAMIVIR PROPHYLAXIS'!B266=0, "", 'OSELTAMIVIR PROPHYLAXIS'!B266)</f>
        <v/>
      </c>
      <c r="C266" s="23" t="str">
        <f>IF('OSELTAMIVIR PROPHYLAXIS'!C266=0, "", 'OSELTAMIVIR PROPHYLAXIS'!C266)</f>
        <v/>
      </c>
      <c r="D266" s="23" t="str">
        <f>IF('OSELTAMIVIR PROPHYLAXIS'!D266=0, "", 'OSELTAMIVIR PROPHYLAXIS'!D266)</f>
        <v/>
      </c>
      <c r="E266" s="23" t="str">
        <f>IF('OSELTAMIVIR PROPHYLAXIS'!E266=0, "", 'OSELTAMIVIR PROPHYLAXIS'!E266)</f>
        <v/>
      </c>
      <c r="F266" s="73" t="str">
        <f>IF('OSELTAMIVIR PROPHYLAXIS'!F266=0, "", 'OSELTAMIVIR PROPHYLAXIS'!F266)</f>
        <v/>
      </c>
      <c r="G266" s="33" t="str">
        <f>IF('OSELTAMIVIR PROPHYLAXIS'!G266=0,"",'OSELTAMIVIR PROPHYLAXIS'!G266)</f>
        <v/>
      </c>
      <c r="H266" s="23" t="str">
        <f>IF('OSELTAMIVIR PROPHYLAXIS'!H266=0,"",'OSELTAMIVIR PROPHYLAXIS'!H266)</f>
        <v/>
      </c>
      <c r="I266" s="18"/>
      <c r="J266" s="196" t="str">
        <f>IF('OSELTAMIVIR PROPHYLAXIS'!I266=0,"",'OSELTAMIVIR PROPHYLAXIS'!I266)</f>
        <v/>
      </c>
      <c r="K266" s="73" t="str">
        <f>IF('OSELTAMIVIR PROPHYLAXIS'!J266=0,"",'OSELTAMIVIR PROPHYLAXIS'!J266)</f>
        <v/>
      </c>
      <c r="L266" s="261"/>
      <c r="M266" s="30" t="str">
        <f t="shared" si="4"/>
        <v>N/A</v>
      </c>
    </row>
    <row r="267" spans="1:13" x14ac:dyDescent="0.25">
      <c r="A267" s="23" t="str">
        <f>IF('OSELTAMIVIR PROPHYLAXIS'!A267=0, "", 'OSELTAMIVIR PROPHYLAXIS'!A267)</f>
        <v/>
      </c>
      <c r="B267" s="23" t="str">
        <f>IF('OSELTAMIVIR PROPHYLAXIS'!B267=0, "", 'OSELTAMIVIR PROPHYLAXIS'!B267)</f>
        <v/>
      </c>
      <c r="C267" s="23" t="str">
        <f>IF('OSELTAMIVIR PROPHYLAXIS'!C267=0, "", 'OSELTAMIVIR PROPHYLAXIS'!C267)</f>
        <v/>
      </c>
      <c r="D267" s="23" t="str">
        <f>IF('OSELTAMIVIR PROPHYLAXIS'!D267=0, "", 'OSELTAMIVIR PROPHYLAXIS'!D267)</f>
        <v/>
      </c>
      <c r="E267" s="23" t="str">
        <f>IF('OSELTAMIVIR PROPHYLAXIS'!E267=0, "", 'OSELTAMIVIR PROPHYLAXIS'!E267)</f>
        <v/>
      </c>
      <c r="F267" s="73" t="str">
        <f>IF('OSELTAMIVIR PROPHYLAXIS'!F267=0, "", 'OSELTAMIVIR PROPHYLAXIS'!F267)</f>
        <v/>
      </c>
      <c r="G267" s="33" t="str">
        <f>IF('OSELTAMIVIR PROPHYLAXIS'!G267=0,"",'OSELTAMIVIR PROPHYLAXIS'!G267)</f>
        <v/>
      </c>
      <c r="H267" s="23" t="str">
        <f>IF('OSELTAMIVIR PROPHYLAXIS'!H267=0,"",'OSELTAMIVIR PROPHYLAXIS'!H267)</f>
        <v/>
      </c>
      <c r="I267" s="18"/>
      <c r="J267" s="196" t="str">
        <f>IF('OSELTAMIVIR PROPHYLAXIS'!I267=0,"",'OSELTAMIVIR PROPHYLAXIS'!I267)</f>
        <v/>
      </c>
      <c r="K267" s="73" t="str">
        <f>IF('OSELTAMIVIR PROPHYLAXIS'!J267=0,"",'OSELTAMIVIR PROPHYLAXIS'!J267)</f>
        <v/>
      </c>
      <c r="L267" s="261"/>
      <c r="M267" s="30" t="str">
        <f t="shared" si="4"/>
        <v>N/A</v>
      </c>
    </row>
    <row r="268" spans="1:13" x14ac:dyDescent="0.25">
      <c r="A268" s="23" t="str">
        <f>IF('OSELTAMIVIR PROPHYLAXIS'!A268=0, "", 'OSELTAMIVIR PROPHYLAXIS'!A268)</f>
        <v/>
      </c>
      <c r="B268" s="23" t="str">
        <f>IF('OSELTAMIVIR PROPHYLAXIS'!B268=0, "", 'OSELTAMIVIR PROPHYLAXIS'!B268)</f>
        <v/>
      </c>
      <c r="C268" s="23" t="str">
        <f>IF('OSELTAMIVIR PROPHYLAXIS'!C268=0, "", 'OSELTAMIVIR PROPHYLAXIS'!C268)</f>
        <v/>
      </c>
      <c r="D268" s="23" t="str">
        <f>IF('OSELTAMIVIR PROPHYLAXIS'!D268=0, "", 'OSELTAMIVIR PROPHYLAXIS'!D268)</f>
        <v/>
      </c>
      <c r="E268" s="23" t="str">
        <f>IF('OSELTAMIVIR PROPHYLAXIS'!E268=0, "", 'OSELTAMIVIR PROPHYLAXIS'!E268)</f>
        <v/>
      </c>
      <c r="F268" s="73" t="str">
        <f>IF('OSELTAMIVIR PROPHYLAXIS'!F268=0, "", 'OSELTAMIVIR PROPHYLAXIS'!F268)</f>
        <v/>
      </c>
      <c r="G268" s="33" t="str">
        <f>IF('OSELTAMIVIR PROPHYLAXIS'!G268=0,"",'OSELTAMIVIR PROPHYLAXIS'!G268)</f>
        <v/>
      </c>
      <c r="H268" s="23" t="str">
        <f>IF('OSELTAMIVIR PROPHYLAXIS'!H268=0,"",'OSELTAMIVIR PROPHYLAXIS'!H268)</f>
        <v/>
      </c>
      <c r="I268" s="18"/>
      <c r="J268" s="196" t="str">
        <f>IF('OSELTAMIVIR PROPHYLAXIS'!I268=0,"",'OSELTAMIVIR PROPHYLAXIS'!I268)</f>
        <v/>
      </c>
      <c r="K268" s="73" t="str">
        <f>IF('OSELTAMIVIR PROPHYLAXIS'!J268=0,"",'OSELTAMIVIR PROPHYLAXIS'!J268)</f>
        <v/>
      </c>
      <c r="L268" s="261"/>
      <c r="M268" s="30" t="str">
        <f t="shared" si="4"/>
        <v>N/A</v>
      </c>
    </row>
    <row r="269" spans="1:13" x14ac:dyDescent="0.25">
      <c r="A269" s="23" t="str">
        <f>IF('OSELTAMIVIR PROPHYLAXIS'!A269=0, "", 'OSELTAMIVIR PROPHYLAXIS'!A269)</f>
        <v/>
      </c>
      <c r="B269" s="23" t="str">
        <f>IF('OSELTAMIVIR PROPHYLAXIS'!B269=0, "", 'OSELTAMIVIR PROPHYLAXIS'!B269)</f>
        <v/>
      </c>
      <c r="C269" s="23" t="str">
        <f>IF('OSELTAMIVIR PROPHYLAXIS'!C269=0, "", 'OSELTAMIVIR PROPHYLAXIS'!C269)</f>
        <v/>
      </c>
      <c r="D269" s="23" t="str">
        <f>IF('OSELTAMIVIR PROPHYLAXIS'!D269=0, "", 'OSELTAMIVIR PROPHYLAXIS'!D269)</f>
        <v/>
      </c>
      <c r="E269" s="23" t="str">
        <f>IF('OSELTAMIVIR PROPHYLAXIS'!E269=0, "", 'OSELTAMIVIR PROPHYLAXIS'!E269)</f>
        <v/>
      </c>
      <c r="F269" s="73" t="str">
        <f>IF('OSELTAMIVIR PROPHYLAXIS'!F269=0, "", 'OSELTAMIVIR PROPHYLAXIS'!F269)</f>
        <v/>
      </c>
      <c r="G269" s="33" t="str">
        <f>IF('OSELTAMIVIR PROPHYLAXIS'!G269=0,"",'OSELTAMIVIR PROPHYLAXIS'!G269)</f>
        <v/>
      </c>
      <c r="H269" s="23" t="str">
        <f>IF('OSELTAMIVIR PROPHYLAXIS'!H269=0,"",'OSELTAMIVIR PROPHYLAXIS'!H269)</f>
        <v/>
      </c>
      <c r="I269" s="18"/>
      <c r="J269" s="196" t="str">
        <f>IF('OSELTAMIVIR PROPHYLAXIS'!I269=0,"",'OSELTAMIVIR PROPHYLAXIS'!I269)</f>
        <v/>
      </c>
      <c r="K269" s="73" t="str">
        <f>IF('OSELTAMIVIR PROPHYLAXIS'!J269=0,"",'OSELTAMIVIR PROPHYLAXIS'!J269)</f>
        <v/>
      </c>
      <c r="L269" s="261"/>
      <c r="M269" s="30" t="str">
        <f t="shared" si="4"/>
        <v>N/A</v>
      </c>
    </row>
    <row r="270" spans="1:13" x14ac:dyDescent="0.25">
      <c r="A270" s="23" t="str">
        <f>IF('OSELTAMIVIR PROPHYLAXIS'!A270=0, "", 'OSELTAMIVIR PROPHYLAXIS'!A270)</f>
        <v/>
      </c>
      <c r="B270" s="23" t="str">
        <f>IF('OSELTAMIVIR PROPHYLAXIS'!B270=0, "", 'OSELTAMIVIR PROPHYLAXIS'!B270)</f>
        <v/>
      </c>
      <c r="C270" s="23" t="str">
        <f>IF('OSELTAMIVIR PROPHYLAXIS'!C270=0, "", 'OSELTAMIVIR PROPHYLAXIS'!C270)</f>
        <v/>
      </c>
      <c r="D270" s="23" t="str">
        <f>IF('OSELTAMIVIR PROPHYLAXIS'!D270=0, "", 'OSELTAMIVIR PROPHYLAXIS'!D270)</f>
        <v/>
      </c>
      <c r="E270" s="23" t="str">
        <f>IF('OSELTAMIVIR PROPHYLAXIS'!E270=0, "", 'OSELTAMIVIR PROPHYLAXIS'!E270)</f>
        <v/>
      </c>
      <c r="F270" s="73" t="str">
        <f>IF('OSELTAMIVIR PROPHYLAXIS'!F270=0, "", 'OSELTAMIVIR PROPHYLAXIS'!F270)</f>
        <v/>
      </c>
      <c r="G270" s="33" t="str">
        <f>IF('OSELTAMIVIR PROPHYLAXIS'!G270=0,"",'OSELTAMIVIR PROPHYLAXIS'!G270)</f>
        <v/>
      </c>
      <c r="H270" s="23" t="str">
        <f>IF('OSELTAMIVIR PROPHYLAXIS'!H270=0,"",'OSELTAMIVIR PROPHYLAXIS'!H270)</f>
        <v/>
      </c>
      <c r="I270" s="18"/>
      <c r="J270" s="196" t="str">
        <f>IF('OSELTAMIVIR PROPHYLAXIS'!I270=0,"",'OSELTAMIVIR PROPHYLAXIS'!I270)</f>
        <v/>
      </c>
      <c r="K270" s="73" t="str">
        <f>IF('OSELTAMIVIR PROPHYLAXIS'!J270=0,"",'OSELTAMIVIR PROPHYLAXIS'!J270)</f>
        <v/>
      </c>
      <c r="L270" s="261"/>
      <c r="M270" s="30" t="str">
        <f t="shared" si="4"/>
        <v>N/A</v>
      </c>
    </row>
    <row r="271" spans="1:13" x14ac:dyDescent="0.25">
      <c r="A271" s="23" t="str">
        <f>IF('OSELTAMIVIR PROPHYLAXIS'!A271=0, "", 'OSELTAMIVIR PROPHYLAXIS'!A271)</f>
        <v/>
      </c>
      <c r="B271" s="23" t="str">
        <f>IF('OSELTAMIVIR PROPHYLAXIS'!B271=0, "", 'OSELTAMIVIR PROPHYLAXIS'!B271)</f>
        <v/>
      </c>
      <c r="C271" s="23" t="str">
        <f>IF('OSELTAMIVIR PROPHYLAXIS'!C271=0, "", 'OSELTAMIVIR PROPHYLAXIS'!C271)</f>
        <v/>
      </c>
      <c r="D271" s="23" t="str">
        <f>IF('OSELTAMIVIR PROPHYLAXIS'!D271=0, "", 'OSELTAMIVIR PROPHYLAXIS'!D271)</f>
        <v/>
      </c>
      <c r="E271" s="23" t="str">
        <f>IF('OSELTAMIVIR PROPHYLAXIS'!E271=0, "", 'OSELTAMIVIR PROPHYLAXIS'!E271)</f>
        <v/>
      </c>
      <c r="F271" s="73" t="str">
        <f>IF('OSELTAMIVIR PROPHYLAXIS'!F271=0, "", 'OSELTAMIVIR PROPHYLAXIS'!F271)</f>
        <v/>
      </c>
      <c r="G271" s="33" t="str">
        <f>IF('OSELTAMIVIR PROPHYLAXIS'!G271=0,"",'OSELTAMIVIR PROPHYLAXIS'!G271)</f>
        <v/>
      </c>
      <c r="H271" s="23" t="str">
        <f>IF('OSELTAMIVIR PROPHYLAXIS'!H271=0,"",'OSELTAMIVIR PROPHYLAXIS'!H271)</f>
        <v/>
      </c>
      <c r="I271" s="18"/>
      <c r="J271" s="196" t="str">
        <f>IF('OSELTAMIVIR PROPHYLAXIS'!I271=0,"",'OSELTAMIVIR PROPHYLAXIS'!I271)</f>
        <v/>
      </c>
      <c r="K271" s="73" t="str">
        <f>IF('OSELTAMIVIR PROPHYLAXIS'!J271=0,"",'OSELTAMIVIR PROPHYLAXIS'!J271)</f>
        <v/>
      </c>
      <c r="L271" s="261"/>
      <c r="M271" s="30" t="str">
        <f t="shared" si="4"/>
        <v>N/A</v>
      </c>
    </row>
    <row r="272" spans="1:13" x14ac:dyDescent="0.25">
      <c r="A272" s="23" t="str">
        <f>IF('OSELTAMIVIR PROPHYLAXIS'!A272=0, "", 'OSELTAMIVIR PROPHYLAXIS'!A272)</f>
        <v/>
      </c>
      <c r="B272" s="23" t="str">
        <f>IF('OSELTAMIVIR PROPHYLAXIS'!B272=0, "", 'OSELTAMIVIR PROPHYLAXIS'!B272)</f>
        <v/>
      </c>
      <c r="C272" s="23" t="str">
        <f>IF('OSELTAMIVIR PROPHYLAXIS'!C272=0, "", 'OSELTAMIVIR PROPHYLAXIS'!C272)</f>
        <v/>
      </c>
      <c r="D272" s="23" t="str">
        <f>IF('OSELTAMIVIR PROPHYLAXIS'!D272=0, "", 'OSELTAMIVIR PROPHYLAXIS'!D272)</f>
        <v/>
      </c>
      <c r="E272" s="23" t="str">
        <f>IF('OSELTAMIVIR PROPHYLAXIS'!E272=0, "", 'OSELTAMIVIR PROPHYLAXIS'!E272)</f>
        <v/>
      </c>
      <c r="F272" s="73" t="str">
        <f>IF('OSELTAMIVIR PROPHYLAXIS'!F272=0, "", 'OSELTAMIVIR PROPHYLAXIS'!F272)</f>
        <v/>
      </c>
      <c r="G272" s="33" t="str">
        <f>IF('OSELTAMIVIR PROPHYLAXIS'!G272=0,"",'OSELTAMIVIR PROPHYLAXIS'!G272)</f>
        <v/>
      </c>
      <c r="H272" s="23" t="str">
        <f>IF('OSELTAMIVIR PROPHYLAXIS'!H272=0,"",'OSELTAMIVIR PROPHYLAXIS'!H272)</f>
        <v/>
      </c>
      <c r="I272" s="18"/>
      <c r="J272" s="196" t="str">
        <f>IF('OSELTAMIVIR PROPHYLAXIS'!I272=0,"",'OSELTAMIVIR PROPHYLAXIS'!I272)</f>
        <v/>
      </c>
      <c r="K272" s="73" t="str">
        <f>IF('OSELTAMIVIR PROPHYLAXIS'!J272=0,"",'OSELTAMIVIR PROPHYLAXIS'!J272)</f>
        <v/>
      </c>
      <c r="L272" s="261"/>
      <c r="M272" s="30" t="str">
        <f t="shared" si="4"/>
        <v>N/A</v>
      </c>
    </row>
    <row r="273" spans="1:13" x14ac:dyDescent="0.25">
      <c r="A273" s="23" t="str">
        <f>IF('OSELTAMIVIR PROPHYLAXIS'!A273=0, "", 'OSELTAMIVIR PROPHYLAXIS'!A273)</f>
        <v/>
      </c>
      <c r="B273" s="23" t="str">
        <f>IF('OSELTAMIVIR PROPHYLAXIS'!B273=0, "", 'OSELTAMIVIR PROPHYLAXIS'!B273)</f>
        <v/>
      </c>
      <c r="C273" s="23" t="str">
        <f>IF('OSELTAMIVIR PROPHYLAXIS'!C273=0, "", 'OSELTAMIVIR PROPHYLAXIS'!C273)</f>
        <v/>
      </c>
      <c r="D273" s="23" t="str">
        <f>IF('OSELTAMIVIR PROPHYLAXIS'!D273=0, "", 'OSELTAMIVIR PROPHYLAXIS'!D273)</f>
        <v/>
      </c>
      <c r="E273" s="23" t="str">
        <f>IF('OSELTAMIVIR PROPHYLAXIS'!E273=0, "", 'OSELTAMIVIR PROPHYLAXIS'!E273)</f>
        <v/>
      </c>
      <c r="F273" s="73" t="str">
        <f>IF('OSELTAMIVIR PROPHYLAXIS'!F273=0, "", 'OSELTAMIVIR PROPHYLAXIS'!F273)</f>
        <v/>
      </c>
      <c r="G273" s="33" t="str">
        <f>IF('OSELTAMIVIR PROPHYLAXIS'!G273=0,"",'OSELTAMIVIR PROPHYLAXIS'!G273)</f>
        <v/>
      </c>
      <c r="H273" s="23" t="str">
        <f>IF('OSELTAMIVIR PROPHYLAXIS'!H273=0,"",'OSELTAMIVIR PROPHYLAXIS'!H273)</f>
        <v/>
      </c>
      <c r="I273" s="18"/>
      <c r="J273" s="196" t="str">
        <f>IF('OSELTAMIVIR PROPHYLAXIS'!I273=0,"",'OSELTAMIVIR PROPHYLAXIS'!I273)</f>
        <v/>
      </c>
      <c r="K273" s="73" t="str">
        <f>IF('OSELTAMIVIR PROPHYLAXIS'!J273=0,"",'OSELTAMIVIR PROPHYLAXIS'!J273)</f>
        <v/>
      </c>
      <c r="L273" s="261"/>
      <c r="M273" s="30" t="str">
        <f t="shared" si="4"/>
        <v>N/A</v>
      </c>
    </row>
    <row r="274" spans="1:13" x14ac:dyDescent="0.25">
      <c r="A274" s="23" t="str">
        <f>IF('OSELTAMIVIR PROPHYLAXIS'!A274=0, "", 'OSELTAMIVIR PROPHYLAXIS'!A274)</f>
        <v/>
      </c>
      <c r="B274" s="23" t="str">
        <f>IF('OSELTAMIVIR PROPHYLAXIS'!B274=0, "", 'OSELTAMIVIR PROPHYLAXIS'!B274)</f>
        <v/>
      </c>
      <c r="C274" s="23" t="str">
        <f>IF('OSELTAMIVIR PROPHYLAXIS'!C274=0, "", 'OSELTAMIVIR PROPHYLAXIS'!C274)</f>
        <v/>
      </c>
      <c r="D274" s="23" t="str">
        <f>IF('OSELTAMIVIR PROPHYLAXIS'!D274=0, "", 'OSELTAMIVIR PROPHYLAXIS'!D274)</f>
        <v/>
      </c>
      <c r="E274" s="23" t="str">
        <f>IF('OSELTAMIVIR PROPHYLAXIS'!E274=0, "", 'OSELTAMIVIR PROPHYLAXIS'!E274)</f>
        <v/>
      </c>
      <c r="F274" s="73" t="str">
        <f>IF('OSELTAMIVIR PROPHYLAXIS'!F274=0, "", 'OSELTAMIVIR PROPHYLAXIS'!F274)</f>
        <v/>
      </c>
      <c r="G274" s="33" t="str">
        <f>IF('OSELTAMIVIR PROPHYLAXIS'!G274=0,"",'OSELTAMIVIR PROPHYLAXIS'!G274)</f>
        <v/>
      </c>
      <c r="H274" s="23" t="str">
        <f>IF('OSELTAMIVIR PROPHYLAXIS'!H274=0,"",'OSELTAMIVIR PROPHYLAXIS'!H274)</f>
        <v/>
      </c>
      <c r="I274" s="18"/>
      <c r="J274" s="196" t="str">
        <f>IF('OSELTAMIVIR PROPHYLAXIS'!I274=0,"",'OSELTAMIVIR PROPHYLAXIS'!I274)</f>
        <v/>
      </c>
      <c r="K274" s="73" t="str">
        <f>IF('OSELTAMIVIR PROPHYLAXIS'!J274=0,"",'OSELTAMIVIR PROPHYLAXIS'!J274)</f>
        <v/>
      </c>
      <c r="L274" s="261"/>
      <c r="M274" s="30" t="str">
        <f t="shared" si="4"/>
        <v>N/A</v>
      </c>
    </row>
    <row r="275" spans="1:13" x14ac:dyDescent="0.25">
      <c r="A275" s="23" t="str">
        <f>IF('OSELTAMIVIR PROPHYLAXIS'!A275=0, "", 'OSELTAMIVIR PROPHYLAXIS'!A275)</f>
        <v/>
      </c>
      <c r="B275" s="23" t="str">
        <f>IF('OSELTAMIVIR PROPHYLAXIS'!B275=0, "", 'OSELTAMIVIR PROPHYLAXIS'!B275)</f>
        <v/>
      </c>
      <c r="C275" s="23" t="str">
        <f>IF('OSELTAMIVIR PROPHYLAXIS'!C275=0, "", 'OSELTAMIVIR PROPHYLAXIS'!C275)</f>
        <v/>
      </c>
      <c r="D275" s="23" t="str">
        <f>IF('OSELTAMIVIR PROPHYLAXIS'!D275=0, "", 'OSELTAMIVIR PROPHYLAXIS'!D275)</f>
        <v/>
      </c>
      <c r="E275" s="23" t="str">
        <f>IF('OSELTAMIVIR PROPHYLAXIS'!E275=0, "", 'OSELTAMIVIR PROPHYLAXIS'!E275)</f>
        <v/>
      </c>
      <c r="F275" s="73" t="str">
        <f>IF('OSELTAMIVIR PROPHYLAXIS'!F275=0, "", 'OSELTAMIVIR PROPHYLAXIS'!F275)</f>
        <v/>
      </c>
      <c r="G275" s="33" t="str">
        <f>IF('OSELTAMIVIR PROPHYLAXIS'!G275=0,"",'OSELTAMIVIR PROPHYLAXIS'!G275)</f>
        <v/>
      </c>
      <c r="H275" s="23" t="str">
        <f>IF('OSELTAMIVIR PROPHYLAXIS'!H275=0,"",'OSELTAMIVIR PROPHYLAXIS'!H275)</f>
        <v/>
      </c>
      <c r="I275" s="18"/>
      <c r="J275" s="196" t="str">
        <f>IF('OSELTAMIVIR PROPHYLAXIS'!I275=0,"",'OSELTAMIVIR PROPHYLAXIS'!I275)</f>
        <v/>
      </c>
      <c r="K275" s="73" t="str">
        <f>IF('OSELTAMIVIR PROPHYLAXIS'!J275=0,"",'OSELTAMIVIR PROPHYLAXIS'!J275)</f>
        <v/>
      </c>
      <c r="L275" s="261"/>
      <c r="M275" s="30" t="str">
        <f t="shared" si="4"/>
        <v>N/A</v>
      </c>
    </row>
    <row r="276" spans="1:13" x14ac:dyDescent="0.25">
      <c r="A276" s="23" t="str">
        <f>IF('OSELTAMIVIR PROPHYLAXIS'!A276=0, "", 'OSELTAMIVIR PROPHYLAXIS'!A276)</f>
        <v/>
      </c>
      <c r="B276" s="23" t="str">
        <f>IF('OSELTAMIVIR PROPHYLAXIS'!B276=0, "", 'OSELTAMIVIR PROPHYLAXIS'!B276)</f>
        <v/>
      </c>
      <c r="C276" s="23" t="str">
        <f>IF('OSELTAMIVIR PROPHYLAXIS'!C276=0, "", 'OSELTAMIVIR PROPHYLAXIS'!C276)</f>
        <v/>
      </c>
      <c r="D276" s="23" t="str">
        <f>IF('OSELTAMIVIR PROPHYLAXIS'!D276=0, "", 'OSELTAMIVIR PROPHYLAXIS'!D276)</f>
        <v/>
      </c>
      <c r="E276" s="23" t="str">
        <f>IF('OSELTAMIVIR PROPHYLAXIS'!E276=0, "", 'OSELTAMIVIR PROPHYLAXIS'!E276)</f>
        <v/>
      </c>
      <c r="F276" s="73" t="str">
        <f>IF('OSELTAMIVIR PROPHYLAXIS'!F276=0, "", 'OSELTAMIVIR PROPHYLAXIS'!F276)</f>
        <v/>
      </c>
      <c r="G276" s="33" t="str">
        <f>IF('OSELTAMIVIR PROPHYLAXIS'!G276=0,"",'OSELTAMIVIR PROPHYLAXIS'!G276)</f>
        <v/>
      </c>
      <c r="H276" s="23" t="str">
        <f>IF('OSELTAMIVIR PROPHYLAXIS'!H276=0,"",'OSELTAMIVIR PROPHYLAXIS'!H276)</f>
        <v/>
      </c>
      <c r="I276" s="18"/>
      <c r="J276" s="196" t="str">
        <f>IF('OSELTAMIVIR PROPHYLAXIS'!I276=0,"",'OSELTAMIVIR PROPHYLAXIS'!I276)</f>
        <v/>
      </c>
      <c r="K276" s="73" t="str">
        <f>IF('OSELTAMIVIR PROPHYLAXIS'!J276=0,"",'OSELTAMIVIR PROPHYLAXIS'!J276)</f>
        <v/>
      </c>
      <c r="L276" s="261"/>
      <c r="M276" s="30" t="str">
        <f t="shared" si="4"/>
        <v>N/A</v>
      </c>
    </row>
    <row r="277" spans="1:13" x14ac:dyDescent="0.25">
      <c r="A277" s="23" t="str">
        <f>IF('OSELTAMIVIR PROPHYLAXIS'!A277=0, "", 'OSELTAMIVIR PROPHYLAXIS'!A277)</f>
        <v/>
      </c>
      <c r="B277" s="23" t="str">
        <f>IF('OSELTAMIVIR PROPHYLAXIS'!B277=0, "", 'OSELTAMIVIR PROPHYLAXIS'!B277)</f>
        <v/>
      </c>
      <c r="C277" s="23" t="str">
        <f>IF('OSELTAMIVIR PROPHYLAXIS'!C277=0, "", 'OSELTAMIVIR PROPHYLAXIS'!C277)</f>
        <v/>
      </c>
      <c r="D277" s="23" t="str">
        <f>IF('OSELTAMIVIR PROPHYLAXIS'!D277=0, "", 'OSELTAMIVIR PROPHYLAXIS'!D277)</f>
        <v/>
      </c>
      <c r="E277" s="23" t="str">
        <f>IF('OSELTAMIVIR PROPHYLAXIS'!E277=0, "", 'OSELTAMIVIR PROPHYLAXIS'!E277)</f>
        <v/>
      </c>
      <c r="F277" s="73" t="str">
        <f>IF('OSELTAMIVIR PROPHYLAXIS'!F277=0, "", 'OSELTAMIVIR PROPHYLAXIS'!F277)</f>
        <v/>
      </c>
      <c r="G277" s="33" t="str">
        <f>IF('OSELTAMIVIR PROPHYLAXIS'!G277=0,"",'OSELTAMIVIR PROPHYLAXIS'!G277)</f>
        <v/>
      </c>
      <c r="H277" s="23" t="str">
        <f>IF('OSELTAMIVIR PROPHYLAXIS'!H277=0,"",'OSELTAMIVIR PROPHYLAXIS'!H277)</f>
        <v/>
      </c>
      <c r="I277" s="18"/>
      <c r="J277" s="196" t="str">
        <f>IF('OSELTAMIVIR PROPHYLAXIS'!I277=0,"",'OSELTAMIVIR PROPHYLAXIS'!I277)</f>
        <v/>
      </c>
      <c r="K277" s="73" t="str">
        <f>IF('OSELTAMIVIR PROPHYLAXIS'!J277=0,"",'OSELTAMIVIR PROPHYLAXIS'!J277)</f>
        <v/>
      </c>
      <c r="L277" s="261"/>
      <c r="M277" s="30" t="str">
        <f t="shared" si="4"/>
        <v>N/A</v>
      </c>
    </row>
    <row r="278" spans="1:13" x14ac:dyDescent="0.25">
      <c r="A278" s="23" t="str">
        <f>IF('OSELTAMIVIR PROPHYLAXIS'!A278=0, "", 'OSELTAMIVIR PROPHYLAXIS'!A278)</f>
        <v/>
      </c>
      <c r="B278" s="23" t="str">
        <f>IF('OSELTAMIVIR PROPHYLAXIS'!B278=0, "", 'OSELTAMIVIR PROPHYLAXIS'!B278)</f>
        <v/>
      </c>
      <c r="C278" s="23" t="str">
        <f>IF('OSELTAMIVIR PROPHYLAXIS'!C278=0, "", 'OSELTAMIVIR PROPHYLAXIS'!C278)</f>
        <v/>
      </c>
      <c r="D278" s="23" t="str">
        <f>IF('OSELTAMIVIR PROPHYLAXIS'!D278=0, "", 'OSELTAMIVIR PROPHYLAXIS'!D278)</f>
        <v/>
      </c>
      <c r="E278" s="23" t="str">
        <f>IF('OSELTAMIVIR PROPHYLAXIS'!E278=0, "", 'OSELTAMIVIR PROPHYLAXIS'!E278)</f>
        <v/>
      </c>
      <c r="F278" s="73" t="str">
        <f>IF('OSELTAMIVIR PROPHYLAXIS'!F278=0, "", 'OSELTAMIVIR PROPHYLAXIS'!F278)</f>
        <v/>
      </c>
      <c r="G278" s="33" t="str">
        <f>IF('OSELTAMIVIR PROPHYLAXIS'!G278=0,"",'OSELTAMIVIR PROPHYLAXIS'!G278)</f>
        <v/>
      </c>
      <c r="H278" s="23" t="str">
        <f>IF('OSELTAMIVIR PROPHYLAXIS'!H278=0,"",'OSELTAMIVIR PROPHYLAXIS'!H278)</f>
        <v/>
      </c>
      <c r="I278" s="18"/>
      <c r="J278" s="196" t="str">
        <f>IF('OSELTAMIVIR PROPHYLAXIS'!I278=0,"",'OSELTAMIVIR PROPHYLAXIS'!I278)</f>
        <v/>
      </c>
      <c r="K278" s="73" t="str">
        <f>IF('OSELTAMIVIR PROPHYLAXIS'!J278=0,"",'OSELTAMIVIR PROPHYLAXIS'!J278)</f>
        <v/>
      </c>
      <c r="L278" s="261"/>
      <c r="M278" s="30" t="str">
        <f t="shared" si="4"/>
        <v>N/A</v>
      </c>
    </row>
    <row r="279" spans="1:13" x14ac:dyDescent="0.25">
      <c r="A279" s="23" t="str">
        <f>IF('OSELTAMIVIR PROPHYLAXIS'!A279=0, "", 'OSELTAMIVIR PROPHYLAXIS'!A279)</f>
        <v/>
      </c>
      <c r="B279" s="23" t="str">
        <f>IF('OSELTAMIVIR PROPHYLAXIS'!B279=0, "", 'OSELTAMIVIR PROPHYLAXIS'!B279)</f>
        <v/>
      </c>
      <c r="C279" s="23" t="str">
        <f>IF('OSELTAMIVIR PROPHYLAXIS'!C279=0, "", 'OSELTAMIVIR PROPHYLAXIS'!C279)</f>
        <v/>
      </c>
      <c r="D279" s="23" t="str">
        <f>IF('OSELTAMIVIR PROPHYLAXIS'!D279=0, "", 'OSELTAMIVIR PROPHYLAXIS'!D279)</f>
        <v/>
      </c>
      <c r="E279" s="23" t="str">
        <f>IF('OSELTAMIVIR PROPHYLAXIS'!E279=0, "", 'OSELTAMIVIR PROPHYLAXIS'!E279)</f>
        <v/>
      </c>
      <c r="F279" s="73" t="str">
        <f>IF('OSELTAMIVIR PROPHYLAXIS'!F279=0, "", 'OSELTAMIVIR PROPHYLAXIS'!F279)</f>
        <v/>
      </c>
      <c r="G279" s="33" t="str">
        <f>IF('OSELTAMIVIR PROPHYLAXIS'!G279=0,"",'OSELTAMIVIR PROPHYLAXIS'!G279)</f>
        <v/>
      </c>
      <c r="H279" s="23" t="str">
        <f>IF('OSELTAMIVIR PROPHYLAXIS'!H279=0,"",'OSELTAMIVIR PROPHYLAXIS'!H279)</f>
        <v/>
      </c>
      <c r="I279" s="18"/>
      <c r="J279" s="196" t="str">
        <f>IF('OSELTAMIVIR PROPHYLAXIS'!I279=0,"",'OSELTAMIVIR PROPHYLAXIS'!I279)</f>
        <v/>
      </c>
      <c r="K279" s="73" t="str">
        <f>IF('OSELTAMIVIR PROPHYLAXIS'!J279=0,"",'OSELTAMIVIR PROPHYLAXIS'!J279)</f>
        <v/>
      </c>
      <c r="L279" s="261"/>
      <c r="M279" s="30" t="str">
        <f t="shared" si="4"/>
        <v>N/A</v>
      </c>
    </row>
    <row r="280" spans="1:13" x14ac:dyDescent="0.25">
      <c r="A280" s="23" t="str">
        <f>IF('OSELTAMIVIR PROPHYLAXIS'!A280=0, "", 'OSELTAMIVIR PROPHYLAXIS'!A280)</f>
        <v/>
      </c>
      <c r="B280" s="23" t="str">
        <f>IF('OSELTAMIVIR PROPHYLAXIS'!B280=0, "", 'OSELTAMIVIR PROPHYLAXIS'!B280)</f>
        <v/>
      </c>
      <c r="C280" s="23" t="str">
        <f>IF('OSELTAMIVIR PROPHYLAXIS'!C280=0, "", 'OSELTAMIVIR PROPHYLAXIS'!C280)</f>
        <v/>
      </c>
      <c r="D280" s="23" t="str">
        <f>IF('OSELTAMIVIR PROPHYLAXIS'!D280=0, "", 'OSELTAMIVIR PROPHYLAXIS'!D280)</f>
        <v/>
      </c>
      <c r="E280" s="23" t="str">
        <f>IF('OSELTAMIVIR PROPHYLAXIS'!E280=0, "", 'OSELTAMIVIR PROPHYLAXIS'!E280)</f>
        <v/>
      </c>
      <c r="F280" s="73" t="str">
        <f>IF('OSELTAMIVIR PROPHYLAXIS'!F280=0, "", 'OSELTAMIVIR PROPHYLAXIS'!F280)</f>
        <v/>
      </c>
      <c r="G280" s="33" t="str">
        <f>IF('OSELTAMIVIR PROPHYLAXIS'!G280=0,"",'OSELTAMIVIR PROPHYLAXIS'!G280)</f>
        <v/>
      </c>
      <c r="H280" s="23" t="str">
        <f>IF('OSELTAMIVIR PROPHYLAXIS'!H280=0,"",'OSELTAMIVIR PROPHYLAXIS'!H280)</f>
        <v/>
      </c>
      <c r="I280" s="18"/>
      <c r="J280" s="196" t="str">
        <f>IF('OSELTAMIVIR PROPHYLAXIS'!I280=0,"",'OSELTAMIVIR PROPHYLAXIS'!I280)</f>
        <v/>
      </c>
      <c r="K280" s="73" t="str">
        <f>IF('OSELTAMIVIR PROPHYLAXIS'!J280=0,"",'OSELTAMIVIR PROPHYLAXIS'!J280)</f>
        <v/>
      </c>
      <c r="L280" s="261"/>
      <c r="M280" s="30" t="str">
        <f t="shared" si="4"/>
        <v>N/A</v>
      </c>
    </row>
    <row r="281" spans="1:13" x14ac:dyDescent="0.25">
      <c r="A281" s="23" t="str">
        <f>IF('OSELTAMIVIR PROPHYLAXIS'!A281=0, "", 'OSELTAMIVIR PROPHYLAXIS'!A281)</f>
        <v/>
      </c>
      <c r="B281" s="23" t="str">
        <f>IF('OSELTAMIVIR PROPHYLAXIS'!B281=0, "", 'OSELTAMIVIR PROPHYLAXIS'!B281)</f>
        <v/>
      </c>
      <c r="C281" s="23" t="str">
        <f>IF('OSELTAMIVIR PROPHYLAXIS'!C281=0, "", 'OSELTAMIVIR PROPHYLAXIS'!C281)</f>
        <v/>
      </c>
      <c r="D281" s="23" t="str">
        <f>IF('OSELTAMIVIR PROPHYLAXIS'!D281=0, "", 'OSELTAMIVIR PROPHYLAXIS'!D281)</f>
        <v/>
      </c>
      <c r="E281" s="23" t="str">
        <f>IF('OSELTAMIVIR PROPHYLAXIS'!E281=0, "", 'OSELTAMIVIR PROPHYLAXIS'!E281)</f>
        <v/>
      </c>
      <c r="F281" s="73" t="str">
        <f>IF('OSELTAMIVIR PROPHYLAXIS'!F281=0, "", 'OSELTAMIVIR PROPHYLAXIS'!F281)</f>
        <v/>
      </c>
      <c r="G281" s="33" t="str">
        <f>IF('OSELTAMIVIR PROPHYLAXIS'!G281=0,"",'OSELTAMIVIR PROPHYLAXIS'!G281)</f>
        <v/>
      </c>
      <c r="H281" s="23" t="str">
        <f>IF('OSELTAMIVIR PROPHYLAXIS'!H281=0,"",'OSELTAMIVIR PROPHYLAXIS'!H281)</f>
        <v/>
      </c>
      <c r="I281" s="18"/>
      <c r="J281" s="196" t="str">
        <f>IF('OSELTAMIVIR PROPHYLAXIS'!I281=0,"",'OSELTAMIVIR PROPHYLAXIS'!I281)</f>
        <v/>
      </c>
      <c r="K281" s="73" t="str">
        <f>IF('OSELTAMIVIR PROPHYLAXIS'!J281=0,"",'OSELTAMIVIR PROPHYLAXIS'!J281)</f>
        <v/>
      </c>
      <c r="L281" s="261"/>
      <c r="M281" s="30" t="str">
        <f t="shared" si="4"/>
        <v>N/A</v>
      </c>
    </row>
    <row r="282" spans="1:13" x14ac:dyDescent="0.25">
      <c r="A282" s="23" t="str">
        <f>IF('OSELTAMIVIR PROPHYLAXIS'!A282=0, "", 'OSELTAMIVIR PROPHYLAXIS'!A282)</f>
        <v/>
      </c>
      <c r="B282" s="23" t="str">
        <f>IF('OSELTAMIVIR PROPHYLAXIS'!B282=0, "", 'OSELTAMIVIR PROPHYLAXIS'!B282)</f>
        <v/>
      </c>
      <c r="C282" s="23" t="str">
        <f>IF('OSELTAMIVIR PROPHYLAXIS'!C282=0, "", 'OSELTAMIVIR PROPHYLAXIS'!C282)</f>
        <v/>
      </c>
      <c r="D282" s="23" t="str">
        <f>IF('OSELTAMIVIR PROPHYLAXIS'!D282=0, "", 'OSELTAMIVIR PROPHYLAXIS'!D282)</f>
        <v/>
      </c>
      <c r="E282" s="23" t="str">
        <f>IF('OSELTAMIVIR PROPHYLAXIS'!E282=0, "", 'OSELTAMIVIR PROPHYLAXIS'!E282)</f>
        <v/>
      </c>
      <c r="F282" s="73" t="str">
        <f>IF('OSELTAMIVIR PROPHYLAXIS'!F282=0, "", 'OSELTAMIVIR PROPHYLAXIS'!F282)</f>
        <v/>
      </c>
      <c r="G282" s="33" t="str">
        <f>IF('OSELTAMIVIR PROPHYLAXIS'!G282=0,"",'OSELTAMIVIR PROPHYLAXIS'!G282)</f>
        <v/>
      </c>
      <c r="H282" s="23" t="str">
        <f>IF('OSELTAMIVIR PROPHYLAXIS'!H282=0,"",'OSELTAMIVIR PROPHYLAXIS'!H282)</f>
        <v/>
      </c>
      <c r="I282" s="18"/>
      <c r="J282" s="196" t="str">
        <f>IF('OSELTAMIVIR PROPHYLAXIS'!I282=0,"",'OSELTAMIVIR PROPHYLAXIS'!I282)</f>
        <v/>
      </c>
      <c r="K282" s="73" t="str">
        <f>IF('OSELTAMIVIR PROPHYLAXIS'!J282=0,"",'OSELTAMIVIR PROPHYLAXIS'!J282)</f>
        <v/>
      </c>
      <c r="L282" s="261"/>
      <c r="M282" s="30" t="str">
        <f t="shared" si="4"/>
        <v>N/A</v>
      </c>
    </row>
    <row r="283" spans="1:13" x14ac:dyDescent="0.25">
      <c r="A283" s="23" t="str">
        <f>IF('OSELTAMIVIR PROPHYLAXIS'!A283=0, "", 'OSELTAMIVIR PROPHYLAXIS'!A283)</f>
        <v/>
      </c>
      <c r="B283" s="23" t="str">
        <f>IF('OSELTAMIVIR PROPHYLAXIS'!B283=0, "", 'OSELTAMIVIR PROPHYLAXIS'!B283)</f>
        <v/>
      </c>
      <c r="C283" s="23" t="str">
        <f>IF('OSELTAMIVIR PROPHYLAXIS'!C283=0, "", 'OSELTAMIVIR PROPHYLAXIS'!C283)</f>
        <v/>
      </c>
      <c r="D283" s="23" t="str">
        <f>IF('OSELTAMIVIR PROPHYLAXIS'!D283=0, "", 'OSELTAMIVIR PROPHYLAXIS'!D283)</f>
        <v/>
      </c>
      <c r="E283" s="23" t="str">
        <f>IF('OSELTAMIVIR PROPHYLAXIS'!E283=0, "", 'OSELTAMIVIR PROPHYLAXIS'!E283)</f>
        <v/>
      </c>
      <c r="F283" s="73" t="str">
        <f>IF('OSELTAMIVIR PROPHYLAXIS'!F283=0, "", 'OSELTAMIVIR PROPHYLAXIS'!F283)</f>
        <v/>
      </c>
      <c r="G283" s="33" t="str">
        <f>IF('OSELTAMIVIR PROPHYLAXIS'!G283=0,"",'OSELTAMIVIR PROPHYLAXIS'!G283)</f>
        <v/>
      </c>
      <c r="H283" s="23" t="str">
        <f>IF('OSELTAMIVIR PROPHYLAXIS'!H283=0,"",'OSELTAMIVIR PROPHYLAXIS'!H283)</f>
        <v/>
      </c>
      <c r="I283" s="18"/>
      <c r="J283" s="196" t="str">
        <f>IF('OSELTAMIVIR PROPHYLAXIS'!I283=0,"",'OSELTAMIVIR PROPHYLAXIS'!I283)</f>
        <v/>
      </c>
      <c r="K283" s="73" t="str">
        <f>IF('OSELTAMIVIR PROPHYLAXIS'!J283=0,"",'OSELTAMIVIR PROPHYLAXIS'!J283)</f>
        <v/>
      </c>
      <c r="L283" s="261"/>
      <c r="M283" s="30" t="str">
        <f t="shared" si="4"/>
        <v>N/A</v>
      </c>
    </row>
    <row r="284" spans="1:13" x14ac:dyDescent="0.25">
      <c r="A284" s="23" t="str">
        <f>IF('OSELTAMIVIR PROPHYLAXIS'!A284=0, "", 'OSELTAMIVIR PROPHYLAXIS'!A284)</f>
        <v/>
      </c>
      <c r="B284" s="23" t="str">
        <f>IF('OSELTAMIVIR PROPHYLAXIS'!B284=0, "", 'OSELTAMIVIR PROPHYLAXIS'!B284)</f>
        <v/>
      </c>
      <c r="C284" s="23" t="str">
        <f>IF('OSELTAMIVIR PROPHYLAXIS'!C284=0, "", 'OSELTAMIVIR PROPHYLAXIS'!C284)</f>
        <v/>
      </c>
      <c r="D284" s="23" t="str">
        <f>IF('OSELTAMIVIR PROPHYLAXIS'!D284=0, "", 'OSELTAMIVIR PROPHYLAXIS'!D284)</f>
        <v/>
      </c>
      <c r="E284" s="23" t="str">
        <f>IF('OSELTAMIVIR PROPHYLAXIS'!E284=0, "", 'OSELTAMIVIR PROPHYLAXIS'!E284)</f>
        <v/>
      </c>
      <c r="F284" s="73" t="str">
        <f>IF('OSELTAMIVIR PROPHYLAXIS'!F284=0, "", 'OSELTAMIVIR PROPHYLAXIS'!F284)</f>
        <v/>
      </c>
      <c r="G284" s="33" t="str">
        <f>IF('OSELTAMIVIR PROPHYLAXIS'!G284=0,"",'OSELTAMIVIR PROPHYLAXIS'!G284)</f>
        <v/>
      </c>
      <c r="H284" s="23" t="str">
        <f>IF('OSELTAMIVIR PROPHYLAXIS'!H284=0,"",'OSELTAMIVIR PROPHYLAXIS'!H284)</f>
        <v/>
      </c>
      <c r="I284" s="18"/>
      <c r="J284" s="196" t="str">
        <f>IF('OSELTAMIVIR PROPHYLAXIS'!I284=0,"",'OSELTAMIVIR PROPHYLAXIS'!I284)</f>
        <v/>
      </c>
      <c r="K284" s="73" t="str">
        <f>IF('OSELTAMIVIR PROPHYLAXIS'!J284=0,"",'OSELTAMIVIR PROPHYLAXIS'!J284)</f>
        <v/>
      </c>
      <c r="L284" s="261"/>
      <c r="M284" s="30" t="str">
        <f t="shared" si="4"/>
        <v>N/A</v>
      </c>
    </row>
    <row r="285" spans="1:13" x14ac:dyDescent="0.25">
      <c r="A285" s="23" t="str">
        <f>IF('OSELTAMIVIR PROPHYLAXIS'!A285=0, "", 'OSELTAMIVIR PROPHYLAXIS'!A285)</f>
        <v/>
      </c>
      <c r="B285" s="23" t="str">
        <f>IF('OSELTAMIVIR PROPHYLAXIS'!B285=0, "", 'OSELTAMIVIR PROPHYLAXIS'!B285)</f>
        <v/>
      </c>
      <c r="C285" s="23" t="str">
        <f>IF('OSELTAMIVIR PROPHYLAXIS'!C285=0, "", 'OSELTAMIVIR PROPHYLAXIS'!C285)</f>
        <v/>
      </c>
      <c r="D285" s="23" t="str">
        <f>IF('OSELTAMIVIR PROPHYLAXIS'!D285=0, "", 'OSELTAMIVIR PROPHYLAXIS'!D285)</f>
        <v/>
      </c>
      <c r="E285" s="23" t="str">
        <f>IF('OSELTAMIVIR PROPHYLAXIS'!E285=0, "", 'OSELTAMIVIR PROPHYLAXIS'!E285)</f>
        <v/>
      </c>
      <c r="F285" s="73" t="str">
        <f>IF('OSELTAMIVIR PROPHYLAXIS'!F285=0, "", 'OSELTAMIVIR PROPHYLAXIS'!F285)</f>
        <v/>
      </c>
      <c r="G285" s="33" t="str">
        <f>IF('OSELTAMIVIR PROPHYLAXIS'!G285=0,"",'OSELTAMIVIR PROPHYLAXIS'!G285)</f>
        <v/>
      </c>
      <c r="H285" s="23" t="str">
        <f>IF('OSELTAMIVIR PROPHYLAXIS'!H285=0,"",'OSELTAMIVIR PROPHYLAXIS'!H285)</f>
        <v/>
      </c>
      <c r="I285" s="18"/>
      <c r="J285" s="196" t="str">
        <f>IF('OSELTAMIVIR PROPHYLAXIS'!I285=0,"",'OSELTAMIVIR PROPHYLAXIS'!I285)</f>
        <v/>
      </c>
      <c r="K285" s="73" t="str">
        <f>IF('OSELTAMIVIR PROPHYLAXIS'!J285=0,"",'OSELTAMIVIR PROPHYLAXIS'!J285)</f>
        <v/>
      </c>
      <c r="L285" s="261"/>
      <c r="M285" s="30" t="str">
        <f t="shared" si="4"/>
        <v>N/A</v>
      </c>
    </row>
    <row r="286" spans="1:13" x14ac:dyDescent="0.25">
      <c r="A286" s="23" t="str">
        <f>IF('OSELTAMIVIR PROPHYLAXIS'!A286=0, "", 'OSELTAMIVIR PROPHYLAXIS'!A286)</f>
        <v/>
      </c>
      <c r="B286" s="23" t="str">
        <f>IF('OSELTAMIVIR PROPHYLAXIS'!B286=0, "", 'OSELTAMIVIR PROPHYLAXIS'!B286)</f>
        <v/>
      </c>
      <c r="C286" s="23" t="str">
        <f>IF('OSELTAMIVIR PROPHYLAXIS'!C286=0, "", 'OSELTAMIVIR PROPHYLAXIS'!C286)</f>
        <v/>
      </c>
      <c r="D286" s="23" t="str">
        <f>IF('OSELTAMIVIR PROPHYLAXIS'!D286=0, "", 'OSELTAMIVIR PROPHYLAXIS'!D286)</f>
        <v/>
      </c>
      <c r="E286" s="23" t="str">
        <f>IF('OSELTAMIVIR PROPHYLAXIS'!E286=0, "", 'OSELTAMIVIR PROPHYLAXIS'!E286)</f>
        <v/>
      </c>
      <c r="F286" s="73" t="str">
        <f>IF('OSELTAMIVIR PROPHYLAXIS'!F286=0, "", 'OSELTAMIVIR PROPHYLAXIS'!F286)</f>
        <v/>
      </c>
      <c r="G286" s="33" t="str">
        <f>IF('OSELTAMIVIR PROPHYLAXIS'!G286=0,"",'OSELTAMIVIR PROPHYLAXIS'!G286)</f>
        <v/>
      </c>
      <c r="H286" s="23" t="str">
        <f>IF('OSELTAMIVIR PROPHYLAXIS'!H286=0,"",'OSELTAMIVIR PROPHYLAXIS'!H286)</f>
        <v/>
      </c>
      <c r="I286" s="18"/>
      <c r="J286" s="196" t="str">
        <f>IF('OSELTAMIVIR PROPHYLAXIS'!I286=0,"",'OSELTAMIVIR PROPHYLAXIS'!I286)</f>
        <v/>
      </c>
      <c r="K286" s="73" t="str">
        <f>IF('OSELTAMIVIR PROPHYLAXIS'!J286=0,"",'OSELTAMIVIR PROPHYLAXIS'!J286)</f>
        <v/>
      </c>
      <c r="L286" s="261"/>
      <c r="M286" s="30" t="str">
        <f t="shared" si="4"/>
        <v>N/A</v>
      </c>
    </row>
    <row r="287" spans="1:13" x14ac:dyDescent="0.25">
      <c r="A287" s="23" t="str">
        <f>IF('OSELTAMIVIR PROPHYLAXIS'!A287=0, "", 'OSELTAMIVIR PROPHYLAXIS'!A287)</f>
        <v/>
      </c>
      <c r="B287" s="23" t="str">
        <f>IF('OSELTAMIVIR PROPHYLAXIS'!B287=0, "", 'OSELTAMIVIR PROPHYLAXIS'!B287)</f>
        <v/>
      </c>
      <c r="C287" s="23" t="str">
        <f>IF('OSELTAMIVIR PROPHYLAXIS'!C287=0, "", 'OSELTAMIVIR PROPHYLAXIS'!C287)</f>
        <v/>
      </c>
      <c r="D287" s="23" t="str">
        <f>IF('OSELTAMIVIR PROPHYLAXIS'!D287=0, "", 'OSELTAMIVIR PROPHYLAXIS'!D287)</f>
        <v/>
      </c>
      <c r="E287" s="23" t="str">
        <f>IF('OSELTAMIVIR PROPHYLAXIS'!E287=0, "", 'OSELTAMIVIR PROPHYLAXIS'!E287)</f>
        <v/>
      </c>
      <c r="F287" s="73" t="str">
        <f>IF('OSELTAMIVIR PROPHYLAXIS'!F287=0, "", 'OSELTAMIVIR PROPHYLAXIS'!F287)</f>
        <v/>
      </c>
      <c r="G287" s="33" t="str">
        <f>IF('OSELTAMIVIR PROPHYLAXIS'!G287=0,"",'OSELTAMIVIR PROPHYLAXIS'!G287)</f>
        <v/>
      </c>
      <c r="H287" s="23" t="str">
        <f>IF('OSELTAMIVIR PROPHYLAXIS'!H287=0,"",'OSELTAMIVIR PROPHYLAXIS'!H287)</f>
        <v/>
      </c>
      <c r="I287" s="18"/>
      <c r="J287" s="196" t="str">
        <f>IF('OSELTAMIVIR PROPHYLAXIS'!I287=0,"",'OSELTAMIVIR PROPHYLAXIS'!I287)</f>
        <v/>
      </c>
      <c r="K287" s="73" t="str">
        <f>IF('OSELTAMIVIR PROPHYLAXIS'!J287=0,"",'OSELTAMIVIR PROPHYLAXIS'!J287)</f>
        <v/>
      </c>
      <c r="L287" s="261"/>
      <c r="M287" s="30" t="str">
        <f t="shared" si="4"/>
        <v>N/A</v>
      </c>
    </row>
    <row r="288" spans="1:13" x14ac:dyDescent="0.25">
      <c r="A288" s="23" t="str">
        <f>IF('OSELTAMIVIR PROPHYLAXIS'!A288=0, "", 'OSELTAMIVIR PROPHYLAXIS'!A288)</f>
        <v/>
      </c>
      <c r="B288" s="23" t="str">
        <f>IF('OSELTAMIVIR PROPHYLAXIS'!B288=0, "", 'OSELTAMIVIR PROPHYLAXIS'!B288)</f>
        <v/>
      </c>
      <c r="C288" s="23" t="str">
        <f>IF('OSELTAMIVIR PROPHYLAXIS'!C288=0, "", 'OSELTAMIVIR PROPHYLAXIS'!C288)</f>
        <v/>
      </c>
      <c r="D288" s="23" t="str">
        <f>IF('OSELTAMIVIR PROPHYLAXIS'!D288=0, "", 'OSELTAMIVIR PROPHYLAXIS'!D288)</f>
        <v/>
      </c>
      <c r="E288" s="23" t="str">
        <f>IF('OSELTAMIVIR PROPHYLAXIS'!E288=0, "", 'OSELTAMIVIR PROPHYLAXIS'!E288)</f>
        <v/>
      </c>
      <c r="F288" s="73" t="str">
        <f>IF('OSELTAMIVIR PROPHYLAXIS'!F288=0, "", 'OSELTAMIVIR PROPHYLAXIS'!F288)</f>
        <v/>
      </c>
      <c r="G288" s="33" t="str">
        <f>IF('OSELTAMIVIR PROPHYLAXIS'!G288=0,"",'OSELTAMIVIR PROPHYLAXIS'!G288)</f>
        <v/>
      </c>
      <c r="H288" s="23" t="str">
        <f>IF('OSELTAMIVIR PROPHYLAXIS'!H288=0,"",'OSELTAMIVIR PROPHYLAXIS'!H288)</f>
        <v/>
      </c>
      <c r="I288" s="18"/>
      <c r="J288" s="196" t="str">
        <f>IF('OSELTAMIVIR PROPHYLAXIS'!I288=0,"",'OSELTAMIVIR PROPHYLAXIS'!I288)</f>
        <v/>
      </c>
      <c r="K288" s="73" t="str">
        <f>IF('OSELTAMIVIR PROPHYLAXIS'!J288=0,"",'OSELTAMIVIR PROPHYLAXIS'!J288)</f>
        <v/>
      </c>
      <c r="L288" s="261"/>
      <c r="M288" s="30" t="str">
        <f t="shared" si="4"/>
        <v>N/A</v>
      </c>
    </row>
    <row r="289" spans="1:13" x14ac:dyDescent="0.25">
      <c r="A289" s="23" t="str">
        <f>IF('OSELTAMIVIR PROPHYLAXIS'!A289=0, "", 'OSELTAMIVIR PROPHYLAXIS'!A289)</f>
        <v/>
      </c>
      <c r="B289" s="23" t="str">
        <f>IF('OSELTAMIVIR PROPHYLAXIS'!B289=0, "", 'OSELTAMIVIR PROPHYLAXIS'!B289)</f>
        <v/>
      </c>
      <c r="C289" s="23" t="str">
        <f>IF('OSELTAMIVIR PROPHYLAXIS'!C289=0, "", 'OSELTAMIVIR PROPHYLAXIS'!C289)</f>
        <v/>
      </c>
      <c r="D289" s="23" t="str">
        <f>IF('OSELTAMIVIR PROPHYLAXIS'!D289=0, "", 'OSELTAMIVIR PROPHYLAXIS'!D289)</f>
        <v/>
      </c>
      <c r="E289" s="23" t="str">
        <f>IF('OSELTAMIVIR PROPHYLAXIS'!E289=0, "", 'OSELTAMIVIR PROPHYLAXIS'!E289)</f>
        <v/>
      </c>
      <c r="F289" s="73" t="str">
        <f>IF('OSELTAMIVIR PROPHYLAXIS'!F289=0, "", 'OSELTAMIVIR PROPHYLAXIS'!F289)</f>
        <v/>
      </c>
      <c r="G289" s="33" t="str">
        <f>IF('OSELTAMIVIR PROPHYLAXIS'!G289=0,"",'OSELTAMIVIR PROPHYLAXIS'!G289)</f>
        <v/>
      </c>
      <c r="H289" s="23" t="str">
        <f>IF('OSELTAMIVIR PROPHYLAXIS'!H289=0,"",'OSELTAMIVIR PROPHYLAXIS'!H289)</f>
        <v/>
      </c>
      <c r="I289" s="18"/>
      <c r="J289" s="196" t="str">
        <f>IF('OSELTAMIVIR PROPHYLAXIS'!I289=0,"",'OSELTAMIVIR PROPHYLAXIS'!I289)</f>
        <v/>
      </c>
      <c r="K289" s="73" t="str">
        <f>IF('OSELTAMIVIR PROPHYLAXIS'!J289=0,"",'OSELTAMIVIR PROPHYLAXIS'!J289)</f>
        <v/>
      </c>
      <c r="L289" s="261"/>
      <c r="M289" s="30" t="str">
        <f t="shared" si="4"/>
        <v>N/A</v>
      </c>
    </row>
    <row r="290" spans="1:13" x14ac:dyDescent="0.25">
      <c r="A290" s="23" t="str">
        <f>IF('OSELTAMIVIR PROPHYLAXIS'!A290=0, "", 'OSELTAMIVIR PROPHYLAXIS'!A290)</f>
        <v/>
      </c>
      <c r="B290" s="23" t="str">
        <f>IF('OSELTAMIVIR PROPHYLAXIS'!B290=0, "", 'OSELTAMIVIR PROPHYLAXIS'!B290)</f>
        <v/>
      </c>
      <c r="C290" s="23" t="str">
        <f>IF('OSELTAMIVIR PROPHYLAXIS'!C290=0, "", 'OSELTAMIVIR PROPHYLAXIS'!C290)</f>
        <v/>
      </c>
      <c r="D290" s="23" t="str">
        <f>IF('OSELTAMIVIR PROPHYLAXIS'!D290=0, "", 'OSELTAMIVIR PROPHYLAXIS'!D290)</f>
        <v/>
      </c>
      <c r="E290" s="23" t="str">
        <f>IF('OSELTAMIVIR PROPHYLAXIS'!E290=0, "", 'OSELTAMIVIR PROPHYLAXIS'!E290)</f>
        <v/>
      </c>
      <c r="F290" s="73" t="str">
        <f>IF('OSELTAMIVIR PROPHYLAXIS'!F290=0, "", 'OSELTAMIVIR PROPHYLAXIS'!F290)</f>
        <v/>
      </c>
      <c r="G290" s="33" t="str">
        <f>IF('OSELTAMIVIR PROPHYLAXIS'!G290=0,"",'OSELTAMIVIR PROPHYLAXIS'!G290)</f>
        <v/>
      </c>
      <c r="H290" s="23" t="str">
        <f>IF('OSELTAMIVIR PROPHYLAXIS'!H290=0,"",'OSELTAMIVIR PROPHYLAXIS'!H290)</f>
        <v/>
      </c>
      <c r="I290" s="18"/>
      <c r="J290" s="196" t="str">
        <f>IF('OSELTAMIVIR PROPHYLAXIS'!I290=0,"",'OSELTAMIVIR PROPHYLAXIS'!I290)</f>
        <v/>
      </c>
      <c r="K290" s="73" t="str">
        <f>IF('OSELTAMIVIR PROPHYLAXIS'!J290=0,"",'OSELTAMIVIR PROPHYLAXIS'!J290)</f>
        <v/>
      </c>
      <c r="L290" s="261"/>
      <c r="M290" s="30" t="str">
        <f t="shared" si="4"/>
        <v>N/A</v>
      </c>
    </row>
    <row r="291" spans="1:13" x14ac:dyDescent="0.25">
      <c r="A291" s="23" t="str">
        <f>IF('OSELTAMIVIR PROPHYLAXIS'!A291=0, "", 'OSELTAMIVIR PROPHYLAXIS'!A291)</f>
        <v/>
      </c>
      <c r="B291" s="23" t="str">
        <f>IF('OSELTAMIVIR PROPHYLAXIS'!B291=0, "", 'OSELTAMIVIR PROPHYLAXIS'!B291)</f>
        <v/>
      </c>
      <c r="C291" s="23" t="str">
        <f>IF('OSELTAMIVIR PROPHYLAXIS'!C291=0, "", 'OSELTAMIVIR PROPHYLAXIS'!C291)</f>
        <v/>
      </c>
      <c r="D291" s="23" t="str">
        <f>IF('OSELTAMIVIR PROPHYLAXIS'!D291=0, "", 'OSELTAMIVIR PROPHYLAXIS'!D291)</f>
        <v/>
      </c>
      <c r="E291" s="23" t="str">
        <f>IF('OSELTAMIVIR PROPHYLAXIS'!E291=0, "", 'OSELTAMIVIR PROPHYLAXIS'!E291)</f>
        <v/>
      </c>
      <c r="F291" s="73" t="str">
        <f>IF('OSELTAMIVIR PROPHYLAXIS'!F291=0, "", 'OSELTAMIVIR PROPHYLAXIS'!F291)</f>
        <v/>
      </c>
      <c r="G291" s="33" t="str">
        <f>IF('OSELTAMIVIR PROPHYLAXIS'!G291=0,"",'OSELTAMIVIR PROPHYLAXIS'!G291)</f>
        <v/>
      </c>
      <c r="H291" s="23" t="str">
        <f>IF('OSELTAMIVIR PROPHYLAXIS'!H291=0,"",'OSELTAMIVIR PROPHYLAXIS'!H291)</f>
        <v/>
      </c>
      <c r="I291" s="18"/>
      <c r="J291" s="196" t="str">
        <f>IF('OSELTAMIVIR PROPHYLAXIS'!I291=0,"",'OSELTAMIVIR PROPHYLAXIS'!I291)</f>
        <v/>
      </c>
      <c r="K291" s="73" t="str">
        <f>IF('OSELTAMIVIR PROPHYLAXIS'!J291=0,"",'OSELTAMIVIR PROPHYLAXIS'!J291)</f>
        <v/>
      </c>
      <c r="L291" s="261"/>
      <c r="M291" s="30" t="str">
        <f t="shared" si="4"/>
        <v>N/A</v>
      </c>
    </row>
    <row r="292" spans="1:13" x14ac:dyDescent="0.25">
      <c r="A292" s="23" t="str">
        <f>IF('OSELTAMIVIR PROPHYLAXIS'!A292=0, "", 'OSELTAMIVIR PROPHYLAXIS'!A292)</f>
        <v/>
      </c>
      <c r="B292" s="23" t="str">
        <f>IF('OSELTAMIVIR PROPHYLAXIS'!B292=0, "", 'OSELTAMIVIR PROPHYLAXIS'!B292)</f>
        <v/>
      </c>
      <c r="C292" s="23" t="str">
        <f>IF('OSELTAMIVIR PROPHYLAXIS'!C292=0, "", 'OSELTAMIVIR PROPHYLAXIS'!C292)</f>
        <v/>
      </c>
      <c r="D292" s="23" t="str">
        <f>IF('OSELTAMIVIR PROPHYLAXIS'!D292=0, "", 'OSELTAMIVIR PROPHYLAXIS'!D292)</f>
        <v/>
      </c>
      <c r="E292" s="23" t="str">
        <f>IF('OSELTAMIVIR PROPHYLAXIS'!E292=0, "", 'OSELTAMIVIR PROPHYLAXIS'!E292)</f>
        <v/>
      </c>
      <c r="F292" s="73" t="str">
        <f>IF('OSELTAMIVIR PROPHYLAXIS'!F292=0, "", 'OSELTAMIVIR PROPHYLAXIS'!F292)</f>
        <v/>
      </c>
      <c r="G292" s="33" t="str">
        <f>IF('OSELTAMIVIR PROPHYLAXIS'!G292=0,"",'OSELTAMIVIR PROPHYLAXIS'!G292)</f>
        <v/>
      </c>
      <c r="H292" s="23" t="str">
        <f>IF('OSELTAMIVIR PROPHYLAXIS'!H292=0,"",'OSELTAMIVIR PROPHYLAXIS'!H292)</f>
        <v/>
      </c>
      <c r="I292" s="18"/>
      <c r="J292" s="196" t="str">
        <f>IF('OSELTAMIVIR PROPHYLAXIS'!I292=0,"",'OSELTAMIVIR PROPHYLAXIS'!I292)</f>
        <v/>
      </c>
      <c r="K292" s="73" t="str">
        <f>IF('OSELTAMIVIR PROPHYLAXIS'!J292=0,"",'OSELTAMIVIR PROPHYLAXIS'!J292)</f>
        <v/>
      </c>
      <c r="L292" s="261"/>
      <c r="M292" s="30" t="str">
        <f t="shared" si="4"/>
        <v>N/A</v>
      </c>
    </row>
    <row r="293" spans="1:13" x14ac:dyDescent="0.25">
      <c r="A293" s="23" t="str">
        <f>IF('OSELTAMIVIR PROPHYLAXIS'!A293=0, "", 'OSELTAMIVIR PROPHYLAXIS'!A293)</f>
        <v/>
      </c>
      <c r="B293" s="23" t="str">
        <f>IF('OSELTAMIVIR PROPHYLAXIS'!B293=0, "", 'OSELTAMIVIR PROPHYLAXIS'!B293)</f>
        <v/>
      </c>
      <c r="C293" s="23" t="str">
        <f>IF('OSELTAMIVIR PROPHYLAXIS'!C293=0, "", 'OSELTAMIVIR PROPHYLAXIS'!C293)</f>
        <v/>
      </c>
      <c r="D293" s="23" t="str">
        <f>IF('OSELTAMIVIR PROPHYLAXIS'!D293=0, "", 'OSELTAMIVIR PROPHYLAXIS'!D293)</f>
        <v/>
      </c>
      <c r="E293" s="23" t="str">
        <f>IF('OSELTAMIVIR PROPHYLAXIS'!E293=0, "", 'OSELTAMIVIR PROPHYLAXIS'!E293)</f>
        <v/>
      </c>
      <c r="F293" s="73" t="str">
        <f>IF('OSELTAMIVIR PROPHYLAXIS'!F293=0, "", 'OSELTAMIVIR PROPHYLAXIS'!F293)</f>
        <v/>
      </c>
      <c r="G293" s="33" t="str">
        <f>IF('OSELTAMIVIR PROPHYLAXIS'!G293=0,"",'OSELTAMIVIR PROPHYLAXIS'!G293)</f>
        <v/>
      </c>
      <c r="H293" s="23" t="str">
        <f>IF('OSELTAMIVIR PROPHYLAXIS'!H293=0,"",'OSELTAMIVIR PROPHYLAXIS'!H293)</f>
        <v/>
      </c>
      <c r="I293" s="18"/>
      <c r="J293" s="196" t="str">
        <f>IF('OSELTAMIVIR PROPHYLAXIS'!I293=0,"",'OSELTAMIVIR PROPHYLAXIS'!I293)</f>
        <v/>
      </c>
      <c r="K293" s="73" t="str">
        <f>IF('OSELTAMIVIR PROPHYLAXIS'!J293=0,"",'OSELTAMIVIR PROPHYLAXIS'!J293)</f>
        <v/>
      </c>
      <c r="L293" s="261"/>
      <c r="M293" s="30" t="str">
        <f t="shared" si="4"/>
        <v>N/A</v>
      </c>
    </row>
    <row r="294" spans="1:13" x14ac:dyDescent="0.25">
      <c r="A294" s="23" t="str">
        <f>IF('OSELTAMIVIR PROPHYLAXIS'!A294=0, "", 'OSELTAMIVIR PROPHYLAXIS'!A294)</f>
        <v/>
      </c>
      <c r="B294" s="23" t="str">
        <f>IF('OSELTAMIVIR PROPHYLAXIS'!B294=0, "", 'OSELTAMIVIR PROPHYLAXIS'!B294)</f>
        <v/>
      </c>
      <c r="C294" s="23" t="str">
        <f>IF('OSELTAMIVIR PROPHYLAXIS'!C294=0, "", 'OSELTAMIVIR PROPHYLAXIS'!C294)</f>
        <v/>
      </c>
      <c r="D294" s="23" t="str">
        <f>IF('OSELTAMIVIR PROPHYLAXIS'!D294=0, "", 'OSELTAMIVIR PROPHYLAXIS'!D294)</f>
        <v/>
      </c>
      <c r="E294" s="23" t="str">
        <f>IF('OSELTAMIVIR PROPHYLAXIS'!E294=0, "", 'OSELTAMIVIR PROPHYLAXIS'!E294)</f>
        <v/>
      </c>
      <c r="F294" s="73" t="str">
        <f>IF('OSELTAMIVIR PROPHYLAXIS'!F294=0, "", 'OSELTAMIVIR PROPHYLAXIS'!F294)</f>
        <v/>
      </c>
      <c r="G294" s="33" t="str">
        <f>IF('OSELTAMIVIR PROPHYLAXIS'!G294=0,"",'OSELTAMIVIR PROPHYLAXIS'!G294)</f>
        <v/>
      </c>
      <c r="H294" s="23" t="str">
        <f>IF('OSELTAMIVIR PROPHYLAXIS'!H294=0,"",'OSELTAMIVIR PROPHYLAXIS'!H294)</f>
        <v/>
      </c>
      <c r="I294" s="18"/>
      <c r="J294" s="196" t="str">
        <f>IF('OSELTAMIVIR PROPHYLAXIS'!I294=0,"",'OSELTAMIVIR PROPHYLAXIS'!I294)</f>
        <v/>
      </c>
      <c r="K294" s="73" t="str">
        <f>IF('OSELTAMIVIR PROPHYLAXIS'!J294=0,"",'OSELTAMIVIR PROPHYLAXIS'!J294)</f>
        <v/>
      </c>
      <c r="L294" s="261"/>
      <c r="M294" s="30" t="str">
        <f t="shared" si="4"/>
        <v>N/A</v>
      </c>
    </row>
    <row r="295" spans="1:13" x14ac:dyDescent="0.25">
      <c r="A295" s="23" t="str">
        <f>IF('OSELTAMIVIR PROPHYLAXIS'!A295=0, "", 'OSELTAMIVIR PROPHYLAXIS'!A295)</f>
        <v/>
      </c>
      <c r="B295" s="23" t="str">
        <f>IF('OSELTAMIVIR PROPHYLAXIS'!B295=0, "", 'OSELTAMIVIR PROPHYLAXIS'!B295)</f>
        <v/>
      </c>
      <c r="C295" s="23" t="str">
        <f>IF('OSELTAMIVIR PROPHYLAXIS'!C295=0, "", 'OSELTAMIVIR PROPHYLAXIS'!C295)</f>
        <v/>
      </c>
      <c r="D295" s="23" t="str">
        <f>IF('OSELTAMIVIR PROPHYLAXIS'!D295=0, "", 'OSELTAMIVIR PROPHYLAXIS'!D295)</f>
        <v/>
      </c>
      <c r="E295" s="23" t="str">
        <f>IF('OSELTAMIVIR PROPHYLAXIS'!E295=0, "", 'OSELTAMIVIR PROPHYLAXIS'!E295)</f>
        <v/>
      </c>
      <c r="F295" s="73" t="str">
        <f>IF('OSELTAMIVIR PROPHYLAXIS'!F295=0, "", 'OSELTAMIVIR PROPHYLAXIS'!F295)</f>
        <v/>
      </c>
      <c r="G295" s="33" t="str">
        <f>IF('OSELTAMIVIR PROPHYLAXIS'!G295=0,"",'OSELTAMIVIR PROPHYLAXIS'!G295)</f>
        <v/>
      </c>
      <c r="H295" s="23" t="str">
        <f>IF('OSELTAMIVIR PROPHYLAXIS'!H295=0,"",'OSELTAMIVIR PROPHYLAXIS'!H295)</f>
        <v/>
      </c>
      <c r="I295" s="18"/>
      <c r="J295" s="196" t="str">
        <f>IF('OSELTAMIVIR PROPHYLAXIS'!I295=0,"",'OSELTAMIVIR PROPHYLAXIS'!I295)</f>
        <v/>
      </c>
      <c r="K295" s="73" t="str">
        <f>IF('OSELTAMIVIR PROPHYLAXIS'!J295=0,"",'OSELTAMIVIR PROPHYLAXIS'!J295)</f>
        <v/>
      </c>
      <c r="L295" s="261"/>
      <c r="M295" s="30" t="str">
        <f t="shared" si="4"/>
        <v>N/A</v>
      </c>
    </row>
    <row r="296" spans="1:13" x14ac:dyDescent="0.25">
      <c r="A296" s="23" t="str">
        <f>IF('OSELTAMIVIR PROPHYLAXIS'!A296=0, "", 'OSELTAMIVIR PROPHYLAXIS'!A296)</f>
        <v/>
      </c>
      <c r="B296" s="23" t="str">
        <f>IF('OSELTAMIVIR PROPHYLAXIS'!B296=0, "", 'OSELTAMIVIR PROPHYLAXIS'!B296)</f>
        <v/>
      </c>
      <c r="C296" s="23" t="str">
        <f>IF('OSELTAMIVIR PROPHYLAXIS'!C296=0, "", 'OSELTAMIVIR PROPHYLAXIS'!C296)</f>
        <v/>
      </c>
      <c r="D296" s="23" t="str">
        <f>IF('OSELTAMIVIR PROPHYLAXIS'!D296=0, "", 'OSELTAMIVIR PROPHYLAXIS'!D296)</f>
        <v/>
      </c>
      <c r="E296" s="23" t="str">
        <f>IF('OSELTAMIVIR PROPHYLAXIS'!E296=0, "", 'OSELTAMIVIR PROPHYLAXIS'!E296)</f>
        <v/>
      </c>
      <c r="F296" s="73" t="str">
        <f>IF('OSELTAMIVIR PROPHYLAXIS'!F296=0, "", 'OSELTAMIVIR PROPHYLAXIS'!F296)</f>
        <v/>
      </c>
      <c r="G296" s="33" t="str">
        <f>IF('OSELTAMIVIR PROPHYLAXIS'!G296=0,"",'OSELTAMIVIR PROPHYLAXIS'!G296)</f>
        <v/>
      </c>
      <c r="H296" s="23" t="str">
        <f>IF('OSELTAMIVIR PROPHYLAXIS'!H296=0,"",'OSELTAMIVIR PROPHYLAXIS'!H296)</f>
        <v/>
      </c>
      <c r="I296" s="18"/>
      <c r="J296" s="196" t="str">
        <f>IF('OSELTAMIVIR PROPHYLAXIS'!I296=0,"",'OSELTAMIVIR PROPHYLAXIS'!I296)</f>
        <v/>
      </c>
      <c r="K296" s="73" t="str">
        <f>IF('OSELTAMIVIR PROPHYLAXIS'!J296=0,"",'OSELTAMIVIR PROPHYLAXIS'!J296)</f>
        <v/>
      </c>
      <c r="L296" s="261"/>
      <c r="M296" s="30" t="str">
        <f t="shared" si="4"/>
        <v>N/A</v>
      </c>
    </row>
    <row r="297" spans="1:13" x14ac:dyDescent="0.25">
      <c r="A297" s="23" t="str">
        <f>IF('OSELTAMIVIR PROPHYLAXIS'!A297=0, "", 'OSELTAMIVIR PROPHYLAXIS'!A297)</f>
        <v/>
      </c>
      <c r="B297" s="23" t="str">
        <f>IF('OSELTAMIVIR PROPHYLAXIS'!B297=0, "", 'OSELTAMIVIR PROPHYLAXIS'!B297)</f>
        <v/>
      </c>
      <c r="C297" s="23" t="str">
        <f>IF('OSELTAMIVIR PROPHYLAXIS'!C297=0, "", 'OSELTAMIVIR PROPHYLAXIS'!C297)</f>
        <v/>
      </c>
      <c r="D297" s="23" t="str">
        <f>IF('OSELTAMIVIR PROPHYLAXIS'!D297=0, "", 'OSELTAMIVIR PROPHYLAXIS'!D297)</f>
        <v/>
      </c>
      <c r="E297" s="23" t="str">
        <f>IF('OSELTAMIVIR PROPHYLAXIS'!E297=0, "", 'OSELTAMIVIR PROPHYLAXIS'!E297)</f>
        <v/>
      </c>
      <c r="F297" s="73" t="str">
        <f>IF('OSELTAMIVIR PROPHYLAXIS'!F297=0, "", 'OSELTAMIVIR PROPHYLAXIS'!F297)</f>
        <v/>
      </c>
      <c r="G297" s="33" t="str">
        <f>IF('OSELTAMIVIR PROPHYLAXIS'!G297=0,"",'OSELTAMIVIR PROPHYLAXIS'!G297)</f>
        <v/>
      </c>
      <c r="H297" s="23" t="str">
        <f>IF('OSELTAMIVIR PROPHYLAXIS'!H297=0,"",'OSELTAMIVIR PROPHYLAXIS'!H297)</f>
        <v/>
      </c>
      <c r="I297" s="18"/>
      <c r="J297" s="196" t="str">
        <f>IF('OSELTAMIVIR PROPHYLAXIS'!I297=0,"",'OSELTAMIVIR PROPHYLAXIS'!I297)</f>
        <v/>
      </c>
      <c r="K297" s="73" t="str">
        <f>IF('OSELTAMIVIR PROPHYLAXIS'!J297=0,"",'OSELTAMIVIR PROPHYLAXIS'!J297)</f>
        <v/>
      </c>
      <c r="L297" s="261"/>
      <c r="M297" s="30" t="str">
        <f t="shared" si="4"/>
        <v>N/A</v>
      </c>
    </row>
    <row r="298" spans="1:13" x14ac:dyDescent="0.25">
      <c r="A298" s="23" t="str">
        <f>IF('OSELTAMIVIR PROPHYLAXIS'!A298=0, "", 'OSELTAMIVIR PROPHYLAXIS'!A298)</f>
        <v/>
      </c>
      <c r="B298" s="23" t="str">
        <f>IF('OSELTAMIVIR PROPHYLAXIS'!B298=0, "", 'OSELTAMIVIR PROPHYLAXIS'!B298)</f>
        <v/>
      </c>
      <c r="C298" s="23" t="str">
        <f>IF('OSELTAMIVIR PROPHYLAXIS'!C298=0, "", 'OSELTAMIVIR PROPHYLAXIS'!C298)</f>
        <v/>
      </c>
      <c r="D298" s="23" t="str">
        <f>IF('OSELTAMIVIR PROPHYLAXIS'!D298=0, "", 'OSELTAMIVIR PROPHYLAXIS'!D298)</f>
        <v/>
      </c>
      <c r="E298" s="23" t="str">
        <f>IF('OSELTAMIVIR PROPHYLAXIS'!E298=0, "", 'OSELTAMIVIR PROPHYLAXIS'!E298)</f>
        <v/>
      </c>
      <c r="F298" s="73" t="str">
        <f>IF('OSELTAMIVIR PROPHYLAXIS'!F298=0, "", 'OSELTAMIVIR PROPHYLAXIS'!F298)</f>
        <v/>
      </c>
      <c r="G298" s="33" t="str">
        <f>IF('OSELTAMIVIR PROPHYLAXIS'!G298=0,"",'OSELTAMIVIR PROPHYLAXIS'!G298)</f>
        <v/>
      </c>
      <c r="H298" s="23" t="str">
        <f>IF('OSELTAMIVIR PROPHYLAXIS'!H298=0,"",'OSELTAMIVIR PROPHYLAXIS'!H298)</f>
        <v/>
      </c>
      <c r="I298" s="18"/>
      <c r="J298" s="196" t="str">
        <f>IF('OSELTAMIVIR PROPHYLAXIS'!I298=0,"",'OSELTAMIVIR PROPHYLAXIS'!I298)</f>
        <v/>
      </c>
      <c r="K298" s="73" t="str">
        <f>IF('OSELTAMIVIR PROPHYLAXIS'!J298=0,"",'OSELTAMIVIR PROPHYLAXIS'!J298)</f>
        <v/>
      </c>
      <c r="L298" s="261"/>
      <c r="M298" s="30" t="str">
        <f t="shared" si="4"/>
        <v>N/A</v>
      </c>
    </row>
    <row r="299" spans="1:13" x14ac:dyDescent="0.25">
      <c r="A299" s="23" t="str">
        <f>IF('OSELTAMIVIR PROPHYLAXIS'!A299=0, "", 'OSELTAMIVIR PROPHYLAXIS'!A299)</f>
        <v/>
      </c>
      <c r="B299" s="23" t="str">
        <f>IF('OSELTAMIVIR PROPHYLAXIS'!B299=0, "", 'OSELTAMIVIR PROPHYLAXIS'!B299)</f>
        <v/>
      </c>
      <c r="C299" s="23" t="str">
        <f>IF('OSELTAMIVIR PROPHYLAXIS'!C299=0, "", 'OSELTAMIVIR PROPHYLAXIS'!C299)</f>
        <v/>
      </c>
      <c r="D299" s="23" t="str">
        <f>IF('OSELTAMIVIR PROPHYLAXIS'!D299=0, "", 'OSELTAMIVIR PROPHYLAXIS'!D299)</f>
        <v/>
      </c>
      <c r="E299" s="23" t="str">
        <f>IF('OSELTAMIVIR PROPHYLAXIS'!E299=0, "", 'OSELTAMIVIR PROPHYLAXIS'!E299)</f>
        <v/>
      </c>
      <c r="F299" s="73" t="str">
        <f>IF('OSELTAMIVIR PROPHYLAXIS'!F299=0, "", 'OSELTAMIVIR PROPHYLAXIS'!F299)</f>
        <v/>
      </c>
      <c r="G299" s="33" t="str">
        <f>IF('OSELTAMIVIR PROPHYLAXIS'!G299=0,"",'OSELTAMIVIR PROPHYLAXIS'!G299)</f>
        <v/>
      </c>
      <c r="H299" s="23" t="str">
        <f>IF('OSELTAMIVIR PROPHYLAXIS'!H299=0,"",'OSELTAMIVIR PROPHYLAXIS'!H299)</f>
        <v/>
      </c>
      <c r="I299" s="18"/>
      <c r="J299" s="196" t="str">
        <f>IF('OSELTAMIVIR PROPHYLAXIS'!I299=0,"",'OSELTAMIVIR PROPHYLAXIS'!I299)</f>
        <v/>
      </c>
      <c r="K299" s="73" t="str">
        <f>IF('OSELTAMIVIR PROPHYLAXIS'!J299=0,"",'OSELTAMIVIR PROPHYLAXIS'!J299)</f>
        <v/>
      </c>
      <c r="L299" s="261"/>
      <c r="M299" s="30" t="str">
        <f t="shared" si="4"/>
        <v>N/A</v>
      </c>
    </row>
    <row r="300" spans="1:13" x14ac:dyDescent="0.25">
      <c r="A300" s="23" t="str">
        <f>IF('OSELTAMIVIR PROPHYLAXIS'!A300=0, "", 'OSELTAMIVIR PROPHYLAXIS'!A300)</f>
        <v/>
      </c>
      <c r="B300" s="23" t="str">
        <f>IF('OSELTAMIVIR PROPHYLAXIS'!B300=0, "", 'OSELTAMIVIR PROPHYLAXIS'!B300)</f>
        <v/>
      </c>
      <c r="C300" s="23" t="str">
        <f>IF('OSELTAMIVIR PROPHYLAXIS'!C300=0, "", 'OSELTAMIVIR PROPHYLAXIS'!C300)</f>
        <v/>
      </c>
      <c r="D300" s="23" t="str">
        <f>IF('OSELTAMIVIR PROPHYLAXIS'!D300=0, "", 'OSELTAMIVIR PROPHYLAXIS'!D300)</f>
        <v/>
      </c>
      <c r="E300" s="23" t="str">
        <f>IF('OSELTAMIVIR PROPHYLAXIS'!E300=0, "", 'OSELTAMIVIR PROPHYLAXIS'!E300)</f>
        <v/>
      </c>
      <c r="F300" s="73" t="str">
        <f>IF('OSELTAMIVIR PROPHYLAXIS'!F300=0, "", 'OSELTAMIVIR PROPHYLAXIS'!F300)</f>
        <v/>
      </c>
      <c r="G300" s="33" t="str">
        <f>IF('OSELTAMIVIR PROPHYLAXIS'!G300=0,"",'OSELTAMIVIR PROPHYLAXIS'!G300)</f>
        <v/>
      </c>
      <c r="H300" s="23" t="str">
        <f>IF('OSELTAMIVIR PROPHYLAXIS'!H300=0,"",'OSELTAMIVIR PROPHYLAXIS'!H300)</f>
        <v/>
      </c>
      <c r="I300" s="18"/>
      <c r="J300" s="196" t="str">
        <f>IF('OSELTAMIVIR PROPHYLAXIS'!I300=0,"",'OSELTAMIVIR PROPHYLAXIS'!I300)</f>
        <v/>
      </c>
      <c r="K300" s="73" t="str">
        <f>IF('OSELTAMIVIR PROPHYLAXIS'!J300=0,"",'OSELTAMIVIR PROPHYLAXIS'!J300)</f>
        <v/>
      </c>
      <c r="L300" s="261"/>
      <c r="M300" s="30" t="str">
        <f t="shared" si="4"/>
        <v>N/A</v>
      </c>
    </row>
    <row r="301" spans="1:13" x14ac:dyDescent="0.25">
      <c r="A301" s="23" t="str">
        <f>IF('OSELTAMIVIR PROPHYLAXIS'!A301=0, "", 'OSELTAMIVIR PROPHYLAXIS'!A301)</f>
        <v/>
      </c>
      <c r="B301" s="23" t="str">
        <f>IF('OSELTAMIVIR PROPHYLAXIS'!B301=0, "", 'OSELTAMIVIR PROPHYLAXIS'!B301)</f>
        <v/>
      </c>
      <c r="C301" s="23" t="str">
        <f>IF('OSELTAMIVIR PROPHYLAXIS'!C301=0, "", 'OSELTAMIVIR PROPHYLAXIS'!C301)</f>
        <v/>
      </c>
      <c r="D301" s="23" t="str">
        <f>IF('OSELTAMIVIR PROPHYLAXIS'!D301=0, "", 'OSELTAMIVIR PROPHYLAXIS'!D301)</f>
        <v/>
      </c>
      <c r="E301" s="23" t="str">
        <f>IF('OSELTAMIVIR PROPHYLAXIS'!E301=0, "", 'OSELTAMIVIR PROPHYLAXIS'!E301)</f>
        <v/>
      </c>
      <c r="F301" s="73" t="str">
        <f>IF('OSELTAMIVIR PROPHYLAXIS'!F301=0, "", 'OSELTAMIVIR PROPHYLAXIS'!F301)</f>
        <v/>
      </c>
      <c r="G301" s="33" t="str">
        <f>IF('OSELTAMIVIR PROPHYLAXIS'!G301=0,"",'OSELTAMIVIR PROPHYLAXIS'!G301)</f>
        <v/>
      </c>
      <c r="H301" s="23" t="str">
        <f>IF('OSELTAMIVIR PROPHYLAXIS'!H301=0,"",'OSELTAMIVIR PROPHYLAXIS'!H301)</f>
        <v/>
      </c>
      <c r="I301" s="18"/>
      <c r="J301" s="196" t="str">
        <f>IF('OSELTAMIVIR PROPHYLAXIS'!I301=0,"",'OSELTAMIVIR PROPHYLAXIS'!I301)</f>
        <v/>
      </c>
      <c r="K301" s="73" t="str">
        <f>IF('OSELTAMIVIR PROPHYLAXIS'!J301=0,"",'OSELTAMIVIR PROPHYLAXIS'!J301)</f>
        <v/>
      </c>
      <c r="L301" s="261"/>
      <c r="M301" s="30" t="str">
        <f t="shared" si="4"/>
        <v>N/A</v>
      </c>
    </row>
    <row r="302" spans="1:13" x14ac:dyDescent="0.25">
      <c r="A302" s="23" t="str">
        <f>IF('OSELTAMIVIR PROPHYLAXIS'!A302=0, "", 'OSELTAMIVIR PROPHYLAXIS'!A302)</f>
        <v/>
      </c>
      <c r="B302" s="23" t="str">
        <f>IF('OSELTAMIVIR PROPHYLAXIS'!B302=0, "", 'OSELTAMIVIR PROPHYLAXIS'!B302)</f>
        <v/>
      </c>
      <c r="C302" s="23" t="str">
        <f>IF('OSELTAMIVIR PROPHYLAXIS'!C302=0, "", 'OSELTAMIVIR PROPHYLAXIS'!C302)</f>
        <v/>
      </c>
      <c r="D302" s="23" t="str">
        <f>IF('OSELTAMIVIR PROPHYLAXIS'!D302=0, "", 'OSELTAMIVIR PROPHYLAXIS'!D302)</f>
        <v/>
      </c>
      <c r="E302" s="23" t="str">
        <f>IF('OSELTAMIVIR PROPHYLAXIS'!E302=0, "", 'OSELTAMIVIR PROPHYLAXIS'!E302)</f>
        <v/>
      </c>
      <c r="F302" s="73" t="str">
        <f>IF('OSELTAMIVIR PROPHYLAXIS'!F302=0, "", 'OSELTAMIVIR PROPHYLAXIS'!F302)</f>
        <v/>
      </c>
      <c r="G302" s="33" t="str">
        <f>IF('OSELTAMIVIR PROPHYLAXIS'!G302=0,"",'OSELTAMIVIR PROPHYLAXIS'!G302)</f>
        <v/>
      </c>
      <c r="H302" s="23" t="str">
        <f>IF('OSELTAMIVIR PROPHYLAXIS'!H302=0,"",'OSELTAMIVIR PROPHYLAXIS'!H302)</f>
        <v/>
      </c>
      <c r="I302" s="18"/>
      <c r="J302" s="196" t="str">
        <f>IF('OSELTAMIVIR PROPHYLAXIS'!I302=0,"",'OSELTAMIVIR PROPHYLAXIS'!I302)</f>
        <v/>
      </c>
      <c r="K302" s="73" t="str">
        <f>IF('OSELTAMIVIR PROPHYLAXIS'!J302=0,"",'OSELTAMIVIR PROPHYLAXIS'!J302)</f>
        <v/>
      </c>
      <c r="L302" s="261"/>
      <c r="M302" s="30" t="str">
        <f t="shared" si="4"/>
        <v>N/A</v>
      </c>
    </row>
    <row r="303" spans="1:13" x14ac:dyDescent="0.25">
      <c r="A303" s="23" t="str">
        <f>IF('OSELTAMIVIR PROPHYLAXIS'!A303=0, "", 'OSELTAMIVIR PROPHYLAXIS'!A303)</f>
        <v/>
      </c>
      <c r="B303" s="23" t="str">
        <f>IF('OSELTAMIVIR PROPHYLAXIS'!B303=0, "", 'OSELTAMIVIR PROPHYLAXIS'!B303)</f>
        <v/>
      </c>
      <c r="C303" s="23" t="str">
        <f>IF('OSELTAMIVIR PROPHYLAXIS'!C303=0, "", 'OSELTAMIVIR PROPHYLAXIS'!C303)</f>
        <v/>
      </c>
      <c r="D303" s="23" t="str">
        <f>IF('OSELTAMIVIR PROPHYLAXIS'!D303=0, "", 'OSELTAMIVIR PROPHYLAXIS'!D303)</f>
        <v/>
      </c>
      <c r="E303" s="23" t="str">
        <f>IF('OSELTAMIVIR PROPHYLAXIS'!E303=0, "", 'OSELTAMIVIR PROPHYLAXIS'!E303)</f>
        <v/>
      </c>
      <c r="F303" s="73" t="str">
        <f>IF('OSELTAMIVIR PROPHYLAXIS'!F303=0, "", 'OSELTAMIVIR PROPHYLAXIS'!F303)</f>
        <v/>
      </c>
      <c r="G303" s="33" t="str">
        <f>IF('OSELTAMIVIR PROPHYLAXIS'!G303=0,"",'OSELTAMIVIR PROPHYLAXIS'!G303)</f>
        <v/>
      </c>
      <c r="H303" s="23" t="str">
        <f>IF('OSELTAMIVIR PROPHYLAXIS'!H303=0,"",'OSELTAMIVIR PROPHYLAXIS'!H303)</f>
        <v/>
      </c>
      <c r="I303" s="18"/>
      <c r="J303" s="196" t="str">
        <f>IF('OSELTAMIVIR PROPHYLAXIS'!I303=0,"",'OSELTAMIVIR PROPHYLAXIS'!I303)</f>
        <v/>
      </c>
      <c r="K303" s="73" t="str">
        <f>IF('OSELTAMIVIR PROPHYLAXIS'!J303=0,"",'OSELTAMIVIR PROPHYLAXIS'!J303)</f>
        <v/>
      </c>
      <c r="L303" s="261"/>
      <c r="M303" s="30" t="str">
        <f t="shared" si="4"/>
        <v>N/A</v>
      </c>
    </row>
    <row r="304" spans="1:13" x14ac:dyDescent="0.25">
      <c r="A304" s="23" t="str">
        <f>IF('OSELTAMIVIR PROPHYLAXIS'!A304=0, "", 'OSELTAMIVIR PROPHYLAXIS'!A304)</f>
        <v/>
      </c>
      <c r="B304" s="23" t="str">
        <f>IF('OSELTAMIVIR PROPHYLAXIS'!B304=0, "", 'OSELTAMIVIR PROPHYLAXIS'!B304)</f>
        <v/>
      </c>
      <c r="C304" s="23" t="str">
        <f>IF('OSELTAMIVIR PROPHYLAXIS'!C304=0, "", 'OSELTAMIVIR PROPHYLAXIS'!C304)</f>
        <v/>
      </c>
      <c r="D304" s="23" t="str">
        <f>IF('OSELTAMIVIR PROPHYLAXIS'!D304=0, "", 'OSELTAMIVIR PROPHYLAXIS'!D304)</f>
        <v/>
      </c>
      <c r="E304" s="23" t="str">
        <f>IF('OSELTAMIVIR PROPHYLAXIS'!E304=0, "", 'OSELTAMIVIR PROPHYLAXIS'!E304)</f>
        <v/>
      </c>
      <c r="F304" s="73" t="str">
        <f>IF('OSELTAMIVIR PROPHYLAXIS'!F304=0, "", 'OSELTAMIVIR PROPHYLAXIS'!F304)</f>
        <v/>
      </c>
      <c r="G304" s="33" t="str">
        <f>IF('OSELTAMIVIR PROPHYLAXIS'!G304=0,"",'OSELTAMIVIR PROPHYLAXIS'!G304)</f>
        <v/>
      </c>
      <c r="H304" s="23" t="str">
        <f>IF('OSELTAMIVIR PROPHYLAXIS'!H304=0,"",'OSELTAMIVIR PROPHYLAXIS'!H304)</f>
        <v/>
      </c>
      <c r="I304" s="18"/>
      <c r="J304" s="196" t="str">
        <f>IF('OSELTAMIVIR PROPHYLAXIS'!I304=0,"",'OSELTAMIVIR PROPHYLAXIS'!I304)</f>
        <v/>
      </c>
      <c r="K304" s="73" t="str">
        <f>IF('OSELTAMIVIR PROPHYLAXIS'!J304=0,"",'OSELTAMIVIR PROPHYLAXIS'!J304)</f>
        <v/>
      </c>
      <c r="L304" s="261"/>
      <c r="M304" s="30" t="str">
        <f t="shared" si="4"/>
        <v>N/A</v>
      </c>
    </row>
    <row r="305" spans="1:13" x14ac:dyDescent="0.25">
      <c r="A305" s="23" t="str">
        <f>IF('OSELTAMIVIR PROPHYLAXIS'!A305=0, "", 'OSELTAMIVIR PROPHYLAXIS'!A305)</f>
        <v/>
      </c>
      <c r="B305" s="23" t="str">
        <f>IF('OSELTAMIVIR PROPHYLAXIS'!B305=0, "", 'OSELTAMIVIR PROPHYLAXIS'!B305)</f>
        <v/>
      </c>
      <c r="C305" s="23" t="str">
        <f>IF('OSELTAMIVIR PROPHYLAXIS'!C305=0, "", 'OSELTAMIVIR PROPHYLAXIS'!C305)</f>
        <v/>
      </c>
      <c r="D305" s="23" t="str">
        <f>IF('OSELTAMIVIR PROPHYLAXIS'!D305=0, "", 'OSELTAMIVIR PROPHYLAXIS'!D305)</f>
        <v/>
      </c>
      <c r="E305" s="23" t="str">
        <f>IF('OSELTAMIVIR PROPHYLAXIS'!E305=0, "", 'OSELTAMIVIR PROPHYLAXIS'!E305)</f>
        <v/>
      </c>
      <c r="F305" s="73" t="str">
        <f>IF('OSELTAMIVIR PROPHYLAXIS'!F305=0, "", 'OSELTAMIVIR PROPHYLAXIS'!F305)</f>
        <v/>
      </c>
      <c r="G305" s="33" t="str">
        <f>IF('OSELTAMIVIR PROPHYLAXIS'!G305=0,"",'OSELTAMIVIR PROPHYLAXIS'!G305)</f>
        <v/>
      </c>
      <c r="H305" s="23" t="str">
        <f>IF('OSELTAMIVIR PROPHYLAXIS'!H305=0,"",'OSELTAMIVIR PROPHYLAXIS'!H305)</f>
        <v/>
      </c>
      <c r="I305" s="18"/>
      <c r="J305" s="196" t="str">
        <f>IF('OSELTAMIVIR PROPHYLAXIS'!I305=0,"",'OSELTAMIVIR PROPHYLAXIS'!I305)</f>
        <v/>
      </c>
      <c r="K305" s="73" t="str">
        <f>IF('OSELTAMIVIR PROPHYLAXIS'!J305=0,"",'OSELTAMIVIR PROPHYLAXIS'!J305)</f>
        <v/>
      </c>
      <c r="L305" s="261"/>
      <c r="M305" s="30" t="str">
        <f t="shared" si="4"/>
        <v>N/A</v>
      </c>
    </row>
    <row r="306" spans="1:13" x14ac:dyDescent="0.25">
      <c r="A306" s="23" t="str">
        <f>IF('OSELTAMIVIR PROPHYLAXIS'!A306=0, "", 'OSELTAMIVIR PROPHYLAXIS'!A306)</f>
        <v/>
      </c>
      <c r="B306" s="23" t="str">
        <f>IF('OSELTAMIVIR PROPHYLAXIS'!B306=0, "", 'OSELTAMIVIR PROPHYLAXIS'!B306)</f>
        <v/>
      </c>
      <c r="C306" s="23" t="str">
        <f>IF('OSELTAMIVIR PROPHYLAXIS'!C306=0, "", 'OSELTAMIVIR PROPHYLAXIS'!C306)</f>
        <v/>
      </c>
      <c r="D306" s="23" t="str">
        <f>IF('OSELTAMIVIR PROPHYLAXIS'!D306=0, "", 'OSELTAMIVIR PROPHYLAXIS'!D306)</f>
        <v/>
      </c>
      <c r="E306" s="23" t="str">
        <f>IF('OSELTAMIVIR PROPHYLAXIS'!E306=0, "", 'OSELTAMIVIR PROPHYLAXIS'!E306)</f>
        <v/>
      </c>
      <c r="F306" s="73" t="str">
        <f>IF('OSELTAMIVIR PROPHYLAXIS'!F306=0, "", 'OSELTAMIVIR PROPHYLAXIS'!F306)</f>
        <v/>
      </c>
      <c r="G306" s="33" t="str">
        <f>IF('OSELTAMIVIR PROPHYLAXIS'!G306=0,"",'OSELTAMIVIR PROPHYLAXIS'!G306)</f>
        <v/>
      </c>
      <c r="H306" s="23" t="str">
        <f>IF('OSELTAMIVIR PROPHYLAXIS'!H306=0,"",'OSELTAMIVIR PROPHYLAXIS'!H306)</f>
        <v/>
      </c>
      <c r="I306" s="18"/>
      <c r="J306" s="196" t="str">
        <f>IF('OSELTAMIVIR PROPHYLAXIS'!I306=0,"",'OSELTAMIVIR PROPHYLAXIS'!I306)</f>
        <v/>
      </c>
      <c r="K306" s="73" t="str">
        <f>IF('OSELTAMIVIR PROPHYLAXIS'!J306=0,"",'OSELTAMIVIR PROPHYLAXIS'!J306)</f>
        <v/>
      </c>
      <c r="L306" s="261"/>
      <c r="M306" s="30" t="str">
        <f t="shared" si="4"/>
        <v>N/A</v>
      </c>
    </row>
    <row r="307" spans="1:13" x14ac:dyDescent="0.25">
      <c r="A307" s="23" t="str">
        <f>IF('OSELTAMIVIR PROPHYLAXIS'!A307=0, "", 'OSELTAMIVIR PROPHYLAXIS'!A307)</f>
        <v/>
      </c>
      <c r="B307" s="23" t="str">
        <f>IF('OSELTAMIVIR PROPHYLAXIS'!B307=0, "", 'OSELTAMIVIR PROPHYLAXIS'!B307)</f>
        <v/>
      </c>
      <c r="C307" s="23" t="str">
        <f>IF('OSELTAMIVIR PROPHYLAXIS'!C307=0, "", 'OSELTAMIVIR PROPHYLAXIS'!C307)</f>
        <v/>
      </c>
      <c r="D307" s="23" t="str">
        <f>IF('OSELTAMIVIR PROPHYLAXIS'!D307=0, "", 'OSELTAMIVIR PROPHYLAXIS'!D307)</f>
        <v/>
      </c>
      <c r="E307" s="23" t="str">
        <f>IF('OSELTAMIVIR PROPHYLAXIS'!E307=0, "", 'OSELTAMIVIR PROPHYLAXIS'!E307)</f>
        <v/>
      </c>
      <c r="F307" s="73" t="str">
        <f>IF('OSELTAMIVIR PROPHYLAXIS'!F307=0, "", 'OSELTAMIVIR PROPHYLAXIS'!F307)</f>
        <v/>
      </c>
      <c r="G307" s="33" t="str">
        <f>IF('OSELTAMIVIR PROPHYLAXIS'!G307=0,"",'OSELTAMIVIR PROPHYLAXIS'!G307)</f>
        <v/>
      </c>
      <c r="H307" s="23" t="str">
        <f>IF('OSELTAMIVIR PROPHYLAXIS'!H307=0,"",'OSELTAMIVIR PROPHYLAXIS'!H307)</f>
        <v/>
      </c>
      <c r="I307" s="18"/>
      <c r="J307" s="196" t="str">
        <f>IF('OSELTAMIVIR PROPHYLAXIS'!I307=0,"",'OSELTAMIVIR PROPHYLAXIS'!I307)</f>
        <v/>
      </c>
      <c r="K307" s="73" t="str">
        <f>IF('OSELTAMIVIR PROPHYLAXIS'!J307=0,"",'OSELTAMIVIR PROPHYLAXIS'!J307)</f>
        <v/>
      </c>
      <c r="L307" s="261"/>
      <c r="M307" s="30" t="str">
        <f t="shared" si="4"/>
        <v>N/A</v>
      </c>
    </row>
    <row r="308" spans="1:13" x14ac:dyDescent="0.25">
      <c r="A308" s="23" t="str">
        <f>IF('OSELTAMIVIR PROPHYLAXIS'!A308=0, "", 'OSELTAMIVIR PROPHYLAXIS'!A308)</f>
        <v/>
      </c>
      <c r="B308" s="23" t="str">
        <f>IF('OSELTAMIVIR PROPHYLAXIS'!B308=0, "", 'OSELTAMIVIR PROPHYLAXIS'!B308)</f>
        <v/>
      </c>
      <c r="C308" s="23" t="str">
        <f>IF('OSELTAMIVIR PROPHYLAXIS'!C308=0, "", 'OSELTAMIVIR PROPHYLAXIS'!C308)</f>
        <v/>
      </c>
      <c r="D308" s="23" t="str">
        <f>IF('OSELTAMIVIR PROPHYLAXIS'!D308=0, "", 'OSELTAMIVIR PROPHYLAXIS'!D308)</f>
        <v/>
      </c>
      <c r="E308" s="23" t="str">
        <f>IF('OSELTAMIVIR PROPHYLAXIS'!E308=0, "", 'OSELTAMIVIR PROPHYLAXIS'!E308)</f>
        <v/>
      </c>
      <c r="F308" s="73" t="str">
        <f>IF('OSELTAMIVIR PROPHYLAXIS'!F308=0, "", 'OSELTAMIVIR PROPHYLAXIS'!F308)</f>
        <v/>
      </c>
      <c r="G308" s="33" t="str">
        <f>IF('OSELTAMIVIR PROPHYLAXIS'!G308=0,"",'OSELTAMIVIR PROPHYLAXIS'!G308)</f>
        <v/>
      </c>
      <c r="H308" s="23" t="str">
        <f>IF('OSELTAMIVIR PROPHYLAXIS'!H308=0,"",'OSELTAMIVIR PROPHYLAXIS'!H308)</f>
        <v/>
      </c>
      <c r="I308" s="18"/>
      <c r="J308" s="196" t="str">
        <f>IF('OSELTAMIVIR PROPHYLAXIS'!I308=0,"",'OSELTAMIVIR PROPHYLAXIS'!I308)</f>
        <v/>
      </c>
      <c r="K308" s="73" t="str">
        <f>IF('OSELTAMIVIR PROPHYLAXIS'!J308=0,"",'OSELTAMIVIR PROPHYLAXIS'!J308)</f>
        <v/>
      </c>
      <c r="L308" s="261"/>
      <c r="M308" s="30" t="str">
        <f t="shared" si="4"/>
        <v>N/A</v>
      </c>
    </row>
    <row r="309" spans="1:13" x14ac:dyDescent="0.25">
      <c r="A309" s="23" t="str">
        <f>IF('OSELTAMIVIR PROPHYLAXIS'!A309=0, "", 'OSELTAMIVIR PROPHYLAXIS'!A309)</f>
        <v/>
      </c>
      <c r="B309" s="23" t="str">
        <f>IF('OSELTAMIVIR PROPHYLAXIS'!B309=0, "", 'OSELTAMIVIR PROPHYLAXIS'!B309)</f>
        <v/>
      </c>
      <c r="C309" s="23" t="str">
        <f>IF('OSELTAMIVIR PROPHYLAXIS'!C309=0, "", 'OSELTAMIVIR PROPHYLAXIS'!C309)</f>
        <v/>
      </c>
      <c r="D309" s="23" t="str">
        <f>IF('OSELTAMIVIR PROPHYLAXIS'!D309=0, "", 'OSELTAMIVIR PROPHYLAXIS'!D309)</f>
        <v/>
      </c>
      <c r="E309" s="23" t="str">
        <f>IF('OSELTAMIVIR PROPHYLAXIS'!E309=0, "", 'OSELTAMIVIR PROPHYLAXIS'!E309)</f>
        <v/>
      </c>
      <c r="F309" s="73" t="str">
        <f>IF('OSELTAMIVIR PROPHYLAXIS'!F309=0, "", 'OSELTAMIVIR PROPHYLAXIS'!F309)</f>
        <v/>
      </c>
      <c r="G309" s="33" t="str">
        <f>IF('OSELTAMIVIR PROPHYLAXIS'!G309=0,"",'OSELTAMIVIR PROPHYLAXIS'!G309)</f>
        <v/>
      </c>
      <c r="H309" s="23" t="str">
        <f>IF('OSELTAMIVIR PROPHYLAXIS'!H309=0,"",'OSELTAMIVIR PROPHYLAXIS'!H309)</f>
        <v/>
      </c>
      <c r="I309" s="18"/>
      <c r="J309" s="196" t="str">
        <f>IF('OSELTAMIVIR PROPHYLAXIS'!I309=0,"",'OSELTAMIVIR PROPHYLAXIS'!I309)</f>
        <v/>
      </c>
      <c r="K309" s="73" t="str">
        <f>IF('OSELTAMIVIR PROPHYLAXIS'!J309=0,"",'OSELTAMIVIR PROPHYLAXIS'!J309)</f>
        <v/>
      </c>
      <c r="L309" s="261"/>
      <c r="M309" s="30" t="str">
        <f t="shared" si="4"/>
        <v>N/A</v>
      </c>
    </row>
    <row r="310" spans="1:13" x14ac:dyDescent="0.25">
      <c r="A310" s="23" t="str">
        <f>IF('OSELTAMIVIR PROPHYLAXIS'!A310=0, "", 'OSELTAMIVIR PROPHYLAXIS'!A310)</f>
        <v/>
      </c>
      <c r="B310" s="23" t="str">
        <f>IF('OSELTAMIVIR PROPHYLAXIS'!B310=0, "", 'OSELTAMIVIR PROPHYLAXIS'!B310)</f>
        <v/>
      </c>
      <c r="C310" s="23" t="str">
        <f>IF('OSELTAMIVIR PROPHYLAXIS'!C310=0, "", 'OSELTAMIVIR PROPHYLAXIS'!C310)</f>
        <v/>
      </c>
      <c r="D310" s="23" t="str">
        <f>IF('OSELTAMIVIR PROPHYLAXIS'!D310=0, "", 'OSELTAMIVIR PROPHYLAXIS'!D310)</f>
        <v/>
      </c>
      <c r="E310" s="23" t="str">
        <f>IF('OSELTAMIVIR PROPHYLAXIS'!E310=0, "", 'OSELTAMIVIR PROPHYLAXIS'!E310)</f>
        <v/>
      </c>
      <c r="F310" s="73" t="str">
        <f>IF('OSELTAMIVIR PROPHYLAXIS'!F310=0, "", 'OSELTAMIVIR PROPHYLAXIS'!F310)</f>
        <v/>
      </c>
      <c r="G310" s="33" t="str">
        <f>IF('OSELTAMIVIR PROPHYLAXIS'!G310=0,"",'OSELTAMIVIR PROPHYLAXIS'!G310)</f>
        <v/>
      </c>
      <c r="H310" s="23" t="str">
        <f>IF('OSELTAMIVIR PROPHYLAXIS'!H310=0,"",'OSELTAMIVIR PROPHYLAXIS'!H310)</f>
        <v/>
      </c>
      <c r="I310" s="18"/>
      <c r="J310" s="196" t="str">
        <f>IF('OSELTAMIVIR PROPHYLAXIS'!I310=0,"",'OSELTAMIVIR PROPHYLAXIS'!I310)</f>
        <v/>
      </c>
      <c r="K310" s="73" t="str">
        <f>IF('OSELTAMIVIR PROPHYLAXIS'!J310=0,"",'OSELTAMIVIR PROPHYLAXIS'!J310)</f>
        <v/>
      </c>
      <c r="L310" s="261"/>
      <c r="M310" s="30" t="str">
        <f t="shared" si="4"/>
        <v>N/A</v>
      </c>
    </row>
    <row r="311" spans="1:13" x14ac:dyDescent="0.25">
      <c r="A311" s="23" t="str">
        <f>IF('OSELTAMIVIR PROPHYLAXIS'!A311=0, "", 'OSELTAMIVIR PROPHYLAXIS'!A311)</f>
        <v/>
      </c>
      <c r="B311" s="23" t="str">
        <f>IF('OSELTAMIVIR PROPHYLAXIS'!B311=0, "", 'OSELTAMIVIR PROPHYLAXIS'!B311)</f>
        <v/>
      </c>
      <c r="C311" s="23" t="str">
        <f>IF('OSELTAMIVIR PROPHYLAXIS'!C311=0, "", 'OSELTAMIVIR PROPHYLAXIS'!C311)</f>
        <v/>
      </c>
      <c r="D311" s="23" t="str">
        <f>IF('OSELTAMIVIR PROPHYLAXIS'!D311=0, "", 'OSELTAMIVIR PROPHYLAXIS'!D311)</f>
        <v/>
      </c>
      <c r="E311" s="23" t="str">
        <f>IF('OSELTAMIVIR PROPHYLAXIS'!E311=0, "", 'OSELTAMIVIR PROPHYLAXIS'!E311)</f>
        <v/>
      </c>
      <c r="F311" s="73" t="str">
        <f>IF('OSELTAMIVIR PROPHYLAXIS'!F311=0, "", 'OSELTAMIVIR PROPHYLAXIS'!F311)</f>
        <v/>
      </c>
      <c r="G311" s="33" t="str">
        <f>IF('OSELTAMIVIR PROPHYLAXIS'!G311=0,"",'OSELTAMIVIR PROPHYLAXIS'!G311)</f>
        <v/>
      </c>
      <c r="H311" s="23" t="str">
        <f>IF('OSELTAMIVIR PROPHYLAXIS'!H311=0,"",'OSELTAMIVIR PROPHYLAXIS'!H311)</f>
        <v/>
      </c>
      <c r="I311" s="18"/>
      <c r="J311" s="196" t="str">
        <f>IF('OSELTAMIVIR PROPHYLAXIS'!I311=0,"",'OSELTAMIVIR PROPHYLAXIS'!I311)</f>
        <v/>
      </c>
      <c r="K311" s="73" t="str">
        <f>IF('OSELTAMIVIR PROPHYLAXIS'!J311=0,"",'OSELTAMIVIR PROPHYLAXIS'!J311)</f>
        <v/>
      </c>
      <c r="L311" s="261"/>
      <c r="M311" s="30" t="str">
        <f t="shared" si="4"/>
        <v>N/A</v>
      </c>
    </row>
    <row r="312" spans="1:13" x14ac:dyDescent="0.25">
      <c r="A312" s="23" t="str">
        <f>IF('OSELTAMIVIR PROPHYLAXIS'!A312=0, "", 'OSELTAMIVIR PROPHYLAXIS'!A312)</f>
        <v/>
      </c>
      <c r="B312" s="23" t="str">
        <f>IF('OSELTAMIVIR PROPHYLAXIS'!B312=0, "", 'OSELTAMIVIR PROPHYLAXIS'!B312)</f>
        <v/>
      </c>
      <c r="C312" s="23" t="str">
        <f>IF('OSELTAMIVIR PROPHYLAXIS'!C312=0, "", 'OSELTAMIVIR PROPHYLAXIS'!C312)</f>
        <v/>
      </c>
      <c r="D312" s="23" t="str">
        <f>IF('OSELTAMIVIR PROPHYLAXIS'!D312=0, "", 'OSELTAMIVIR PROPHYLAXIS'!D312)</f>
        <v/>
      </c>
      <c r="E312" s="23" t="str">
        <f>IF('OSELTAMIVIR PROPHYLAXIS'!E312=0, "", 'OSELTAMIVIR PROPHYLAXIS'!E312)</f>
        <v/>
      </c>
      <c r="F312" s="73" t="str">
        <f>IF('OSELTAMIVIR PROPHYLAXIS'!F312=0, "", 'OSELTAMIVIR PROPHYLAXIS'!F312)</f>
        <v/>
      </c>
      <c r="G312" s="33" t="str">
        <f>IF('OSELTAMIVIR PROPHYLAXIS'!G312=0,"",'OSELTAMIVIR PROPHYLAXIS'!G312)</f>
        <v/>
      </c>
      <c r="H312" s="23" t="str">
        <f>IF('OSELTAMIVIR PROPHYLAXIS'!H312=0,"",'OSELTAMIVIR PROPHYLAXIS'!H312)</f>
        <v/>
      </c>
      <c r="I312" s="18"/>
      <c r="J312" s="196" t="str">
        <f>IF('OSELTAMIVIR PROPHYLAXIS'!I312=0,"",'OSELTAMIVIR PROPHYLAXIS'!I312)</f>
        <v/>
      </c>
      <c r="K312" s="73" t="str">
        <f>IF('OSELTAMIVIR PROPHYLAXIS'!J312=0,"",'OSELTAMIVIR PROPHYLAXIS'!J312)</f>
        <v/>
      </c>
      <c r="L312" s="261"/>
      <c r="M312" s="30" t="str">
        <f t="shared" si="4"/>
        <v>N/A</v>
      </c>
    </row>
    <row r="313" spans="1:13" x14ac:dyDescent="0.25">
      <c r="A313" s="23" t="str">
        <f>IF('OSELTAMIVIR PROPHYLAXIS'!A313=0, "", 'OSELTAMIVIR PROPHYLAXIS'!A313)</f>
        <v/>
      </c>
      <c r="B313" s="23" t="str">
        <f>IF('OSELTAMIVIR PROPHYLAXIS'!B313=0, "", 'OSELTAMIVIR PROPHYLAXIS'!B313)</f>
        <v/>
      </c>
      <c r="C313" s="23" t="str">
        <f>IF('OSELTAMIVIR PROPHYLAXIS'!C313=0, "", 'OSELTAMIVIR PROPHYLAXIS'!C313)</f>
        <v/>
      </c>
      <c r="D313" s="23" t="str">
        <f>IF('OSELTAMIVIR PROPHYLAXIS'!D313=0, "", 'OSELTAMIVIR PROPHYLAXIS'!D313)</f>
        <v/>
      </c>
      <c r="E313" s="23" t="str">
        <f>IF('OSELTAMIVIR PROPHYLAXIS'!E313=0, "", 'OSELTAMIVIR PROPHYLAXIS'!E313)</f>
        <v/>
      </c>
      <c r="F313" s="73" t="str">
        <f>IF('OSELTAMIVIR PROPHYLAXIS'!F313=0, "", 'OSELTAMIVIR PROPHYLAXIS'!F313)</f>
        <v/>
      </c>
      <c r="G313" s="33" t="str">
        <f>IF('OSELTAMIVIR PROPHYLAXIS'!G313=0,"",'OSELTAMIVIR PROPHYLAXIS'!G313)</f>
        <v/>
      </c>
      <c r="H313" s="23" t="str">
        <f>IF('OSELTAMIVIR PROPHYLAXIS'!H313=0,"",'OSELTAMIVIR PROPHYLAXIS'!H313)</f>
        <v/>
      </c>
      <c r="I313" s="18"/>
      <c r="J313" s="196" t="str">
        <f>IF('OSELTAMIVIR PROPHYLAXIS'!I313=0,"",'OSELTAMIVIR PROPHYLAXIS'!I313)</f>
        <v/>
      </c>
      <c r="K313" s="73" t="str">
        <f>IF('OSELTAMIVIR PROPHYLAXIS'!J313=0,"",'OSELTAMIVIR PROPHYLAXIS'!J313)</f>
        <v/>
      </c>
      <c r="L313" s="261"/>
      <c r="M313" s="30" t="str">
        <f t="shared" si="4"/>
        <v>N/A</v>
      </c>
    </row>
    <row r="314" spans="1:13" x14ac:dyDescent="0.25">
      <c r="A314" s="23" t="str">
        <f>IF('OSELTAMIVIR PROPHYLAXIS'!A314=0, "", 'OSELTAMIVIR PROPHYLAXIS'!A314)</f>
        <v/>
      </c>
      <c r="B314" s="23" t="str">
        <f>IF('OSELTAMIVIR PROPHYLAXIS'!B314=0, "", 'OSELTAMIVIR PROPHYLAXIS'!B314)</f>
        <v/>
      </c>
      <c r="C314" s="23" t="str">
        <f>IF('OSELTAMIVIR PROPHYLAXIS'!C314=0, "", 'OSELTAMIVIR PROPHYLAXIS'!C314)</f>
        <v/>
      </c>
      <c r="D314" s="23" t="str">
        <f>IF('OSELTAMIVIR PROPHYLAXIS'!D314=0, "", 'OSELTAMIVIR PROPHYLAXIS'!D314)</f>
        <v/>
      </c>
      <c r="E314" s="23" t="str">
        <f>IF('OSELTAMIVIR PROPHYLAXIS'!E314=0, "", 'OSELTAMIVIR PROPHYLAXIS'!E314)</f>
        <v/>
      </c>
      <c r="F314" s="73" t="str">
        <f>IF('OSELTAMIVIR PROPHYLAXIS'!F314=0, "", 'OSELTAMIVIR PROPHYLAXIS'!F314)</f>
        <v/>
      </c>
      <c r="G314" s="33" t="str">
        <f>IF('OSELTAMIVIR PROPHYLAXIS'!G314=0,"",'OSELTAMIVIR PROPHYLAXIS'!G314)</f>
        <v/>
      </c>
      <c r="H314" s="23" t="str">
        <f>IF('OSELTAMIVIR PROPHYLAXIS'!H314=0,"",'OSELTAMIVIR PROPHYLAXIS'!H314)</f>
        <v/>
      </c>
      <c r="I314" s="18"/>
      <c r="J314" s="196" t="str">
        <f>IF('OSELTAMIVIR PROPHYLAXIS'!I314=0,"",'OSELTAMIVIR PROPHYLAXIS'!I314)</f>
        <v/>
      </c>
      <c r="K314" s="73" t="str">
        <f>IF('OSELTAMIVIR PROPHYLAXIS'!J314=0,"",'OSELTAMIVIR PROPHYLAXIS'!J314)</f>
        <v/>
      </c>
      <c r="L314" s="261"/>
      <c r="M314" s="30" t="str">
        <f t="shared" si="4"/>
        <v>N/A</v>
      </c>
    </row>
    <row r="315" spans="1:13" x14ac:dyDescent="0.25">
      <c r="A315" s="23" t="str">
        <f>IF('OSELTAMIVIR PROPHYLAXIS'!A315=0, "", 'OSELTAMIVIR PROPHYLAXIS'!A315)</f>
        <v/>
      </c>
      <c r="B315" s="23" t="str">
        <f>IF('OSELTAMIVIR PROPHYLAXIS'!B315=0, "", 'OSELTAMIVIR PROPHYLAXIS'!B315)</f>
        <v/>
      </c>
      <c r="C315" s="23" t="str">
        <f>IF('OSELTAMIVIR PROPHYLAXIS'!C315=0, "", 'OSELTAMIVIR PROPHYLAXIS'!C315)</f>
        <v/>
      </c>
      <c r="D315" s="23" t="str">
        <f>IF('OSELTAMIVIR PROPHYLAXIS'!D315=0, "", 'OSELTAMIVIR PROPHYLAXIS'!D315)</f>
        <v/>
      </c>
      <c r="E315" s="23" t="str">
        <f>IF('OSELTAMIVIR PROPHYLAXIS'!E315=0, "", 'OSELTAMIVIR PROPHYLAXIS'!E315)</f>
        <v/>
      </c>
      <c r="F315" s="73" t="str">
        <f>IF('OSELTAMIVIR PROPHYLAXIS'!F315=0, "", 'OSELTAMIVIR PROPHYLAXIS'!F315)</f>
        <v/>
      </c>
      <c r="G315" s="33" t="str">
        <f>IF('OSELTAMIVIR PROPHYLAXIS'!G315=0,"",'OSELTAMIVIR PROPHYLAXIS'!G315)</f>
        <v/>
      </c>
      <c r="H315" s="23" t="str">
        <f>IF('OSELTAMIVIR PROPHYLAXIS'!H315=0,"",'OSELTAMIVIR PROPHYLAXIS'!H315)</f>
        <v/>
      </c>
      <c r="I315" s="18"/>
      <c r="J315" s="196" t="str">
        <f>IF('OSELTAMIVIR PROPHYLAXIS'!I315=0,"",'OSELTAMIVIR PROPHYLAXIS'!I315)</f>
        <v/>
      </c>
      <c r="K315" s="73" t="str">
        <f>IF('OSELTAMIVIR PROPHYLAXIS'!J315=0,"",'OSELTAMIVIR PROPHYLAXIS'!J315)</f>
        <v/>
      </c>
      <c r="L315" s="261"/>
      <c r="M315" s="30" t="str">
        <f t="shared" si="4"/>
        <v>N/A</v>
      </c>
    </row>
    <row r="316" spans="1:13" x14ac:dyDescent="0.25">
      <c r="A316" s="23" t="str">
        <f>IF('OSELTAMIVIR PROPHYLAXIS'!A316=0, "", 'OSELTAMIVIR PROPHYLAXIS'!A316)</f>
        <v/>
      </c>
      <c r="B316" s="23" t="str">
        <f>IF('OSELTAMIVIR PROPHYLAXIS'!B316=0, "", 'OSELTAMIVIR PROPHYLAXIS'!B316)</f>
        <v/>
      </c>
      <c r="C316" s="23" t="str">
        <f>IF('OSELTAMIVIR PROPHYLAXIS'!C316=0, "", 'OSELTAMIVIR PROPHYLAXIS'!C316)</f>
        <v/>
      </c>
      <c r="D316" s="23" t="str">
        <f>IF('OSELTAMIVIR PROPHYLAXIS'!D316=0, "", 'OSELTAMIVIR PROPHYLAXIS'!D316)</f>
        <v/>
      </c>
      <c r="E316" s="23" t="str">
        <f>IF('OSELTAMIVIR PROPHYLAXIS'!E316=0, "", 'OSELTAMIVIR PROPHYLAXIS'!E316)</f>
        <v/>
      </c>
      <c r="F316" s="73" t="str">
        <f>IF('OSELTAMIVIR PROPHYLAXIS'!F316=0, "", 'OSELTAMIVIR PROPHYLAXIS'!F316)</f>
        <v/>
      </c>
      <c r="G316" s="33" t="str">
        <f>IF('OSELTAMIVIR PROPHYLAXIS'!G316=0,"",'OSELTAMIVIR PROPHYLAXIS'!G316)</f>
        <v/>
      </c>
      <c r="H316" s="23" t="str">
        <f>IF('OSELTAMIVIR PROPHYLAXIS'!H316=0,"",'OSELTAMIVIR PROPHYLAXIS'!H316)</f>
        <v/>
      </c>
      <c r="I316" s="18"/>
      <c r="J316" s="196" t="str">
        <f>IF('OSELTAMIVIR PROPHYLAXIS'!I316=0,"",'OSELTAMIVIR PROPHYLAXIS'!I316)</f>
        <v/>
      </c>
      <c r="K316" s="73" t="str">
        <f>IF('OSELTAMIVIR PROPHYLAXIS'!J316=0,"",'OSELTAMIVIR PROPHYLAXIS'!J316)</f>
        <v/>
      </c>
      <c r="L316" s="261"/>
      <c r="M316" s="30" t="str">
        <f t="shared" si="4"/>
        <v>N/A</v>
      </c>
    </row>
    <row r="317" spans="1:13" x14ac:dyDescent="0.25">
      <c r="A317" s="23" t="str">
        <f>IF('OSELTAMIVIR PROPHYLAXIS'!A317=0, "", 'OSELTAMIVIR PROPHYLAXIS'!A317)</f>
        <v/>
      </c>
      <c r="B317" s="23" t="str">
        <f>IF('OSELTAMIVIR PROPHYLAXIS'!B317=0, "", 'OSELTAMIVIR PROPHYLAXIS'!B317)</f>
        <v/>
      </c>
      <c r="C317" s="23" t="str">
        <f>IF('OSELTAMIVIR PROPHYLAXIS'!C317=0, "", 'OSELTAMIVIR PROPHYLAXIS'!C317)</f>
        <v/>
      </c>
      <c r="D317" s="23" t="str">
        <f>IF('OSELTAMIVIR PROPHYLAXIS'!D317=0, "", 'OSELTAMIVIR PROPHYLAXIS'!D317)</f>
        <v/>
      </c>
      <c r="E317" s="23" t="str">
        <f>IF('OSELTAMIVIR PROPHYLAXIS'!E317=0, "", 'OSELTAMIVIR PROPHYLAXIS'!E317)</f>
        <v/>
      </c>
      <c r="F317" s="73" t="str">
        <f>IF('OSELTAMIVIR PROPHYLAXIS'!F317=0, "", 'OSELTAMIVIR PROPHYLAXIS'!F317)</f>
        <v/>
      </c>
      <c r="G317" s="33" t="str">
        <f>IF('OSELTAMIVIR PROPHYLAXIS'!G317=0,"",'OSELTAMIVIR PROPHYLAXIS'!G317)</f>
        <v/>
      </c>
      <c r="H317" s="23" t="str">
        <f>IF('OSELTAMIVIR PROPHYLAXIS'!H317=0,"",'OSELTAMIVIR PROPHYLAXIS'!H317)</f>
        <v/>
      </c>
      <c r="I317" s="18"/>
      <c r="J317" s="196" t="str">
        <f>IF('OSELTAMIVIR PROPHYLAXIS'!I317=0,"",'OSELTAMIVIR PROPHYLAXIS'!I317)</f>
        <v/>
      </c>
      <c r="K317" s="73" t="str">
        <f>IF('OSELTAMIVIR PROPHYLAXIS'!J317=0,"",'OSELTAMIVIR PROPHYLAXIS'!J317)</f>
        <v/>
      </c>
      <c r="L317" s="261"/>
      <c r="M317" s="30" t="str">
        <f t="shared" si="4"/>
        <v>N/A</v>
      </c>
    </row>
    <row r="318" spans="1:13" x14ac:dyDescent="0.25">
      <c r="A318" s="23" t="str">
        <f>IF('OSELTAMIVIR PROPHYLAXIS'!A318=0, "", 'OSELTAMIVIR PROPHYLAXIS'!A318)</f>
        <v/>
      </c>
      <c r="B318" s="23" t="str">
        <f>IF('OSELTAMIVIR PROPHYLAXIS'!B318=0, "", 'OSELTAMIVIR PROPHYLAXIS'!B318)</f>
        <v/>
      </c>
      <c r="C318" s="23" t="str">
        <f>IF('OSELTAMIVIR PROPHYLAXIS'!C318=0, "", 'OSELTAMIVIR PROPHYLAXIS'!C318)</f>
        <v/>
      </c>
      <c r="D318" s="23" t="str">
        <f>IF('OSELTAMIVIR PROPHYLAXIS'!D318=0, "", 'OSELTAMIVIR PROPHYLAXIS'!D318)</f>
        <v/>
      </c>
      <c r="E318" s="23" t="str">
        <f>IF('OSELTAMIVIR PROPHYLAXIS'!E318=0, "", 'OSELTAMIVIR PROPHYLAXIS'!E318)</f>
        <v/>
      </c>
      <c r="F318" s="73" t="str">
        <f>IF('OSELTAMIVIR PROPHYLAXIS'!F318=0, "", 'OSELTAMIVIR PROPHYLAXIS'!F318)</f>
        <v/>
      </c>
      <c r="G318" s="33" t="str">
        <f>IF('OSELTAMIVIR PROPHYLAXIS'!G318=0,"",'OSELTAMIVIR PROPHYLAXIS'!G318)</f>
        <v/>
      </c>
      <c r="H318" s="23" t="str">
        <f>IF('OSELTAMIVIR PROPHYLAXIS'!H318=0,"",'OSELTAMIVIR PROPHYLAXIS'!H318)</f>
        <v/>
      </c>
      <c r="I318" s="18"/>
      <c r="J318" s="196" t="str">
        <f>IF('OSELTAMIVIR PROPHYLAXIS'!I318=0,"",'OSELTAMIVIR PROPHYLAXIS'!I318)</f>
        <v/>
      </c>
      <c r="K318" s="73" t="str">
        <f>IF('OSELTAMIVIR PROPHYLAXIS'!J318=0,"",'OSELTAMIVIR PROPHYLAXIS'!J318)</f>
        <v/>
      </c>
      <c r="L318" s="261"/>
      <c r="M318" s="30" t="str">
        <f t="shared" si="4"/>
        <v>N/A</v>
      </c>
    </row>
    <row r="319" spans="1:13" x14ac:dyDescent="0.25">
      <c r="A319" s="23" t="str">
        <f>IF('OSELTAMIVIR PROPHYLAXIS'!A319=0, "", 'OSELTAMIVIR PROPHYLAXIS'!A319)</f>
        <v/>
      </c>
      <c r="B319" s="23" t="str">
        <f>IF('OSELTAMIVIR PROPHYLAXIS'!B319=0, "", 'OSELTAMIVIR PROPHYLAXIS'!B319)</f>
        <v/>
      </c>
      <c r="C319" s="23" t="str">
        <f>IF('OSELTAMIVIR PROPHYLAXIS'!C319=0, "", 'OSELTAMIVIR PROPHYLAXIS'!C319)</f>
        <v/>
      </c>
      <c r="D319" s="23" t="str">
        <f>IF('OSELTAMIVIR PROPHYLAXIS'!D319=0, "", 'OSELTAMIVIR PROPHYLAXIS'!D319)</f>
        <v/>
      </c>
      <c r="E319" s="23" t="str">
        <f>IF('OSELTAMIVIR PROPHYLAXIS'!E319=0, "", 'OSELTAMIVIR PROPHYLAXIS'!E319)</f>
        <v/>
      </c>
      <c r="F319" s="73" t="str">
        <f>IF('OSELTAMIVIR PROPHYLAXIS'!F319=0, "", 'OSELTAMIVIR PROPHYLAXIS'!F319)</f>
        <v/>
      </c>
      <c r="G319" s="33" t="str">
        <f>IF('OSELTAMIVIR PROPHYLAXIS'!G319=0,"",'OSELTAMIVIR PROPHYLAXIS'!G319)</f>
        <v/>
      </c>
      <c r="H319" s="23" t="str">
        <f>IF('OSELTAMIVIR PROPHYLAXIS'!H319=0,"",'OSELTAMIVIR PROPHYLAXIS'!H319)</f>
        <v/>
      </c>
      <c r="I319" s="18"/>
      <c r="J319" s="196" t="str">
        <f>IF('OSELTAMIVIR PROPHYLAXIS'!I319=0,"",'OSELTAMIVIR PROPHYLAXIS'!I319)</f>
        <v/>
      </c>
      <c r="K319" s="73" t="str">
        <f>IF('OSELTAMIVIR PROPHYLAXIS'!J319=0,"",'OSELTAMIVIR PROPHYLAXIS'!J319)</f>
        <v/>
      </c>
      <c r="L319" s="261"/>
      <c r="M319" s="30" t="str">
        <f t="shared" si="4"/>
        <v>N/A</v>
      </c>
    </row>
    <row r="320" spans="1:13" x14ac:dyDescent="0.25">
      <c r="A320" s="23" t="str">
        <f>IF('OSELTAMIVIR PROPHYLAXIS'!A320=0, "", 'OSELTAMIVIR PROPHYLAXIS'!A320)</f>
        <v/>
      </c>
      <c r="B320" s="23" t="str">
        <f>IF('OSELTAMIVIR PROPHYLAXIS'!B320=0, "", 'OSELTAMIVIR PROPHYLAXIS'!B320)</f>
        <v/>
      </c>
      <c r="C320" s="23" t="str">
        <f>IF('OSELTAMIVIR PROPHYLAXIS'!C320=0, "", 'OSELTAMIVIR PROPHYLAXIS'!C320)</f>
        <v/>
      </c>
      <c r="D320" s="23" t="str">
        <f>IF('OSELTAMIVIR PROPHYLAXIS'!D320=0, "", 'OSELTAMIVIR PROPHYLAXIS'!D320)</f>
        <v/>
      </c>
      <c r="E320" s="23" t="str">
        <f>IF('OSELTAMIVIR PROPHYLAXIS'!E320=0, "", 'OSELTAMIVIR PROPHYLAXIS'!E320)</f>
        <v/>
      </c>
      <c r="F320" s="73" t="str">
        <f>IF('OSELTAMIVIR PROPHYLAXIS'!F320=0, "", 'OSELTAMIVIR PROPHYLAXIS'!F320)</f>
        <v/>
      </c>
      <c r="G320" s="33" t="str">
        <f>IF('OSELTAMIVIR PROPHYLAXIS'!G320=0,"",'OSELTAMIVIR PROPHYLAXIS'!G320)</f>
        <v/>
      </c>
      <c r="H320" s="23" t="str">
        <f>IF('OSELTAMIVIR PROPHYLAXIS'!H320=0,"",'OSELTAMIVIR PROPHYLAXIS'!H320)</f>
        <v/>
      </c>
      <c r="I320" s="18"/>
      <c r="J320" s="196" t="str">
        <f>IF('OSELTAMIVIR PROPHYLAXIS'!I320=0,"",'OSELTAMIVIR PROPHYLAXIS'!I320)</f>
        <v/>
      </c>
      <c r="K320" s="73" t="str">
        <f>IF('OSELTAMIVIR PROPHYLAXIS'!J320=0,"",'OSELTAMIVIR PROPHYLAXIS'!J320)</f>
        <v/>
      </c>
      <c r="L320" s="261"/>
      <c r="M320" s="30" t="str">
        <f t="shared" si="4"/>
        <v>N/A</v>
      </c>
    </row>
    <row r="321" spans="1:13" x14ac:dyDescent="0.25">
      <c r="A321" s="23" t="str">
        <f>IF('OSELTAMIVIR PROPHYLAXIS'!A321=0, "", 'OSELTAMIVIR PROPHYLAXIS'!A321)</f>
        <v/>
      </c>
      <c r="B321" s="23" t="str">
        <f>IF('OSELTAMIVIR PROPHYLAXIS'!B321=0, "", 'OSELTAMIVIR PROPHYLAXIS'!B321)</f>
        <v/>
      </c>
      <c r="C321" s="23" t="str">
        <f>IF('OSELTAMIVIR PROPHYLAXIS'!C321=0, "", 'OSELTAMIVIR PROPHYLAXIS'!C321)</f>
        <v/>
      </c>
      <c r="D321" s="23" t="str">
        <f>IF('OSELTAMIVIR PROPHYLAXIS'!D321=0, "", 'OSELTAMIVIR PROPHYLAXIS'!D321)</f>
        <v/>
      </c>
      <c r="E321" s="23" t="str">
        <f>IF('OSELTAMIVIR PROPHYLAXIS'!E321=0, "", 'OSELTAMIVIR PROPHYLAXIS'!E321)</f>
        <v/>
      </c>
      <c r="F321" s="73" t="str">
        <f>IF('OSELTAMIVIR PROPHYLAXIS'!F321=0, "", 'OSELTAMIVIR PROPHYLAXIS'!F321)</f>
        <v/>
      </c>
      <c r="G321" s="33" t="str">
        <f>IF('OSELTAMIVIR PROPHYLAXIS'!G321=0,"",'OSELTAMIVIR PROPHYLAXIS'!G321)</f>
        <v/>
      </c>
      <c r="H321" s="23" t="str">
        <f>IF('OSELTAMIVIR PROPHYLAXIS'!H321=0,"",'OSELTAMIVIR PROPHYLAXIS'!H321)</f>
        <v/>
      </c>
      <c r="I321" s="18"/>
      <c r="J321" s="196" t="str">
        <f>IF('OSELTAMIVIR PROPHYLAXIS'!I321=0,"",'OSELTAMIVIR PROPHYLAXIS'!I321)</f>
        <v/>
      </c>
      <c r="K321" s="73" t="str">
        <f>IF('OSELTAMIVIR PROPHYLAXIS'!J321=0,"",'OSELTAMIVIR PROPHYLAXIS'!J321)</f>
        <v/>
      </c>
      <c r="L321" s="261"/>
      <c r="M321" s="30" t="str">
        <f t="shared" si="4"/>
        <v>N/A</v>
      </c>
    </row>
    <row r="322" spans="1:13" x14ac:dyDescent="0.25">
      <c r="A322" s="23" t="str">
        <f>IF('OSELTAMIVIR PROPHYLAXIS'!A322=0, "", 'OSELTAMIVIR PROPHYLAXIS'!A322)</f>
        <v/>
      </c>
      <c r="B322" s="23" t="str">
        <f>IF('OSELTAMIVIR PROPHYLAXIS'!B322=0, "", 'OSELTAMIVIR PROPHYLAXIS'!B322)</f>
        <v/>
      </c>
      <c r="C322" s="23" t="str">
        <f>IF('OSELTAMIVIR PROPHYLAXIS'!C322=0, "", 'OSELTAMIVIR PROPHYLAXIS'!C322)</f>
        <v/>
      </c>
      <c r="D322" s="23" t="str">
        <f>IF('OSELTAMIVIR PROPHYLAXIS'!D322=0, "", 'OSELTAMIVIR PROPHYLAXIS'!D322)</f>
        <v/>
      </c>
      <c r="E322" s="23" t="str">
        <f>IF('OSELTAMIVIR PROPHYLAXIS'!E322=0, "", 'OSELTAMIVIR PROPHYLAXIS'!E322)</f>
        <v/>
      </c>
      <c r="F322" s="73" t="str">
        <f>IF('OSELTAMIVIR PROPHYLAXIS'!F322=0, "", 'OSELTAMIVIR PROPHYLAXIS'!F322)</f>
        <v/>
      </c>
      <c r="G322" s="33" t="str">
        <f>IF('OSELTAMIVIR PROPHYLAXIS'!G322=0,"",'OSELTAMIVIR PROPHYLAXIS'!G322)</f>
        <v/>
      </c>
      <c r="H322" s="23" t="str">
        <f>IF('OSELTAMIVIR PROPHYLAXIS'!H322=0,"",'OSELTAMIVIR PROPHYLAXIS'!H322)</f>
        <v/>
      </c>
      <c r="I322" s="18"/>
      <c r="J322" s="196" t="str">
        <f>IF('OSELTAMIVIR PROPHYLAXIS'!I322=0,"",'OSELTAMIVIR PROPHYLAXIS'!I322)</f>
        <v/>
      </c>
      <c r="K322" s="73" t="str">
        <f>IF('OSELTAMIVIR PROPHYLAXIS'!J322=0,"",'OSELTAMIVIR PROPHYLAXIS'!J322)</f>
        <v/>
      </c>
      <c r="L322" s="261"/>
      <c r="M322" s="30" t="str">
        <f t="shared" si="4"/>
        <v>N/A</v>
      </c>
    </row>
    <row r="323" spans="1:13" x14ac:dyDescent="0.25">
      <c r="A323" s="23" t="str">
        <f>IF('OSELTAMIVIR PROPHYLAXIS'!A323=0, "", 'OSELTAMIVIR PROPHYLAXIS'!A323)</f>
        <v/>
      </c>
      <c r="B323" s="23" t="str">
        <f>IF('OSELTAMIVIR PROPHYLAXIS'!B323=0, "", 'OSELTAMIVIR PROPHYLAXIS'!B323)</f>
        <v/>
      </c>
      <c r="C323" s="23" t="str">
        <f>IF('OSELTAMIVIR PROPHYLAXIS'!C323=0, "", 'OSELTAMIVIR PROPHYLAXIS'!C323)</f>
        <v/>
      </c>
      <c r="D323" s="23" t="str">
        <f>IF('OSELTAMIVIR PROPHYLAXIS'!D323=0, "", 'OSELTAMIVIR PROPHYLAXIS'!D323)</f>
        <v/>
      </c>
      <c r="E323" s="23" t="str">
        <f>IF('OSELTAMIVIR PROPHYLAXIS'!E323=0, "", 'OSELTAMIVIR PROPHYLAXIS'!E323)</f>
        <v/>
      </c>
      <c r="F323" s="73" t="str">
        <f>IF('OSELTAMIVIR PROPHYLAXIS'!F323=0, "", 'OSELTAMIVIR PROPHYLAXIS'!F323)</f>
        <v/>
      </c>
      <c r="G323" s="33" t="str">
        <f>IF('OSELTAMIVIR PROPHYLAXIS'!G323=0,"",'OSELTAMIVIR PROPHYLAXIS'!G323)</f>
        <v/>
      </c>
      <c r="H323" s="23" t="str">
        <f>IF('OSELTAMIVIR PROPHYLAXIS'!H323=0,"",'OSELTAMIVIR PROPHYLAXIS'!H323)</f>
        <v/>
      </c>
      <c r="I323" s="18"/>
      <c r="J323" s="196" t="str">
        <f>IF('OSELTAMIVIR PROPHYLAXIS'!I323=0,"",'OSELTAMIVIR PROPHYLAXIS'!I323)</f>
        <v/>
      </c>
      <c r="K323" s="73" t="str">
        <f>IF('OSELTAMIVIR PROPHYLAXIS'!J323=0,"",'OSELTAMIVIR PROPHYLAXIS'!J323)</f>
        <v/>
      </c>
      <c r="L323" s="261"/>
      <c r="M323" s="30" t="str">
        <f t="shared" si="4"/>
        <v>N/A</v>
      </c>
    </row>
    <row r="324" spans="1:13" x14ac:dyDescent="0.25">
      <c r="A324" s="23" t="str">
        <f>IF('OSELTAMIVIR PROPHYLAXIS'!A324=0, "", 'OSELTAMIVIR PROPHYLAXIS'!A324)</f>
        <v/>
      </c>
      <c r="B324" s="23" t="str">
        <f>IF('OSELTAMIVIR PROPHYLAXIS'!B324=0, "", 'OSELTAMIVIR PROPHYLAXIS'!B324)</f>
        <v/>
      </c>
      <c r="C324" s="23" t="str">
        <f>IF('OSELTAMIVIR PROPHYLAXIS'!C324=0, "", 'OSELTAMIVIR PROPHYLAXIS'!C324)</f>
        <v/>
      </c>
      <c r="D324" s="23" t="str">
        <f>IF('OSELTAMIVIR PROPHYLAXIS'!D324=0, "", 'OSELTAMIVIR PROPHYLAXIS'!D324)</f>
        <v/>
      </c>
      <c r="E324" s="23" t="str">
        <f>IF('OSELTAMIVIR PROPHYLAXIS'!E324=0, "", 'OSELTAMIVIR PROPHYLAXIS'!E324)</f>
        <v/>
      </c>
      <c r="F324" s="73" t="str">
        <f>IF('OSELTAMIVIR PROPHYLAXIS'!F324=0, "", 'OSELTAMIVIR PROPHYLAXIS'!F324)</f>
        <v/>
      </c>
      <c r="G324" s="33" t="str">
        <f>IF('OSELTAMIVIR PROPHYLAXIS'!G324=0,"",'OSELTAMIVIR PROPHYLAXIS'!G324)</f>
        <v/>
      </c>
      <c r="H324" s="23" t="str">
        <f>IF('OSELTAMIVIR PROPHYLAXIS'!H324=0,"",'OSELTAMIVIR PROPHYLAXIS'!H324)</f>
        <v/>
      </c>
      <c r="I324" s="18"/>
      <c r="J324" s="196" t="str">
        <f>IF('OSELTAMIVIR PROPHYLAXIS'!I324=0,"",'OSELTAMIVIR PROPHYLAXIS'!I324)</f>
        <v/>
      </c>
      <c r="K324" s="73" t="str">
        <f>IF('OSELTAMIVIR PROPHYLAXIS'!J324=0,"",'OSELTAMIVIR PROPHYLAXIS'!J324)</f>
        <v/>
      </c>
      <c r="L324" s="261"/>
      <c r="M324" s="30" t="str">
        <f t="shared" si="4"/>
        <v>N/A</v>
      </c>
    </row>
    <row r="325" spans="1:13" x14ac:dyDescent="0.25">
      <c r="A325" s="23" t="str">
        <f>IF('OSELTAMIVIR PROPHYLAXIS'!A325=0, "", 'OSELTAMIVIR PROPHYLAXIS'!A325)</f>
        <v/>
      </c>
      <c r="B325" s="23" t="str">
        <f>IF('OSELTAMIVIR PROPHYLAXIS'!B325=0, "", 'OSELTAMIVIR PROPHYLAXIS'!B325)</f>
        <v/>
      </c>
      <c r="C325" s="23" t="str">
        <f>IF('OSELTAMIVIR PROPHYLAXIS'!C325=0, "", 'OSELTAMIVIR PROPHYLAXIS'!C325)</f>
        <v/>
      </c>
      <c r="D325" s="23" t="str">
        <f>IF('OSELTAMIVIR PROPHYLAXIS'!D325=0, "", 'OSELTAMIVIR PROPHYLAXIS'!D325)</f>
        <v/>
      </c>
      <c r="E325" s="23" t="str">
        <f>IF('OSELTAMIVIR PROPHYLAXIS'!E325=0, "", 'OSELTAMIVIR PROPHYLAXIS'!E325)</f>
        <v/>
      </c>
      <c r="F325" s="73" t="str">
        <f>IF('OSELTAMIVIR PROPHYLAXIS'!F325=0, "", 'OSELTAMIVIR PROPHYLAXIS'!F325)</f>
        <v/>
      </c>
      <c r="G325" s="33" t="str">
        <f>IF('OSELTAMIVIR PROPHYLAXIS'!G325=0,"",'OSELTAMIVIR PROPHYLAXIS'!G325)</f>
        <v/>
      </c>
      <c r="H325" s="23" t="str">
        <f>IF('OSELTAMIVIR PROPHYLAXIS'!H325=0,"",'OSELTAMIVIR PROPHYLAXIS'!H325)</f>
        <v/>
      </c>
      <c r="I325" s="18"/>
      <c r="J325" s="196" t="str">
        <f>IF('OSELTAMIVIR PROPHYLAXIS'!I325=0,"",'OSELTAMIVIR PROPHYLAXIS'!I325)</f>
        <v/>
      </c>
      <c r="K325" s="73" t="str">
        <f>IF('OSELTAMIVIR PROPHYLAXIS'!J325=0,"",'OSELTAMIVIR PROPHYLAXIS'!J325)</f>
        <v/>
      </c>
      <c r="L325" s="261"/>
      <c r="M325" s="30" t="str">
        <f t="shared" ref="M325:M388" si="5">IF(ISBLANK(L325),"N/A",IF(L325="D","Paxlovid CONTRAINDICATED",IF(OR(L325&lt;30),"Paxlovid CONTRAINDICATED",IF(AND(L325&gt;=30,L325&lt;60),"nirmatrelvir 150 mg oral q12h plus ritonavir 100 mg oral q12h for 5 days",IF(L325&gt;=60,"nirmatrelvir 300 mg oral q12h plus ritonavir 100 mg oral q12h for 5 days")))))</f>
        <v>N/A</v>
      </c>
    </row>
    <row r="326" spans="1:13" x14ac:dyDescent="0.25">
      <c r="A326" s="23" t="str">
        <f>IF('OSELTAMIVIR PROPHYLAXIS'!A326=0, "", 'OSELTAMIVIR PROPHYLAXIS'!A326)</f>
        <v/>
      </c>
      <c r="B326" s="23" t="str">
        <f>IF('OSELTAMIVIR PROPHYLAXIS'!B326=0, "", 'OSELTAMIVIR PROPHYLAXIS'!B326)</f>
        <v/>
      </c>
      <c r="C326" s="23" t="str">
        <f>IF('OSELTAMIVIR PROPHYLAXIS'!C326=0, "", 'OSELTAMIVIR PROPHYLAXIS'!C326)</f>
        <v/>
      </c>
      <c r="D326" s="23" t="str">
        <f>IF('OSELTAMIVIR PROPHYLAXIS'!D326=0, "", 'OSELTAMIVIR PROPHYLAXIS'!D326)</f>
        <v/>
      </c>
      <c r="E326" s="23" t="str">
        <f>IF('OSELTAMIVIR PROPHYLAXIS'!E326=0, "", 'OSELTAMIVIR PROPHYLAXIS'!E326)</f>
        <v/>
      </c>
      <c r="F326" s="73" t="str">
        <f>IF('OSELTAMIVIR PROPHYLAXIS'!F326=0, "", 'OSELTAMIVIR PROPHYLAXIS'!F326)</f>
        <v/>
      </c>
      <c r="G326" s="33" t="str">
        <f>IF('OSELTAMIVIR PROPHYLAXIS'!G326=0,"",'OSELTAMIVIR PROPHYLAXIS'!G326)</f>
        <v/>
      </c>
      <c r="H326" s="23" t="str">
        <f>IF('OSELTAMIVIR PROPHYLAXIS'!H326=0,"",'OSELTAMIVIR PROPHYLAXIS'!H326)</f>
        <v/>
      </c>
      <c r="I326" s="18"/>
      <c r="J326" s="196" t="str">
        <f>IF('OSELTAMIVIR PROPHYLAXIS'!I326=0,"",'OSELTAMIVIR PROPHYLAXIS'!I326)</f>
        <v/>
      </c>
      <c r="K326" s="73" t="str">
        <f>IF('OSELTAMIVIR PROPHYLAXIS'!J326=0,"",'OSELTAMIVIR PROPHYLAXIS'!J326)</f>
        <v/>
      </c>
      <c r="L326" s="261"/>
      <c r="M326" s="30" t="str">
        <f t="shared" si="5"/>
        <v>N/A</v>
      </c>
    </row>
    <row r="327" spans="1:13" x14ac:dyDescent="0.25">
      <c r="A327" s="23" t="str">
        <f>IF('OSELTAMIVIR PROPHYLAXIS'!A327=0, "", 'OSELTAMIVIR PROPHYLAXIS'!A327)</f>
        <v/>
      </c>
      <c r="B327" s="23" t="str">
        <f>IF('OSELTAMIVIR PROPHYLAXIS'!B327=0, "", 'OSELTAMIVIR PROPHYLAXIS'!B327)</f>
        <v/>
      </c>
      <c r="C327" s="23" t="str">
        <f>IF('OSELTAMIVIR PROPHYLAXIS'!C327=0, "", 'OSELTAMIVIR PROPHYLAXIS'!C327)</f>
        <v/>
      </c>
      <c r="D327" s="23" t="str">
        <f>IF('OSELTAMIVIR PROPHYLAXIS'!D327=0, "", 'OSELTAMIVIR PROPHYLAXIS'!D327)</f>
        <v/>
      </c>
      <c r="E327" s="23" t="str">
        <f>IF('OSELTAMIVIR PROPHYLAXIS'!E327=0, "", 'OSELTAMIVIR PROPHYLAXIS'!E327)</f>
        <v/>
      </c>
      <c r="F327" s="73" t="str">
        <f>IF('OSELTAMIVIR PROPHYLAXIS'!F327=0, "", 'OSELTAMIVIR PROPHYLAXIS'!F327)</f>
        <v/>
      </c>
      <c r="G327" s="33" t="str">
        <f>IF('OSELTAMIVIR PROPHYLAXIS'!G327=0,"",'OSELTAMIVIR PROPHYLAXIS'!G327)</f>
        <v/>
      </c>
      <c r="H327" s="23" t="str">
        <f>IF('OSELTAMIVIR PROPHYLAXIS'!H327=0,"",'OSELTAMIVIR PROPHYLAXIS'!H327)</f>
        <v/>
      </c>
      <c r="I327" s="18"/>
      <c r="J327" s="196" t="str">
        <f>IF('OSELTAMIVIR PROPHYLAXIS'!I327=0,"",'OSELTAMIVIR PROPHYLAXIS'!I327)</f>
        <v/>
      </c>
      <c r="K327" s="73" t="str">
        <f>IF('OSELTAMIVIR PROPHYLAXIS'!J327=0,"",'OSELTAMIVIR PROPHYLAXIS'!J327)</f>
        <v/>
      </c>
      <c r="L327" s="261"/>
      <c r="M327" s="30" t="str">
        <f t="shared" si="5"/>
        <v>N/A</v>
      </c>
    </row>
    <row r="328" spans="1:13" x14ac:dyDescent="0.25">
      <c r="A328" s="23" t="str">
        <f>IF('OSELTAMIVIR PROPHYLAXIS'!A328=0, "", 'OSELTAMIVIR PROPHYLAXIS'!A328)</f>
        <v/>
      </c>
      <c r="B328" s="23" t="str">
        <f>IF('OSELTAMIVIR PROPHYLAXIS'!B328=0, "", 'OSELTAMIVIR PROPHYLAXIS'!B328)</f>
        <v/>
      </c>
      <c r="C328" s="23" t="str">
        <f>IF('OSELTAMIVIR PROPHYLAXIS'!C328=0, "", 'OSELTAMIVIR PROPHYLAXIS'!C328)</f>
        <v/>
      </c>
      <c r="D328" s="23" t="str">
        <f>IF('OSELTAMIVIR PROPHYLAXIS'!D328=0, "", 'OSELTAMIVIR PROPHYLAXIS'!D328)</f>
        <v/>
      </c>
      <c r="E328" s="23" t="str">
        <f>IF('OSELTAMIVIR PROPHYLAXIS'!E328=0, "", 'OSELTAMIVIR PROPHYLAXIS'!E328)</f>
        <v/>
      </c>
      <c r="F328" s="73" t="str">
        <f>IF('OSELTAMIVIR PROPHYLAXIS'!F328=0, "", 'OSELTAMIVIR PROPHYLAXIS'!F328)</f>
        <v/>
      </c>
      <c r="G328" s="33" t="str">
        <f>IF('OSELTAMIVIR PROPHYLAXIS'!G328=0,"",'OSELTAMIVIR PROPHYLAXIS'!G328)</f>
        <v/>
      </c>
      <c r="H328" s="23" t="str">
        <f>IF('OSELTAMIVIR PROPHYLAXIS'!H328=0,"",'OSELTAMIVIR PROPHYLAXIS'!H328)</f>
        <v/>
      </c>
      <c r="I328" s="18"/>
      <c r="J328" s="196" t="str">
        <f>IF('OSELTAMIVIR PROPHYLAXIS'!I328=0,"",'OSELTAMIVIR PROPHYLAXIS'!I328)</f>
        <v/>
      </c>
      <c r="K328" s="73" t="str">
        <f>IF('OSELTAMIVIR PROPHYLAXIS'!J328=0,"",'OSELTAMIVIR PROPHYLAXIS'!J328)</f>
        <v/>
      </c>
      <c r="L328" s="261"/>
      <c r="M328" s="30" t="str">
        <f t="shared" si="5"/>
        <v>N/A</v>
      </c>
    </row>
    <row r="329" spans="1:13" x14ac:dyDescent="0.25">
      <c r="A329" s="23" t="str">
        <f>IF('OSELTAMIVIR PROPHYLAXIS'!A329=0, "", 'OSELTAMIVIR PROPHYLAXIS'!A329)</f>
        <v/>
      </c>
      <c r="B329" s="23" t="str">
        <f>IF('OSELTAMIVIR PROPHYLAXIS'!B329=0, "", 'OSELTAMIVIR PROPHYLAXIS'!B329)</f>
        <v/>
      </c>
      <c r="C329" s="23" t="str">
        <f>IF('OSELTAMIVIR PROPHYLAXIS'!C329=0, "", 'OSELTAMIVIR PROPHYLAXIS'!C329)</f>
        <v/>
      </c>
      <c r="D329" s="23" t="str">
        <f>IF('OSELTAMIVIR PROPHYLAXIS'!D329=0, "", 'OSELTAMIVIR PROPHYLAXIS'!D329)</f>
        <v/>
      </c>
      <c r="E329" s="23" t="str">
        <f>IF('OSELTAMIVIR PROPHYLAXIS'!E329=0, "", 'OSELTAMIVIR PROPHYLAXIS'!E329)</f>
        <v/>
      </c>
      <c r="F329" s="73" t="str">
        <f>IF('OSELTAMIVIR PROPHYLAXIS'!F329=0, "", 'OSELTAMIVIR PROPHYLAXIS'!F329)</f>
        <v/>
      </c>
      <c r="G329" s="33" t="str">
        <f>IF('OSELTAMIVIR PROPHYLAXIS'!G329=0,"",'OSELTAMIVIR PROPHYLAXIS'!G329)</f>
        <v/>
      </c>
      <c r="H329" s="23" t="str">
        <f>IF('OSELTAMIVIR PROPHYLAXIS'!H329=0,"",'OSELTAMIVIR PROPHYLAXIS'!H329)</f>
        <v/>
      </c>
      <c r="I329" s="18"/>
      <c r="J329" s="196" t="str">
        <f>IF('OSELTAMIVIR PROPHYLAXIS'!I329=0,"",'OSELTAMIVIR PROPHYLAXIS'!I329)</f>
        <v/>
      </c>
      <c r="K329" s="73" t="str">
        <f>IF('OSELTAMIVIR PROPHYLAXIS'!J329=0,"",'OSELTAMIVIR PROPHYLAXIS'!J329)</f>
        <v/>
      </c>
      <c r="L329" s="261"/>
      <c r="M329" s="30" t="str">
        <f t="shared" si="5"/>
        <v>N/A</v>
      </c>
    </row>
    <row r="330" spans="1:13" x14ac:dyDescent="0.25">
      <c r="A330" s="23" t="str">
        <f>IF('OSELTAMIVIR PROPHYLAXIS'!A330=0, "", 'OSELTAMIVIR PROPHYLAXIS'!A330)</f>
        <v/>
      </c>
      <c r="B330" s="23" t="str">
        <f>IF('OSELTAMIVIR PROPHYLAXIS'!B330=0, "", 'OSELTAMIVIR PROPHYLAXIS'!B330)</f>
        <v/>
      </c>
      <c r="C330" s="23" t="str">
        <f>IF('OSELTAMIVIR PROPHYLAXIS'!C330=0, "", 'OSELTAMIVIR PROPHYLAXIS'!C330)</f>
        <v/>
      </c>
      <c r="D330" s="23" t="str">
        <f>IF('OSELTAMIVIR PROPHYLAXIS'!D330=0, "", 'OSELTAMIVIR PROPHYLAXIS'!D330)</f>
        <v/>
      </c>
      <c r="E330" s="23" t="str">
        <f>IF('OSELTAMIVIR PROPHYLAXIS'!E330=0, "", 'OSELTAMIVIR PROPHYLAXIS'!E330)</f>
        <v/>
      </c>
      <c r="F330" s="73" t="str">
        <f>IF('OSELTAMIVIR PROPHYLAXIS'!F330=0, "", 'OSELTAMIVIR PROPHYLAXIS'!F330)</f>
        <v/>
      </c>
      <c r="G330" s="33" t="str">
        <f>IF('OSELTAMIVIR PROPHYLAXIS'!G330=0,"",'OSELTAMIVIR PROPHYLAXIS'!G330)</f>
        <v/>
      </c>
      <c r="H330" s="23" t="str">
        <f>IF('OSELTAMIVIR PROPHYLAXIS'!H330=0,"",'OSELTAMIVIR PROPHYLAXIS'!H330)</f>
        <v/>
      </c>
      <c r="I330" s="18"/>
      <c r="J330" s="196" t="str">
        <f>IF('OSELTAMIVIR PROPHYLAXIS'!I330=0,"",'OSELTAMIVIR PROPHYLAXIS'!I330)</f>
        <v/>
      </c>
      <c r="K330" s="73" t="str">
        <f>IF('OSELTAMIVIR PROPHYLAXIS'!J330=0,"",'OSELTAMIVIR PROPHYLAXIS'!J330)</f>
        <v/>
      </c>
      <c r="L330" s="261"/>
      <c r="M330" s="30" t="str">
        <f t="shared" si="5"/>
        <v>N/A</v>
      </c>
    </row>
    <row r="331" spans="1:13" x14ac:dyDescent="0.25">
      <c r="A331" s="23" t="str">
        <f>IF('OSELTAMIVIR PROPHYLAXIS'!A331=0, "", 'OSELTAMIVIR PROPHYLAXIS'!A331)</f>
        <v/>
      </c>
      <c r="B331" s="23" t="str">
        <f>IF('OSELTAMIVIR PROPHYLAXIS'!B331=0, "", 'OSELTAMIVIR PROPHYLAXIS'!B331)</f>
        <v/>
      </c>
      <c r="C331" s="23" t="str">
        <f>IF('OSELTAMIVIR PROPHYLAXIS'!C331=0, "", 'OSELTAMIVIR PROPHYLAXIS'!C331)</f>
        <v/>
      </c>
      <c r="D331" s="23" t="str">
        <f>IF('OSELTAMIVIR PROPHYLAXIS'!D331=0, "", 'OSELTAMIVIR PROPHYLAXIS'!D331)</f>
        <v/>
      </c>
      <c r="E331" s="23" t="str">
        <f>IF('OSELTAMIVIR PROPHYLAXIS'!E331=0, "", 'OSELTAMIVIR PROPHYLAXIS'!E331)</f>
        <v/>
      </c>
      <c r="F331" s="73" t="str">
        <f>IF('OSELTAMIVIR PROPHYLAXIS'!F331=0, "", 'OSELTAMIVIR PROPHYLAXIS'!F331)</f>
        <v/>
      </c>
      <c r="G331" s="33" t="str">
        <f>IF('OSELTAMIVIR PROPHYLAXIS'!G331=0,"",'OSELTAMIVIR PROPHYLAXIS'!G331)</f>
        <v/>
      </c>
      <c r="H331" s="23" t="str">
        <f>IF('OSELTAMIVIR PROPHYLAXIS'!H331=0,"",'OSELTAMIVIR PROPHYLAXIS'!H331)</f>
        <v/>
      </c>
      <c r="I331" s="18"/>
      <c r="J331" s="196" t="str">
        <f>IF('OSELTAMIVIR PROPHYLAXIS'!I331=0,"",'OSELTAMIVIR PROPHYLAXIS'!I331)</f>
        <v/>
      </c>
      <c r="K331" s="73" t="str">
        <f>IF('OSELTAMIVIR PROPHYLAXIS'!J331=0,"",'OSELTAMIVIR PROPHYLAXIS'!J331)</f>
        <v/>
      </c>
      <c r="L331" s="261"/>
      <c r="M331" s="30" t="str">
        <f t="shared" si="5"/>
        <v>N/A</v>
      </c>
    </row>
    <row r="332" spans="1:13" x14ac:dyDescent="0.25">
      <c r="A332" s="23" t="str">
        <f>IF('OSELTAMIVIR PROPHYLAXIS'!A332=0, "", 'OSELTAMIVIR PROPHYLAXIS'!A332)</f>
        <v/>
      </c>
      <c r="B332" s="23" t="str">
        <f>IF('OSELTAMIVIR PROPHYLAXIS'!B332=0, "", 'OSELTAMIVIR PROPHYLAXIS'!B332)</f>
        <v/>
      </c>
      <c r="C332" s="23" t="str">
        <f>IF('OSELTAMIVIR PROPHYLAXIS'!C332=0, "", 'OSELTAMIVIR PROPHYLAXIS'!C332)</f>
        <v/>
      </c>
      <c r="D332" s="23" t="str">
        <f>IF('OSELTAMIVIR PROPHYLAXIS'!D332=0, "", 'OSELTAMIVIR PROPHYLAXIS'!D332)</f>
        <v/>
      </c>
      <c r="E332" s="23" t="str">
        <f>IF('OSELTAMIVIR PROPHYLAXIS'!E332=0, "", 'OSELTAMIVIR PROPHYLAXIS'!E332)</f>
        <v/>
      </c>
      <c r="F332" s="73" t="str">
        <f>IF('OSELTAMIVIR PROPHYLAXIS'!F332=0, "", 'OSELTAMIVIR PROPHYLAXIS'!F332)</f>
        <v/>
      </c>
      <c r="G332" s="33" t="str">
        <f>IF('OSELTAMIVIR PROPHYLAXIS'!G332=0,"",'OSELTAMIVIR PROPHYLAXIS'!G332)</f>
        <v/>
      </c>
      <c r="H332" s="23" t="str">
        <f>IF('OSELTAMIVIR PROPHYLAXIS'!H332=0,"",'OSELTAMIVIR PROPHYLAXIS'!H332)</f>
        <v/>
      </c>
      <c r="I332" s="18"/>
      <c r="J332" s="196" t="str">
        <f>IF('OSELTAMIVIR PROPHYLAXIS'!I332=0,"",'OSELTAMIVIR PROPHYLAXIS'!I332)</f>
        <v/>
      </c>
      <c r="K332" s="73" t="str">
        <f>IF('OSELTAMIVIR PROPHYLAXIS'!J332=0,"",'OSELTAMIVIR PROPHYLAXIS'!J332)</f>
        <v/>
      </c>
      <c r="L332" s="261"/>
      <c r="M332" s="30" t="str">
        <f t="shared" si="5"/>
        <v>N/A</v>
      </c>
    </row>
    <row r="333" spans="1:13" x14ac:dyDescent="0.25">
      <c r="A333" s="23" t="str">
        <f>IF('OSELTAMIVIR PROPHYLAXIS'!A333=0, "", 'OSELTAMIVIR PROPHYLAXIS'!A333)</f>
        <v/>
      </c>
      <c r="B333" s="23" t="str">
        <f>IF('OSELTAMIVIR PROPHYLAXIS'!B333=0, "", 'OSELTAMIVIR PROPHYLAXIS'!B333)</f>
        <v/>
      </c>
      <c r="C333" s="23" t="str">
        <f>IF('OSELTAMIVIR PROPHYLAXIS'!C333=0, "", 'OSELTAMIVIR PROPHYLAXIS'!C333)</f>
        <v/>
      </c>
      <c r="D333" s="23" t="str">
        <f>IF('OSELTAMIVIR PROPHYLAXIS'!D333=0, "", 'OSELTAMIVIR PROPHYLAXIS'!D333)</f>
        <v/>
      </c>
      <c r="E333" s="23" t="str">
        <f>IF('OSELTAMIVIR PROPHYLAXIS'!E333=0, "", 'OSELTAMIVIR PROPHYLAXIS'!E333)</f>
        <v/>
      </c>
      <c r="F333" s="73" t="str">
        <f>IF('OSELTAMIVIR PROPHYLAXIS'!F333=0, "", 'OSELTAMIVIR PROPHYLAXIS'!F333)</f>
        <v/>
      </c>
      <c r="G333" s="33" t="str">
        <f>IF('OSELTAMIVIR PROPHYLAXIS'!G333=0,"",'OSELTAMIVIR PROPHYLAXIS'!G333)</f>
        <v/>
      </c>
      <c r="H333" s="23" t="str">
        <f>IF('OSELTAMIVIR PROPHYLAXIS'!H333=0,"",'OSELTAMIVIR PROPHYLAXIS'!H333)</f>
        <v/>
      </c>
      <c r="I333" s="18"/>
      <c r="J333" s="196" t="str">
        <f>IF('OSELTAMIVIR PROPHYLAXIS'!I333=0,"",'OSELTAMIVIR PROPHYLAXIS'!I333)</f>
        <v/>
      </c>
      <c r="K333" s="73" t="str">
        <f>IF('OSELTAMIVIR PROPHYLAXIS'!J333=0,"",'OSELTAMIVIR PROPHYLAXIS'!J333)</f>
        <v/>
      </c>
      <c r="L333" s="261"/>
      <c r="M333" s="30" t="str">
        <f t="shared" si="5"/>
        <v>N/A</v>
      </c>
    </row>
    <row r="334" spans="1:13" x14ac:dyDescent="0.25">
      <c r="A334" s="23" t="str">
        <f>IF('OSELTAMIVIR PROPHYLAXIS'!A334=0, "", 'OSELTAMIVIR PROPHYLAXIS'!A334)</f>
        <v/>
      </c>
      <c r="B334" s="23" t="str">
        <f>IF('OSELTAMIVIR PROPHYLAXIS'!B334=0, "", 'OSELTAMIVIR PROPHYLAXIS'!B334)</f>
        <v/>
      </c>
      <c r="C334" s="23" t="str">
        <f>IF('OSELTAMIVIR PROPHYLAXIS'!C334=0, "", 'OSELTAMIVIR PROPHYLAXIS'!C334)</f>
        <v/>
      </c>
      <c r="D334" s="23" t="str">
        <f>IF('OSELTAMIVIR PROPHYLAXIS'!D334=0, "", 'OSELTAMIVIR PROPHYLAXIS'!D334)</f>
        <v/>
      </c>
      <c r="E334" s="23" t="str">
        <f>IF('OSELTAMIVIR PROPHYLAXIS'!E334=0, "", 'OSELTAMIVIR PROPHYLAXIS'!E334)</f>
        <v/>
      </c>
      <c r="F334" s="73" t="str">
        <f>IF('OSELTAMIVIR PROPHYLAXIS'!F334=0, "", 'OSELTAMIVIR PROPHYLAXIS'!F334)</f>
        <v/>
      </c>
      <c r="G334" s="33" t="str">
        <f>IF('OSELTAMIVIR PROPHYLAXIS'!G334=0,"",'OSELTAMIVIR PROPHYLAXIS'!G334)</f>
        <v/>
      </c>
      <c r="H334" s="23" t="str">
        <f>IF('OSELTAMIVIR PROPHYLAXIS'!H334=0,"",'OSELTAMIVIR PROPHYLAXIS'!H334)</f>
        <v/>
      </c>
      <c r="I334" s="18"/>
      <c r="J334" s="196" t="str">
        <f>IF('OSELTAMIVIR PROPHYLAXIS'!I334=0,"",'OSELTAMIVIR PROPHYLAXIS'!I334)</f>
        <v/>
      </c>
      <c r="K334" s="73" t="str">
        <f>IF('OSELTAMIVIR PROPHYLAXIS'!J334=0,"",'OSELTAMIVIR PROPHYLAXIS'!J334)</f>
        <v/>
      </c>
      <c r="L334" s="261"/>
      <c r="M334" s="30" t="str">
        <f t="shared" si="5"/>
        <v>N/A</v>
      </c>
    </row>
    <row r="335" spans="1:13" x14ac:dyDescent="0.25">
      <c r="A335" s="23" t="str">
        <f>IF('OSELTAMIVIR PROPHYLAXIS'!A335=0, "", 'OSELTAMIVIR PROPHYLAXIS'!A335)</f>
        <v/>
      </c>
      <c r="B335" s="23" t="str">
        <f>IF('OSELTAMIVIR PROPHYLAXIS'!B335=0, "", 'OSELTAMIVIR PROPHYLAXIS'!B335)</f>
        <v/>
      </c>
      <c r="C335" s="23" t="str">
        <f>IF('OSELTAMIVIR PROPHYLAXIS'!C335=0, "", 'OSELTAMIVIR PROPHYLAXIS'!C335)</f>
        <v/>
      </c>
      <c r="D335" s="23" t="str">
        <f>IF('OSELTAMIVIR PROPHYLAXIS'!D335=0, "", 'OSELTAMIVIR PROPHYLAXIS'!D335)</f>
        <v/>
      </c>
      <c r="E335" s="23" t="str">
        <f>IF('OSELTAMIVIR PROPHYLAXIS'!E335=0, "", 'OSELTAMIVIR PROPHYLAXIS'!E335)</f>
        <v/>
      </c>
      <c r="F335" s="73" t="str">
        <f>IF('OSELTAMIVIR PROPHYLAXIS'!F335=0, "", 'OSELTAMIVIR PROPHYLAXIS'!F335)</f>
        <v/>
      </c>
      <c r="G335" s="33" t="str">
        <f>IF('OSELTAMIVIR PROPHYLAXIS'!G335=0,"",'OSELTAMIVIR PROPHYLAXIS'!G335)</f>
        <v/>
      </c>
      <c r="H335" s="23" t="str">
        <f>IF('OSELTAMIVIR PROPHYLAXIS'!H335=0,"",'OSELTAMIVIR PROPHYLAXIS'!H335)</f>
        <v/>
      </c>
      <c r="I335" s="18"/>
      <c r="J335" s="196" t="str">
        <f>IF('OSELTAMIVIR PROPHYLAXIS'!I335=0,"",'OSELTAMIVIR PROPHYLAXIS'!I335)</f>
        <v/>
      </c>
      <c r="K335" s="73" t="str">
        <f>IF('OSELTAMIVIR PROPHYLAXIS'!J335=0,"",'OSELTAMIVIR PROPHYLAXIS'!J335)</f>
        <v/>
      </c>
      <c r="L335" s="261"/>
      <c r="M335" s="30" t="str">
        <f t="shared" si="5"/>
        <v>N/A</v>
      </c>
    </row>
    <row r="336" spans="1:13" x14ac:dyDescent="0.25">
      <c r="A336" s="23" t="str">
        <f>IF('OSELTAMIVIR PROPHYLAXIS'!A336=0, "", 'OSELTAMIVIR PROPHYLAXIS'!A336)</f>
        <v/>
      </c>
      <c r="B336" s="23" t="str">
        <f>IF('OSELTAMIVIR PROPHYLAXIS'!B336=0, "", 'OSELTAMIVIR PROPHYLAXIS'!B336)</f>
        <v/>
      </c>
      <c r="C336" s="23" t="str">
        <f>IF('OSELTAMIVIR PROPHYLAXIS'!C336=0, "", 'OSELTAMIVIR PROPHYLAXIS'!C336)</f>
        <v/>
      </c>
      <c r="D336" s="23" t="str">
        <f>IF('OSELTAMIVIR PROPHYLAXIS'!D336=0, "", 'OSELTAMIVIR PROPHYLAXIS'!D336)</f>
        <v/>
      </c>
      <c r="E336" s="23" t="str">
        <f>IF('OSELTAMIVIR PROPHYLAXIS'!E336=0, "", 'OSELTAMIVIR PROPHYLAXIS'!E336)</f>
        <v/>
      </c>
      <c r="F336" s="73" t="str">
        <f>IF('OSELTAMIVIR PROPHYLAXIS'!F336=0, "", 'OSELTAMIVIR PROPHYLAXIS'!F336)</f>
        <v/>
      </c>
      <c r="G336" s="33" t="str">
        <f>IF('OSELTAMIVIR PROPHYLAXIS'!G336=0,"",'OSELTAMIVIR PROPHYLAXIS'!G336)</f>
        <v/>
      </c>
      <c r="H336" s="23" t="str">
        <f>IF('OSELTAMIVIR PROPHYLAXIS'!H336=0,"",'OSELTAMIVIR PROPHYLAXIS'!H336)</f>
        <v/>
      </c>
      <c r="I336" s="18"/>
      <c r="J336" s="196" t="str">
        <f>IF('OSELTAMIVIR PROPHYLAXIS'!I336=0,"",'OSELTAMIVIR PROPHYLAXIS'!I336)</f>
        <v/>
      </c>
      <c r="K336" s="73" t="str">
        <f>IF('OSELTAMIVIR PROPHYLAXIS'!J336=0,"",'OSELTAMIVIR PROPHYLAXIS'!J336)</f>
        <v/>
      </c>
      <c r="L336" s="261"/>
      <c r="M336" s="30" t="str">
        <f t="shared" si="5"/>
        <v>N/A</v>
      </c>
    </row>
    <row r="337" spans="1:13" x14ac:dyDescent="0.25">
      <c r="A337" s="23" t="str">
        <f>IF('OSELTAMIVIR PROPHYLAXIS'!A337=0, "", 'OSELTAMIVIR PROPHYLAXIS'!A337)</f>
        <v/>
      </c>
      <c r="B337" s="23" t="str">
        <f>IF('OSELTAMIVIR PROPHYLAXIS'!B337=0, "", 'OSELTAMIVIR PROPHYLAXIS'!B337)</f>
        <v/>
      </c>
      <c r="C337" s="23" t="str">
        <f>IF('OSELTAMIVIR PROPHYLAXIS'!C337=0, "", 'OSELTAMIVIR PROPHYLAXIS'!C337)</f>
        <v/>
      </c>
      <c r="D337" s="23" t="str">
        <f>IF('OSELTAMIVIR PROPHYLAXIS'!D337=0, "", 'OSELTAMIVIR PROPHYLAXIS'!D337)</f>
        <v/>
      </c>
      <c r="E337" s="23" t="str">
        <f>IF('OSELTAMIVIR PROPHYLAXIS'!E337=0, "", 'OSELTAMIVIR PROPHYLAXIS'!E337)</f>
        <v/>
      </c>
      <c r="F337" s="73" t="str">
        <f>IF('OSELTAMIVIR PROPHYLAXIS'!F337=0, "", 'OSELTAMIVIR PROPHYLAXIS'!F337)</f>
        <v/>
      </c>
      <c r="G337" s="33" t="str">
        <f>IF('OSELTAMIVIR PROPHYLAXIS'!G337=0,"",'OSELTAMIVIR PROPHYLAXIS'!G337)</f>
        <v/>
      </c>
      <c r="H337" s="23" t="str">
        <f>IF('OSELTAMIVIR PROPHYLAXIS'!H337=0,"",'OSELTAMIVIR PROPHYLAXIS'!H337)</f>
        <v/>
      </c>
      <c r="I337" s="18"/>
      <c r="J337" s="196" t="str">
        <f>IF('OSELTAMIVIR PROPHYLAXIS'!I337=0,"",'OSELTAMIVIR PROPHYLAXIS'!I337)</f>
        <v/>
      </c>
      <c r="K337" s="73" t="str">
        <f>IF('OSELTAMIVIR PROPHYLAXIS'!J337=0,"",'OSELTAMIVIR PROPHYLAXIS'!J337)</f>
        <v/>
      </c>
      <c r="L337" s="261"/>
      <c r="M337" s="30" t="str">
        <f t="shared" si="5"/>
        <v>N/A</v>
      </c>
    </row>
    <row r="338" spans="1:13" x14ac:dyDescent="0.25">
      <c r="A338" s="23" t="str">
        <f>IF('OSELTAMIVIR PROPHYLAXIS'!A338=0, "", 'OSELTAMIVIR PROPHYLAXIS'!A338)</f>
        <v/>
      </c>
      <c r="B338" s="23" t="str">
        <f>IF('OSELTAMIVIR PROPHYLAXIS'!B338=0, "", 'OSELTAMIVIR PROPHYLAXIS'!B338)</f>
        <v/>
      </c>
      <c r="C338" s="23" t="str">
        <f>IF('OSELTAMIVIR PROPHYLAXIS'!C338=0, "", 'OSELTAMIVIR PROPHYLAXIS'!C338)</f>
        <v/>
      </c>
      <c r="D338" s="23" t="str">
        <f>IF('OSELTAMIVIR PROPHYLAXIS'!D338=0, "", 'OSELTAMIVIR PROPHYLAXIS'!D338)</f>
        <v/>
      </c>
      <c r="E338" s="23" t="str">
        <f>IF('OSELTAMIVIR PROPHYLAXIS'!E338=0, "", 'OSELTAMIVIR PROPHYLAXIS'!E338)</f>
        <v/>
      </c>
      <c r="F338" s="73" t="str">
        <f>IF('OSELTAMIVIR PROPHYLAXIS'!F338=0, "", 'OSELTAMIVIR PROPHYLAXIS'!F338)</f>
        <v/>
      </c>
      <c r="G338" s="33" t="str">
        <f>IF('OSELTAMIVIR PROPHYLAXIS'!G338=0,"",'OSELTAMIVIR PROPHYLAXIS'!G338)</f>
        <v/>
      </c>
      <c r="H338" s="23" t="str">
        <f>IF('OSELTAMIVIR PROPHYLAXIS'!H338=0,"",'OSELTAMIVIR PROPHYLAXIS'!H338)</f>
        <v/>
      </c>
      <c r="I338" s="18"/>
      <c r="J338" s="196" t="str">
        <f>IF('OSELTAMIVIR PROPHYLAXIS'!I338=0,"",'OSELTAMIVIR PROPHYLAXIS'!I338)</f>
        <v/>
      </c>
      <c r="K338" s="73" t="str">
        <f>IF('OSELTAMIVIR PROPHYLAXIS'!J338=0,"",'OSELTAMIVIR PROPHYLAXIS'!J338)</f>
        <v/>
      </c>
      <c r="L338" s="261"/>
      <c r="M338" s="30" t="str">
        <f t="shared" si="5"/>
        <v>N/A</v>
      </c>
    </row>
    <row r="339" spans="1:13" x14ac:dyDescent="0.25">
      <c r="A339" s="23" t="str">
        <f>IF('OSELTAMIVIR PROPHYLAXIS'!A339=0, "", 'OSELTAMIVIR PROPHYLAXIS'!A339)</f>
        <v/>
      </c>
      <c r="B339" s="23" t="str">
        <f>IF('OSELTAMIVIR PROPHYLAXIS'!B339=0, "", 'OSELTAMIVIR PROPHYLAXIS'!B339)</f>
        <v/>
      </c>
      <c r="C339" s="23" t="str">
        <f>IF('OSELTAMIVIR PROPHYLAXIS'!C339=0, "", 'OSELTAMIVIR PROPHYLAXIS'!C339)</f>
        <v/>
      </c>
      <c r="D339" s="23" t="str">
        <f>IF('OSELTAMIVIR PROPHYLAXIS'!D339=0, "", 'OSELTAMIVIR PROPHYLAXIS'!D339)</f>
        <v/>
      </c>
      <c r="E339" s="23" t="str">
        <f>IF('OSELTAMIVIR PROPHYLAXIS'!E339=0, "", 'OSELTAMIVIR PROPHYLAXIS'!E339)</f>
        <v/>
      </c>
      <c r="F339" s="73" t="str">
        <f>IF('OSELTAMIVIR PROPHYLAXIS'!F339=0, "", 'OSELTAMIVIR PROPHYLAXIS'!F339)</f>
        <v/>
      </c>
      <c r="G339" s="33" t="str">
        <f>IF('OSELTAMIVIR PROPHYLAXIS'!G339=0,"",'OSELTAMIVIR PROPHYLAXIS'!G339)</f>
        <v/>
      </c>
      <c r="H339" s="23" t="str">
        <f>IF('OSELTAMIVIR PROPHYLAXIS'!H339=0,"",'OSELTAMIVIR PROPHYLAXIS'!H339)</f>
        <v/>
      </c>
      <c r="I339" s="18"/>
      <c r="J339" s="196" t="str">
        <f>IF('OSELTAMIVIR PROPHYLAXIS'!I339=0,"",'OSELTAMIVIR PROPHYLAXIS'!I339)</f>
        <v/>
      </c>
      <c r="K339" s="73" t="str">
        <f>IF('OSELTAMIVIR PROPHYLAXIS'!J339=0,"",'OSELTAMIVIR PROPHYLAXIS'!J339)</f>
        <v/>
      </c>
      <c r="L339" s="261"/>
      <c r="M339" s="30" t="str">
        <f t="shared" si="5"/>
        <v>N/A</v>
      </c>
    </row>
    <row r="340" spans="1:13" x14ac:dyDescent="0.25">
      <c r="A340" s="23" t="str">
        <f>IF('OSELTAMIVIR PROPHYLAXIS'!A340=0, "", 'OSELTAMIVIR PROPHYLAXIS'!A340)</f>
        <v/>
      </c>
      <c r="B340" s="23" t="str">
        <f>IF('OSELTAMIVIR PROPHYLAXIS'!B340=0, "", 'OSELTAMIVIR PROPHYLAXIS'!B340)</f>
        <v/>
      </c>
      <c r="C340" s="23" t="str">
        <f>IF('OSELTAMIVIR PROPHYLAXIS'!C340=0, "", 'OSELTAMIVIR PROPHYLAXIS'!C340)</f>
        <v/>
      </c>
      <c r="D340" s="23" t="str">
        <f>IF('OSELTAMIVIR PROPHYLAXIS'!D340=0, "", 'OSELTAMIVIR PROPHYLAXIS'!D340)</f>
        <v/>
      </c>
      <c r="E340" s="23" t="str">
        <f>IF('OSELTAMIVIR PROPHYLAXIS'!E340=0, "", 'OSELTAMIVIR PROPHYLAXIS'!E340)</f>
        <v/>
      </c>
      <c r="F340" s="73" t="str">
        <f>IF('OSELTAMIVIR PROPHYLAXIS'!F340=0, "", 'OSELTAMIVIR PROPHYLAXIS'!F340)</f>
        <v/>
      </c>
      <c r="G340" s="33" t="str">
        <f>IF('OSELTAMIVIR PROPHYLAXIS'!G340=0,"",'OSELTAMIVIR PROPHYLAXIS'!G340)</f>
        <v/>
      </c>
      <c r="H340" s="23" t="str">
        <f>IF('OSELTAMIVIR PROPHYLAXIS'!H340=0,"",'OSELTAMIVIR PROPHYLAXIS'!H340)</f>
        <v/>
      </c>
      <c r="I340" s="18"/>
      <c r="J340" s="196" t="str">
        <f>IF('OSELTAMIVIR PROPHYLAXIS'!I340=0,"",'OSELTAMIVIR PROPHYLAXIS'!I340)</f>
        <v/>
      </c>
      <c r="K340" s="73" t="str">
        <f>IF('OSELTAMIVIR PROPHYLAXIS'!J340=0,"",'OSELTAMIVIR PROPHYLAXIS'!J340)</f>
        <v/>
      </c>
      <c r="L340" s="261"/>
      <c r="M340" s="30" t="str">
        <f t="shared" si="5"/>
        <v>N/A</v>
      </c>
    </row>
    <row r="341" spans="1:13" x14ac:dyDescent="0.25">
      <c r="A341" s="23" t="str">
        <f>IF('OSELTAMIVIR PROPHYLAXIS'!A341=0, "", 'OSELTAMIVIR PROPHYLAXIS'!A341)</f>
        <v/>
      </c>
      <c r="B341" s="23" t="str">
        <f>IF('OSELTAMIVIR PROPHYLAXIS'!B341=0, "", 'OSELTAMIVIR PROPHYLAXIS'!B341)</f>
        <v/>
      </c>
      <c r="C341" s="23" t="str">
        <f>IF('OSELTAMIVIR PROPHYLAXIS'!C341=0, "", 'OSELTAMIVIR PROPHYLAXIS'!C341)</f>
        <v/>
      </c>
      <c r="D341" s="23" t="str">
        <f>IF('OSELTAMIVIR PROPHYLAXIS'!D341=0, "", 'OSELTAMIVIR PROPHYLAXIS'!D341)</f>
        <v/>
      </c>
      <c r="E341" s="23" t="str">
        <f>IF('OSELTAMIVIR PROPHYLAXIS'!E341=0, "", 'OSELTAMIVIR PROPHYLAXIS'!E341)</f>
        <v/>
      </c>
      <c r="F341" s="73" t="str">
        <f>IF('OSELTAMIVIR PROPHYLAXIS'!F341=0, "", 'OSELTAMIVIR PROPHYLAXIS'!F341)</f>
        <v/>
      </c>
      <c r="G341" s="33" t="str">
        <f>IF('OSELTAMIVIR PROPHYLAXIS'!G341=0,"",'OSELTAMIVIR PROPHYLAXIS'!G341)</f>
        <v/>
      </c>
      <c r="H341" s="23" t="str">
        <f>IF('OSELTAMIVIR PROPHYLAXIS'!H341=0,"",'OSELTAMIVIR PROPHYLAXIS'!H341)</f>
        <v/>
      </c>
      <c r="I341" s="18"/>
      <c r="J341" s="196" t="str">
        <f>IF('OSELTAMIVIR PROPHYLAXIS'!I341=0,"",'OSELTAMIVIR PROPHYLAXIS'!I341)</f>
        <v/>
      </c>
      <c r="K341" s="73" t="str">
        <f>IF('OSELTAMIVIR PROPHYLAXIS'!J341=0,"",'OSELTAMIVIR PROPHYLAXIS'!J341)</f>
        <v/>
      </c>
      <c r="L341" s="261"/>
      <c r="M341" s="30" t="str">
        <f t="shared" si="5"/>
        <v>N/A</v>
      </c>
    </row>
    <row r="342" spans="1:13" x14ac:dyDescent="0.25">
      <c r="A342" s="23" t="str">
        <f>IF('OSELTAMIVIR PROPHYLAXIS'!A342=0, "", 'OSELTAMIVIR PROPHYLAXIS'!A342)</f>
        <v/>
      </c>
      <c r="B342" s="23" t="str">
        <f>IF('OSELTAMIVIR PROPHYLAXIS'!B342=0, "", 'OSELTAMIVIR PROPHYLAXIS'!B342)</f>
        <v/>
      </c>
      <c r="C342" s="23" t="str">
        <f>IF('OSELTAMIVIR PROPHYLAXIS'!C342=0, "", 'OSELTAMIVIR PROPHYLAXIS'!C342)</f>
        <v/>
      </c>
      <c r="D342" s="23" t="str">
        <f>IF('OSELTAMIVIR PROPHYLAXIS'!D342=0, "", 'OSELTAMIVIR PROPHYLAXIS'!D342)</f>
        <v/>
      </c>
      <c r="E342" s="23" t="str">
        <f>IF('OSELTAMIVIR PROPHYLAXIS'!E342=0, "", 'OSELTAMIVIR PROPHYLAXIS'!E342)</f>
        <v/>
      </c>
      <c r="F342" s="73" t="str">
        <f>IF('OSELTAMIVIR PROPHYLAXIS'!F342=0, "", 'OSELTAMIVIR PROPHYLAXIS'!F342)</f>
        <v/>
      </c>
      <c r="G342" s="33" t="str">
        <f>IF('OSELTAMIVIR PROPHYLAXIS'!G342=0,"",'OSELTAMIVIR PROPHYLAXIS'!G342)</f>
        <v/>
      </c>
      <c r="H342" s="23" t="str">
        <f>IF('OSELTAMIVIR PROPHYLAXIS'!H342=0,"",'OSELTAMIVIR PROPHYLAXIS'!H342)</f>
        <v/>
      </c>
      <c r="I342" s="18"/>
      <c r="J342" s="196" t="str">
        <f>IF('OSELTAMIVIR PROPHYLAXIS'!I342=0,"",'OSELTAMIVIR PROPHYLAXIS'!I342)</f>
        <v/>
      </c>
      <c r="K342" s="73" t="str">
        <f>IF('OSELTAMIVIR PROPHYLAXIS'!J342=0,"",'OSELTAMIVIR PROPHYLAXIS'!J342)</f>
        <v/>
      </c>
      <c r="L342" s="261"/>
      <c r="M342" s="30" t="str">
        <f t="shared" si="5"/>
        <v>N/A</v>
      </c>
    </row>
    <row r="343" spans="1:13" x14ac:dyDescent="0.25">
      <c r="A343" s="23" t="str">
        <f>IF('OSELTAMIVIR PROPHYLAXIS'!A343=0, "", 'OSELTAMIVIR PROPHYLAXIS'!A343)</f>
        <v/>
      </c>
      <c r="B343" s="23" t="str">
        <f>IF('OSELTAMIVIR PROPHYLAXIS'!B343=0, "", 'OSELTAMIVIR PROPHYLAXIS'!B343)</f>
        <v/>
      </c>
      <c r="C343" s="23" t="str">
        <f>IF('OSELTAMIVIR PROPHYLAXIS'!C343=0, "", 'OSELTAMIVIR PROPHYLAXIS'!C343)</f>
        <v/>
      </c>
      <c r="D343" s="23" t="str">
        <f>IF('OSELTAMIVIR PROPHYLAXIS'!D343=0, "", 'OSELTAMIVIR PROPHYLAXIS'!D343)</f>
        <v/>
      </c>
      <c r="E343" s="23" t="str">
        <f>IF('OSELTAMIVIR PROPHYLAXIS'!E343=0, "", 'OSELTAMIVIR PROPHYLAXIS'!E343)</f>
        <v/>
      </c>
      <c r="F343" s="73" t="str">
        <f>IF('OSELTAMIVIR PROPHYLAXIS'!F343=0, "", 'OSELTAMIVIR PROPHYLAXIS'!F343)</f>
        <v/>
      </c>
      <c r="G343" s="33" t="str">
        <f>IF('OSELTAMIVIR PROPHYLAXIS'!G343=0,"",'OSELTAMIVIR PROPHYLAXIS'!G343)</f>
        <v/>
      </c>
      <c r="H343" s="23" t="str">
        <f>IF('OSELTAMIVIR PROPHYLAXIS'!H343=0,"",'OSELTAMIVIR PROPHYLAXIS'!H343)</f>
        <v/>
      </c>
      <c r="I343" s="18"/>
      <c r="J343" s="196" t="str">
        <f>IF('OSELTAMIVIR PROPHYLAXIS'!I343=0,"",'OSELTAMIVIR PROPHYLAXIS'!I343)</f>
        <v/>
      </c>
      <c r="K343" s="73" t="str">
        <f>IF('OSELTAMIVIR PROPHYLAXIS'!J343=0,"",'OSELTAMIVIR PROPHYLAXIS'!J343)</f>
        <v/>
      </c>
      <c r="L343" s="261"/>
      <c r="M343" s="30" t="str">
        <f t="shared" si="5"/>
        <v>N/A</v>
      </c>
    </row>
    <row r="344" spans="1:13" x14ac:dyDescent="0.25">
      <c r="A344" s="23" t="str">
        <f>IF('OSELTAMIVIR PROPHYLAXIS'!A344=0, "", 'OSELTAMIVIR PROPHYLAXIS'!A344)</f>
        <v/>
      </c>
      <c r="B344" s="23" t="str">
        <f>IF('OSELTAMIVIR PROPHYLAXIS'!B344=0, "", 'OSELTAMIVIR PROPHYLAXIS'!B344)</f>
        <v/>
      </c>
      <c r="C344" s="23" t="str">
        <f>IF('OSELTAMIVIR PROPHYLAXIS'!C344=0, "", 'OSELTAMIVIR PROPHYLAXIS'!C344)</f>
        <v/>
      </c>
      <c r="D344" s="23" t="str">
        <f>IF('OSELTAMIVIR PROPHYLAXIS'!D344=0, "", 'OSELTAMIVIR PROPHYLAXIS'!D344)</f>
        <v/>
      </c>
      <c r="E344" s="23" t="str">
        <f>IF('OSELTAMIVIR PROPHYLAXIS'!E344=0, "", 'OSELTAMIVIR PROPHYLAXIS'!E344)</f>
        <v/>
      </c>
      <c r="F344" s="73" t="str">
        <f>IF('OSELTAMIVIR PROPHYLAXIS'!F344=0, "", 'OSELTAMIVIR PROPHYLAXIS'!F344)</f>
        <v/>
      </c>
      <c r="G344" s="33" t="str">
        <f>IF('OSELTAMIVIR PROPHYLAXIS'!G344=0,"",'OSELTAMIVIR PROPHYLAXIS'!G344)</f>
        <v/>
      </c>
      <c r="H344" s="23" t="str">
        <f>IF('OSELTAMIVIR PROPHYLAXIS'!H344=0,"",'OSELTAMIVIR PROPHYLAXIS'!H344)</f>
        <v/>
      </c>
      <c r="I344" s="18"/>
      <c r="J344" s="196" t="str">
        <f>IF('OSELTAMIVIR PROPHYLAXIS'!I344=0,"",'OSELTAMIVIR PROPHYLAXIS'!I344)</f>
        <v/>
      </c>
      <c r="K344" s="73" t="str">
        <f>IF('OSELTAMIVIR PROPHYLAXIS'!J344=0,"",'OSELTAMIVIR PROPHYLAXIS'!J344)</f>
        <v/>
      </c>
      <c r="L344" s="261"/>
      <c r="M344" s="30" t="str">
        <f t="shared" si="5"/>
        <v>N/A</v>
      </c>
    </row>
    <row r="345" spans="1:13" x14ac:dyDescent="0.25">
      <c r="A345" s="23" t="str">
        <f>IF('OSELTAMIVIR PROPHYLAXIS'!A345=0, "", 'OSELTAMIVIR PROPHYLAXIS'!A345)</f>
        <v/>
      </c>
      <c r="B345" s="23" t="str">
        <f>IF('OSELTAMIVIR PROPHYLAXIS'!B345=0, "", 'OSELTAMIVIR PROPHYLAXIS'!B345)</f>
        <v/>
      </c>
      <c r="C345" s="23" t="str">
        <f>IF('OSELTAMIVIR PROPHYLAXIS'!C345=0, "", 'OSELTAMIVIR PROPHYLAXIS'!C345)</f>
        <v/>
      </c>
      <c r="D345" s="23" t="str">
        <f>IF('OSELTAMIVIR PROPHYLAXIS'!D345=0, "", 'OSELTAMIVIR PROPHYLAXIS'!D345)</f>
        <v/>
      </c>
      <c r="E345" s="23" t="str">
        <f>IF('OSELTAMIVIR PROPHYLAXIS'!E345=0, "", 'OSELTAMIVIR PROPHYLAXIS'!E345)</f>
        <v/>
      </c>
      <c r="F345" s="73" t="str">
        <f>IF('OSELTAMIVIR PROPHYLAXIS'!F345=0, "", 'OSELTAMIVIR PROPHYLAXIS'!F345)</f>
        <v/>
      </c>
      <c r="G345" s="33" t="str">
        <f>IF('OSELTAMIVIR PROPHYLAXIS'!G345=0,"",'OSELTAMIVIR PROPHYLAXIS'!G345)</f>
        <v/>
      </c>
      <c r="H345" s="23" t="str">
        <f>IF('OSELTAMIVIR PROPHYLAXIS'!H345=0,"",'OSELTAMIVIR PROPHYLAXIS'!H345)</f>
        <v/>
      </c>
      <c r="I345" s="18"/>
      <c r="J345" s="196" t="str">
        <f>IF('OSELTAMIVIR PROPHYLAXIS'!I345=0,"",'OSELTAMIVIR PROPHYLAXIS'!I345)</f>
        <v/>
      </c>
      <c r="K345" s="73" t="str">
        <f>IF('OSELTAMIVIR PROPHYLAXIS'!J345=0,"",'OSELTAMIVIR PROPHYLAXIS'!J345)</f>
        <v/>
      </c>
      <c r="L345" s="261"/>
      <c r="M345" s="30" t="str">
        <f t="shared" si="5"/>
        <v>N/A</v>
      </c>
    </row>
    <row r="346" spans="1:13" x14ac:dyDescent="0.25">
      <c r="A346" s="23" t="str">
        <f>IF('OSELTAMIVIR PROPHYLAXIS'!A346=0, "", 'OSELTAMIVIR PROPHYLAXIS'!A346)</f>
        <v/>
      </c>
      <c r="B346" s="23" t="str">
        <f>IF('OSELTAMIVIR PROPHYLAXIS'!B346=0, "", 'OSELTAMIVIR PROPHYLAXIS'!B346)</f>
        <v/>
      </c>
      <c r="C346" s="23" t="str">
        <f>IF('OSELTAMIVIR PROPHYLAXIS'!C346=0, "", 'OSELTAMIVIR PROPHYLAXIS'!C346)</f>
        <v/>
      </c>
      <c r="D346" s="23" t="str">
        <f>IF('OSELTAMIVIR PROPHYLAXIS'!D346=0, "", 'OSELTAMIVIR PROPHYLAXIS'!D346)</f>
        <v/>
      </c>
      <c r="E346" s="23" t="str">
        <f>IF('OSELTAMIVIR PROPHYLAXIS'!E346=0, "", 'OSELTAMIVIR PROPHYLAXIS'!E346)</f>
        <v/>
      </c>
      <c r="F346" s="73" t="str">
        <f>IF('OSELTAMIVIR PROPHYLAXIS'!F346=0, "", 'OSELTAMIVIR PROPHYLAXIS'!F346)</f>
        <v/>
      </c>
      <c r="G346" s="33" t="str">
        <f>IF('OSELTAMIVIR PROPHYLAXIS'!G346=0,"",'OSELTAMIVIR PROPHYLAXIS'!G346)</f>
        <v/>
      </c>
      <c r="H346" s="23" t="str">
        <f>IF('OSELTAMIVIR PROPHYLAXIS'!H346=0,"",'OSELTAMIVIR PROPHYLAXIS'!H346)</f>
        <v/>
      </c>
      <c r="I346" s="18"/>
      <c r="J346" s="196" t="str">
        <f>IF('OSELTAMIVIR PROPHYLAXIS'!I346=0,"",'OSELTAMIVIR PROPHYLAXIS'!I346)</f>
        <v/>
      </c>
      <c r="K346" s="73" t="str">
        <f>IF('OSELTAMIVIR PROPHYLAXIS'!J346=0,"",'OSELTAMIVIR PROPHYLAXIS'!J346)</f>
        <v/>
      </c>
      <c r="L346" s="261"/>
      <c r="M346" s="30" t="str">
        <f t="shared" si="5"/>
        <v>N/A</v>
      </c>
    </row>
    <row r="347" spans="1:13" x14ac:dyDescent="0.25">
      <c r="A347" s="23" t="str">
        <f>IF('OSELTAMIVIR PROPHYLAXIS'!A347=0, "", 'OSELTAMIVIR PROPHYLAXIS'!A347)</f>
        <v/>
      </c>
      <c r="B347" s="23" t="str">
        <f>IF('OSELTAMIVIR PROPHYLAXIS'!B347=0, "", 'OSELTAMIVIR PROPHYLAXIS'!B347)</f>
        <v/>
      </c>
      <c r="C347" s="23" t="str">
        <f>IF('OSELTAMIVIR PROPHYLAXIS'!C347=0, "", 'OSELTAMIVIR PROPHYLAXIS'!C347)</f>
        <v/>
      </c>
      <c r="D347" s="23" t="str">
        <f>IF('OSELTAMIVIR PROPHYLAXIS'!D347=0, "", 'OSELTAMIVIR PROPHYLAXIS'!D347)</f>
        <v/>
      </c>
      <c r="E347" s="23" t="str">
        <f>IF('OSELTAMIVIR PROPHYLAXIS'!E347=0, "", 'OSELTAMIVIR PROPHYLAXIS'!E347)</f>
        <v/>
      </c>
      <c r="F347" s="73" t="str">
        <f>IF('OSELTAMIVIR PROPHYLAXIS'!F347=0, "", 'OSELTAMIVIR PROPHYLAXIS'!F347)</f>
        <v/>
      </c>
      <c r="G347" s="33" t="str">
        <f>IF('OSELTAMIVIR PROPHYLAXIS'!G347=0,"",'OSELTAMIVIR PROPHYLAXIS'!G347)</f>
        <v/>
      </c>
      <c r="H347" s="23" t="str">
        <f>IF('OSELTAMIVIR PROPHYLAXIS'!H347=0,"",'OSELTAMIVIR PROPHYLAXIS'!H347)</f>
        <v/>
      </c>
      <c r="I347" s="18"/>
      <c r="J347" s="196" t="str">
        <f>IF('OSELTAMIVIR PROPHYLAXIS'!I347=0,"",'OSELTAMIVIR PROPHYLAXIS'!I347)</f>
        <v/>
      </c>
      <c r="K347" s="73" t="str">
        <f>IF('OSELTAMIVIR PROPHYLAXIS'!J347=0,"",'OSELTAMIVIR PROPHYLAXIS'!J347)</f>
        <v/>
      </c>
      <c r="L347" s="261"/>
      <c r="M347" s="30" t="str">
        <f t="shared" si="5"/>
        <v>N/A</v>
      </c>
    </row>
    <row r="348" spans="1:13" x14ac:dyDescent="0.25">
      <c r="A348" s="23" t="str">
        <f>IF('OSELTAMIVIR PROPHYLAXIS'!A348=0, "", 'OSELTAMIVIR PROPHYLAXIS'!A348)</f>
        <v/>
      </c>
      <c r="B348" s="23" t="str">
        <f>IF('OSELTAMIVIR PROPHYLAXIS'!B348=0, "", 'OSELTAMIVIR PROPHYLAXIS'!B348)</f>
        <v/>
      </c>
      <c r="C348" s="23" t="str">
        <f>IF('OSELTAMIVIR PROPHYLAXIS'!C348=0, "", 'OSELTAMIVIR PROPHYLAXIS'!C348)</f>
        <v/>
      </c>
      <c r="D348" s="23" t="str">
        <f>IF('OSELTAMIVIR PROPHYLAXIS'!D348=0, "", 'OSELTAMIVIR PROPHYLAXIS'!D348)</f>
        <v/>
      </c>
      <c r="E348" s="23" t="str">
        <f>IF('OSELTAMIVIR PROPHYLAXIS'!E348=0, "", 'OSELTAMIVIR PROPHYLAXIS'!E348)</f>
        <v/>
      </c>
      <c r="F348" s="73" t="str">
        <f>IF('OSELTAMIVIR PROPHYLAXIS'!F348=0, "", 'OSELTAMIVIR PROPHYLAXIS'!F348)</f>
        <v/>
      </c>
      <c r="G348" s="33" t="str">
        <f>IF('OSELTAMIVIR PROPHYLAXIS'!G348=0,"",'OSELTAMIVIR PROPHYLAXIS'!G348)</f>
        <v/>
      </c>
      <c r="H348" s="23" t="str">
        <f>IF('OSELTAMIVIR PROPHYLAXIS'!H348=0,"",'OSELTAMIVIR PROPHYLAXIS'!H348)</f>
        <v/>
      </c>
      <c r="I348" s="18"/>
      <c r="J348" s="196" t="str">
        <f>IF('OSELTAMIVIR PROPHYLAXIS'!I348=0,"",'OSELTAMIVIR PROPHYLAXIS'!I348)</f>
        <v/>
      </c>
      <c r="K348" s="73" t="str">
        <f>IF('OSELTAMIVIR PROPHYLAXIS'!J348=0,"",'OSELTAMIVIR PROPHYLAXIS'!J348)</f>
        <v/>
      </c>
      <c r="L348" s="261"/>
      <c r="M348" s="30" t="str">
        <f t="shared" si="5"/>
        <v>N/A</v>
      </c>
    </row>
    <row r="349" spans="1:13" x14ac:dyDescent="0.25">
      <c r="A349" s="23" t="str">
        <f>IF('OSELTAMIVIR PROPHYLAXIS'!A349=0, "", 'OSELTAMIVIR PROPHYLAXIS'!A349)</f>
        <v/>
      </c>
      <c r="B349" s="23" t="str">
        <f>IF('OSELTAMIVIR PROPHYLAXIS'!B349=0, "", 'OSELTAMIVIR PROPHYLAXIS'!B349)</f>
        <v/>
      </c>
      <c r="C349" s="23" t="str">
        <f>IF('OSELTAMIVIR PROPHYLAXIS'!C349=0, "", 'OSELTAMIVIR PROPHYLAXIS'!C349)</f>
        <v/>
      </c>
      <c r="D349" s="23" t="str">
        <f>IF('OSELTAMIVIR PROPHYLAXIS'!D349=0, "", 'OSELTAMIVIR PROPHYLAXIS'!D349)</f>
        <v/>
      </c>
      <c r="E349" s="23" t="str">
        <f>IF('OSELTAMIVIR PROPHYLAXIS'!E349=0, "", 'OSELTAMIVIR PROPHYLAXIS'!E349)</f>
        <v/>
      </c>
      <c r="F349" s="73" t="str">
        <f>IF('OSELTAMIVIR PROPHYLAXIS'!F349=0, "", 'OSELTAMIVIR PROPHYLAXIS'!F349)</f>
        <v/>
      </c>
      <c r="G349" s="33" t="str">
        <f>IF('OSELTAMIVIR PROPHYLAXIS'!G349=0,"",'OSELTAMIVIR PROPHYLAXIS'!G349)</f>
        <v/>
      </c>
      <c r="H349" s="23" t="str">
        <f>IF('OSELTAMIVIR PROPHYLAXIS'!H349=0,"",'OSELTAMIVIR PROPHYLAXIS'!H349)</f>
        <v/>
      </c>
      <c r="I349" s="18"/>
      <c r="J349" s="196" t="str">
        <f>IF('OSELTAMIVIR PROPHYLAXIS'!I349=0,"",'OSELTAMIVIR PROPHYLAXIS'!I349)</f>
        <v/>
      </c>
      <c r="K349" s="73" t="str">
        <f>IF('OSELTAMIVIR PROPHYLAXIS'!J349=0,"",'OSELTAMIVIR PROPHYLAXIS'!J349)</f>
        <v/>
      </c>
      <c r="L349" s="261"/>
      <c r="M349" s="30" t="str">
        <f t="shared" si="5"/>
        <v>N/A</v>
      </c>
    </row>
    <row r="350" spans="1:13" x14ac:dyDescent="0.25">
      <c r="A350" s="23" t="str">
        <f>IF('OSELTAMIVIR PROPHYLAXIS'!A350=0, "", 'OSELTAMIVIR PROPHYLAXIS'!A350)</f>
        <v/>
      </c>
      <c r="B350" s="23" t="str">
        <f>IF('OSELTAMIVIR PROPHYLAXIS'!B350=0, "", 'OSELTAMIVIR PROPHYLAXIS'!B350)</f>
        <v/>
      </c>
      <c r="C350" s="23" t="str">
        <f>IF('OSELTAMIVIR PROPHYLAXIS'!C350=0, "", 'OSELTAMIVIR PROPHYLAXIS'!C350)</f>
        <v/>
      </c>
      <c r="D350" s="23" t="str">
        <f>IF('OSELTAMIVIR PROPHYLAXIS'!D350=0, "", 'OSELTAMIVIR PROPHYLAXIS'!D350)</f>
        <v/>
      </c>
      <c r="E350" s="23" t="str">
        <f>IF('OSELTAMIVIR PROPHYLAXIS'!E350=0, "", 'OSELTAMIVIR PROPHYLAXIS'!E350)</f>
        <v/>
      </c>
      <c r="F350" s="73" t="str">
        <f>IF('OSELTAMIVIR PROPHYLAXIS'!F350=0, "", 'OSELTAMIVIR PROPHYLAXIS'!F350)</f>
        <v/>
      </c>
      <c r="G350" s="33" t="str">
        <f>IF('OSELTAMIVIR PROPHYLAXIS'!G350=0,"",'OSELTAMIVIR PROPHYLAXIS'!G350)</f>
        <v/>
      </c>
      <c r="H350" s="23" t="str">
        <f>IF('OSELTAMIVIR PROPHYLAXIS'!H350=0,"",'OSELTAMIVIR PROPHYLAXIS'!H350)</f>
        <v/>
      </c>
      <c r="I350" s="18"/>
      <c r="J350" s="196" t="str">
        <f>IF('OSELTAMIVIR PROPHYLAXIS'!I350=0,"",'OSELTAMIVIR PROPHYLAXIS'!I350)</f>
        <v/>
      </c>
      <c r="K350" s="73" t="str">
        <f>IF('OSELTAMIVIR PROPHYLAXIS'!J350=0,"",'OSELTAMIVIR PROPHYLAXIS'!J350)</f>
        <v/>
      </c>
      <c r="L350" s="261"/>
      <c r="M350" s="30" t="str">
        <f t="shared" si="5"/>
        <v>N/A</v>
      </c>
    </row>
    <row r="351" spans="1:13" x14ac:dyDescent="0.25">
      <c r="A351" s="23" t="str">
        <f>IF('OSELTAMIVIR PROPHYLAXIS'!A351=0, "", 'OSELTAMIVIR PROPHYLAXIS'!A351)</f>
        <v/>
      </c>
      <c r="B351" s="23" t="str">
        <f>IF('OSELTAMIVIR PROPHYLAXIS'!B351=0, "", 'OSELTAMIVIR PROPHYLAXIS'!B351)</f>
        <v/>
      </c>
      <c r="C351" s="23" t="str">
        <f>IF('OSELTAMIVIR PROPHYLAXIS'!C351=0, "", 'OSELTAMIVIR PROPHYLAXIS'!C351)</f>
        <v/>
      </c>
      <c r="D351" s="23" t="str">
        <f>IF('OSELTAMIVIR PROPHYLAXIS'!D351=0, "", 'OSELTAMIVIR PROPHYLAXIS'!D351)</f>
        <v/>
      </c>
      <c r="E351" s="23" t="str">
        <f>IF('OSELTAMIVIR PROPHYLAXIS'!E351=0, "", 'OSELTAMIVIR PROPHYLAXIS'!E351)</f>
        <v/>
      </c>
      <c r="F351" s="73" t="str">
        <f>IF('OSELTAMIVIR PROPHYLAXIS'!F351=0, "", 'OSELTAMIVIR PROPHYLAXIS'!F351)</f>
        <v/>
      </c>
      <c r="G351" s="33" t="str">
        <f>IF('OSELTAMIVIR PROPHYLAXIS'!G351=0,"",'OSELTAMIVIR PROPHYLAXIS'!G351)</f>
        <v/>
      </c>
      <c r="H351" s="23" t="str">
        <f>IF('OSELTAMIVIR PROPHYLAXIS'!H351=0,"",'OSELTAMIVIR PROPHYLAXIS'!H351)</f>
        <v/>
      </c>
      <c r="I351" s="18"/>
      <c r="J351" s="196" t="str">
        <f>IF('OSELTAMIVIR PROPHYLAXIS'!I351=0,"",'OSELTAMIVIR PROPHYLAXIS'!I351)</f>
        <v/>
      </c>
      <c r="K351" s="73" t="str">
        <f>IF('OSELTAMIVIR PROPHYLAXIS'!J351=0,"",'OSELTAMIVIR PROPHYLAXIS'!J351)</f>
        <v/>
      </c>
      <c r="L351" s="261"/>
      <c r="M351" s="30" t="str">
        <f t="shared" si="5"/>
        <v>N/A</v>
      </c>
    </row>
    <row r="352" spans="1:13" x14ac:dyDescent="0.25">
      <c r="A352" s="23" t="str">
        <f>IF('OSELTAMIVIR PROPHYLAXIS'!A352=0, "", 'OSELTAMIVIR PROPHYLAXIS'!A352)</f>
        <v/>
      </c>
      <c r="B352" s="23" t="str">
        <f>IF('OSELTAMIVIR PROPHYLAXIS'!B352=0, "", 'OSELTAMIVIR PROPHYLAXIS'!B352)</f>
        <v/>
      </c>
      <c r="C352" s="23" t="str">
        <f>IF('OSELTAMIVIR PROPHYLAXIS'!C352=0, "", 'OSELTAMIVIR PROPHYLAXIS'!C352)</f>
        <v/>
      </c>
      <c r="D352" s="23" t="str">
        <f>IF('OSELTAMIVIR PROPHYLAXIS'!D352=0, "", 'OSELTAMIVIR PROPHYLAXIS'!D352)</f>
        <v/>
      </c>
      <c r="E352" s="23" t="str">
        <f>IF('OSELTAMIVIR PROPHYLAXIS'!E352=0, "", 'OSELTAMIVIR PROPHYLAXIS'!E352)</f>
        <v/>
      </c>
      <c r="F352" s="73" t="str">
        <f>IF('OSELTAMIVIR PROPHYLAXIS'!F352=0, "", 'OSELTAMIVIR PROPHYLAXIS'!F352)</f>
        <v/>
      </c>
      <c r="G352" s="33" t="str">
        <f>IF('OSELTAMIVIR PROPHYLAXIS'!G352=0,"",'OSELTAMIVIR PROPHYLAXIS'!G352)</f>
        <v/>
      </c>
      <c r="H352" s="23" t="str">
        <f>IF('OSELTAMIVIR PROPHYLAXIS'!H352=0,"",'OSELTAMIVIR PROPHYLAXIS'!H352)</f>
        <v/>
      </c>
      <c r="I352" s="18"/>
      <c r="J352" s="196" t="str">
        <f>IF('OSELTAMIVIR PROPHYLAXIS'!I352=0,"",'OSELTAMIVIR PROPHYLAXIS'!I352)</f>
        <v/>
      </c>
      <c r="K352" s="73" t="str">
        <f>IF('OSELTAMIVIR PROPHYLAXIS'!J352=0,"",'OSELTAMIVIR PROPHYLAXIS'!J352)</f>
        <v/>
      </c>
      <c r="L352" s="261"/>
      <c r="M352" s="30" t="str">
        <f t="shared" si="5"/>
        <v>N/A</v>
      </c>
    </row>
    <row r="353" spans="1:13" x14ac:dyDescent="0.25">
      <c r="A353" s="23" t="str">
        <f>IF('OSELTAMIVIR PROPHYLAXIS'!A353=0, "", 'OSELTAMIVIR PROPHYLAXIS'!A353)</f>
        <v/>
      </c>
      <c r="B353" s="23" t="str">
        <f>IF('OSELTAMIVIR PROPHYLAXIS'!B353=0, "", 'OSELTAMIVIR PROPHYLAXIS'!B353)</f>
        <v/>
      </c>
      <c r="C353" s="23" t="str">
        <f>IF('OSELTAMIVIR PROPHYLAXIS'!C353=0, "", 'OSELTAMIVIR PROPHYLAXIS'!C353)</f>
        <v/>
      </c>
      <c r="D353" s="23" t="str">
        <f>IF('OSELTAMIVIR PROPHYLAXIS'!D353=0, "", 'OSELTAMIVIR PROPHYLAXIS'!D353)</f>
        <v/>
      </c>
      <c r="E353" s="23" t="str">
        <f>IF('OSELTAMIVIR PROPHYLAXIS'!E353=0, "", 'OSELTAMIVIR PROPHYLAXIS'!E353)</f>
        <v/>
      </c>
      <c r="F353" s="73" t="str">
        <f>IF('OSELTAMIVIR PROPHYLAXIS'!F353=0, "", 'OSELTAMIVIR PROPHYLAXIS'!F353)</f>
        <v/>
      </c>
      <c r="G353" s="33" t="str">
        <f>IF('OSELTAMIVIR PROPHYLAXIS'!G353=0,"",'OSELTAMIVIR PROPHYLAXIS'!G353)</f>
        <v/>
      </c>
      <c r="H353" s="23" t="str">
        <f>IF('OSELTAMIVIR PROPHYLAXIS'!H353=0,"",'OSELTAMIVIR PROPHYLAXIS'!H353)</f>
        <v/>
      </c>
      <c r="I353" s="18"/>
      <c r="J353" s="196" t="str">
        <f>IF('OSELTAMIVIR PROPHYLAXIS'!I353=0,"",'OSELTAMIVIR PROPHYLAXIS'!I353)</f>
        <v/>
      </c>
      <c r="K353" s="73" t="str">
        <f>IF('OSELTAMIVIR PROPHYLAXIS'!J353=0,"",'OSELTAMIVIR PROPHYLAXIS'!J353)</f>
        <v/>
      </c>
      <c r="L353" s="261"/>
      <c r="M353" s="30" t="str">
        <f t="shared" si="5"/>
        <v>N/A</v>
      </c>
    </row>
    <row r="354" spans="1:13" x14ac:dyDescent="0.25">
      <c r="A354" s="23" t="str">
        <f>IF('OSELTAMIVIR PROPHYLAXIS'!A354=0, "", 'OSELTAMIVIR PROPHYLAXIS'!A354)</f>
        <v/>
      </c>
      <c r="B354" s="23" t="str">
        <f>IF('OSELTAMIVIR PROPHYLAXIS'!B354=0, "", 'OSELTAMIVIR PROPHYLAXIS'!B354)</f>
        <v/>
      </c>
      <c r="C354" s="23" t="str">
        <f>IF('OSELTAMIVIR PROPHYLAXIS'!C354=0, "", 'OSELTAMIVIR PROPHYLAXIS'!C354)</f>
        <v/>
      </c>
      <c r="D354" s="23" t="str">
        <f>IF('OSELTAMIVIR PROPHYLAXIS'!D354=0, "", 'OSELTAMIVIR PROPHYLAXIS'!D354)</f>
        <v/>
      </c>
      <c r="E354" s="23" t="str">
        <f>IF('OSELTAMIVIR PROPHYLAXIS'!E354=0, "", 'OSELTAMIVIR PROPHYLAXIS'!E354)</f>
        <v/>
      </c>
      <c r="F354" s="73" t="str">
        <f>IF('OSELTAMIVIR PROPHYLAXIS'!F354=0, "", 'OSELTAMIVIR PROPHYLAXIS'!F354)</f>
        <v/>
      </c>
      <c r="G354" s="33" t="str">
        <f>IF('OSELTAMIVIR PROPHYLAXIS'!G354=0,"",'OSELTAMIVIR PROPHYLAXIS'!G354)</f>
        <v/>
      </c>
      <c r="H354" s="23" t="str">
        <f>IF('OSELTAMIVIR PROPHYLAXIS'!H354=0,"",'OSELTAMIVIR PROPHYLAXIS'!H354)</f>
        <v/>
      </c>
      <c r="I354" s="18"/>
      <c r="J354" s="196" t="str">
        <f>IF('OSELTAMIVIR PROPHYLAXIS'!I354=0,"",'OSELTAMIVIR PROPHYLAXIS'!I354)</f>
        <v/>
      </c>
      <c r="K354" s="73" t="str">
        <f>IF('OSELTAMIVIR PROPHYLAXIS'!J354=0,"",'OSELTAMIVIR PROPHYLAXIS'!J354)</f>
        <v/>
      </c>
      <c r="L354" s="261"/>
      <c r="M354" s="30" t="str">
        <f t="shared" si="5"/>
        <v>N/A</v>
      </c>
    </row>
    <row r="355" spans="1:13" x14ac:dyDescent="0.25">
      <c r="A355" s="23" t="str">
        <f>IF('OSELTAMIVIR PROPHYLAXIS'!A355=0, "", 'OSELTAMIVIR PROPHYLAXIS'!A355)</f>
        <v/>
      </c>
      <c r="B355" s="23" t="str">
        <f>IF('OSELTAMIVIR PROPHYLAXIS'!B355=0, "", 'OSELTAMIVIR PROPHYLAXIS'!B355)</f>
        <v/>
      </c>
      <c r="C355" s="23" t="str">
        <f>IF('OSELTAMIVIR PROPHYLAXIS'!C355=0, "", 'OSELTAMIVIR PROPHYLAXIS'!C355)</f>
        <v/>
      </c>
      <c r="D355" s="23" t="str">
        <f>IF('OSELTAMIVIR PROPHYLAXIS'!D355=0, "", 'OSELTAMIVIR PROPHYLAXIS'!D355)</f>
        <v/>
      </c>
      <c r="E355" s="23" t="str">
        <f>IF('OSELTAMIVIR PROPHYLAXIS'!E355=0, "", 'OSELTAMIVIR PROPHYLAXIS'!E355)</f>
        <v/>
      </c>
      <c r="F355" s="73" t="str">
        <f>IF('OSELTAMIVIR PROPHYLAXIS'!F355=0, "", 'OSELTAMIVIR PROPHYLAXIS'!F355)</f>
        <v/>
      </c>
      <c r="G355" s="33" t="str">
        <f>IF('OSELTAMIVIR PROPHYLAXIS'!G355=0,"",'OSELTAMIVIR PROPHYLAXIS'!G355)</f>
        <v/>
      </c>
      <c r="H355" s="23" t="str">
        <f>IF('OSELTAMIVIR PROPHYLAXIS'!H355=0,"",'OSELTAMIVIR PROPHYLAXIS'!H355)</f>
        <v/>
      </c>
      <c r="I355" s="18"/>
      <c r="J355" s="196" t="str">
        <f>IF('OSELTAMIVIR PROPHYLAXIS'!I355=0,"",'OSELTAMIVIR PROPHYLAXIS'!I355)</f>
        <v/>
      </c>
      <c r="K355" s="73" t="str">
        <f>IF('OSELTAMIVIR PROPHYLAXIS'!J355=0,"",'OSELTAMIVIR PROPHYLAXIS'!J355)</f>
        <v/>
      </c>
      <c r="L355" s="261"/>
      <c r="M355" s="30" t="str">
        <f t="shared" si="5"/>
        <v>N/A</v>
      </c>
    </row>
    <row r="356" spans="1:13" x14ac:dyDescent="0.25">
      <c r="A356" s="23" t="str">
        <f>IF('OSELTAMIVIR PROPHYLAXIS'!A356=0, "", 'OSELTAMIVIR PROPHYLAXIS'!A356)</f>
        <v/>
      </c>
      <c r="B356" s="23" t="str">
        <f>IF('OSELTAMIVIR PROPHYLAXIS'!B356=0, "", 'OSELTAMIVIR PROPHYLAXIS'!B356)</f>
        <v/>
      </c>
      <c r="C356" s="23" t="str">
        <f>IF('OSELTAMIVIR PROPHYLAXIS'!C356=0, "", 'OSELTAMIVIR PROPHYLAXIS'!C356)</f>
        <v/>
      </c>
      <c r="D356" s="23" t="str">
        <f>IF('OSELTAMIVIR PROPHYLAXIS'!D356=0, "", 'OSELTAMIVIR PROPHYLAXIS'!D356)</f>
        <v/>
      </c>
      <c r="E356" s="23" t="str">
        <f>IF('OSELTAMIVIR PROPHYLAXIS'!E356=0, "", 'OSELTAMIVIR PROPHYLAXIS'!E356)</f>
        <v/>
      </c>
      <c r="F356" s="73" t="str">
        <f>IF('OSELTAMIVIR PROPHYLAXIS'!F356=0, "", 'OSELTAMIVIR PROPHYLAXIS'!F356)</f>
        <v/>
      </c>
      <c r="G356" s="33" t="str">
        <f>IF('OSELTAMIVIR PROPHYLAXIS'!G356=0,"",'OSELTAMIVIR PROPHYLAXIS'!G356)</f>
        <v/>
      </c>
      <c r="H356" s="23" t="str">
        <f>IF('OSELTAMIVIR PROPHYLAXIS'!H356=0,"",'OSELTAMIVIR PROPHYLAXIS'!H356)</f>
        <v/>
      </c>
      <c r="I356" s="18"/>
      <c r="J356" s="196" t="str">
        <f>IF('OSELTAMIVIR PROPHYLAXIS'!I356=0,"",'OSELTAMIVIR PROPHYLAXIS'!I356)</f>
        <v/>
      </c>
      <c r="K356" s="73" t="str">
        <f>IF('OSELTAMIVIR PROPHYLAXIS'!J356=0,"",'OSELTAMIVIR PROPHYLAXIS'!J356)</f>
        <v/>
      </c>
      <c r="L356" s="261"/>
      <c r="M356" s="30" t="str">
        <f t="shared" si="5"/>
        <v>N/A</v>
      </c>
    </row>
    <row r="357" spans="1:13" x14ac:dyDescent="0.25">
      <c r="A357" s="23" t="str">
        <f>IF('OSELTAMIVIR PROPHYLAXIS'!A357=0, "", 'OSELTAMIVIR PROPHYLAXIS'!A357)</f>
        <v/>
      </c>
      <c r="B357" s="23" t="str">
        <f>IF('OSELTAMIVIR PROPHYLAXIS'!B357=0, "", 'OSELTAMIVIR PROPHYLAXIS'!B357)</f>
        <v/>
      </c>
      <c r="C357" s="23" t="str">
        <f>IF('OSELTAMIVIR PROPHYLAXIS'!C357=0, "", 'OSELTAMIVIR PROPHYLAXIS'!C357)</f>
        <v/>
      </c>
      <c r="D357" s="23" t="str">
        <f>IF('OSELTAMIVIR PROPHYLAXIS'!D357=0, "", 'OSELTAMIVIR PROPHYLAXIS'!D357)</f>
        <v/>
      </c>
      <c r="E357" s="23" t="str">
        <f>IF('OSELTAMIVIR PROPHYLAXIS'!E357=0, "", 'OSELTAMIVIR PROPHYLAXIS'!E357)</f>
        <v/>
      </c>
      <c r="F357" s="73" t="str">
        <f>IF('OSELTAMIVIR PROPHYLAXIS'!F357=0, "", 'OSELTAMIVIR PROPHYLAXIS'!F357)</f>
        <v/>
      </c>
      <c r="G357" s="33" t="str">
        <f>IF('OSELTAMIVIR PROPHYLAXIS'!G357=0,"",'OSELTAMIVIR PROPHYLAXIS'!G357)</f>
        <v/>
      </c>
      <c r="H357" s="23" t="str">
        <f>IF('OSELTAMIVIR PROPHYLAXIS'!H357=0,"",'OSELTAMIVIR PROPHYLAXIS'!H357)</f>
        <v/>
      </c>
      <c r="I357" s="18"/>
      <c r="J357" s="196" t="str">
        <f>IF('OSELTAMIVIR PROPHYLAXIS'!I357=0,"",'OSELTAMIVIR PROPHYLAXIS'!I357)</f>
        <v/>
      </c>
      <c r="K357" s="73" t="str">
        <f>IF('OSELTAMIVIR PROPHYLAXIS'!J357=0,"",'OSELTAMIVIR PROPHYLAXIS'!J357)</f>
        <v/>
      </c>
      <c r="L357" s="261"/>
      <c r="M357" s="30" t="str">
        <f t="shared" si="5"/>
        <v>N/A</v>
      </c>
    </row>
    <row r="358" spans="1:13" x14ac:dyDescent="0.25">
      <c r="A358" s="23" t="str">
        <f>IF('OSELTAMIVIR PROPHYLAXIS'!A358=0, "", 'OSELTAMIVIR PROPHYLAXIS'!A358)</f>
        <v/>
      </c>
      <c r="B358" s="23" t="str">
        <f>IF('OSELTAMIVIR PROPHYLAXIS'!B358=0, "", 'OSELTAMIVIR PROPHYLAXIS'!B358)</f>
        <v/>
      </c>
      <c r="C358" s="23" t="str">
        <f>IF('OSELTAMIVIR PROPHYLAXIS'!C358=0, "", 'OSELTAMIVIR PROPHYLAXIS'!C358)</f>
        <v/>
      </c>
      <c r="D358" s="23" t="str">
        <f>IF('OSELTAMIVIR PROPHYLAXIS'!D358=0, "", 'OSELTAMIVIR PROPHYLAXIS'!D358)</f>
        <v/>
      </c>
      <c r="E358" s="23" t="str">
        <f>IF('OSELTAMIVIR PROPHYLAXIS'!E358=0, "", 'OSELTAMIVIR PROPHYLAXIS'!E358)</f>
        <v/>
      </c>
      <c r="F358" s="73" t="str">
        <f>IF('OSELTAMIVIR PROPHYLAXIS'!F358=0, "", 'OSELTAMIVIR PROPHYLAXIS'!F358)</f>
        <v/>
      </c>
      <c r="G358" s="33" t="str">
        <f>IF('OSELTAMIVIR PROPHYLAXIS'!G358=0,"",'OSELTAMIVIR PROPHYLAXIS'!G358)</f>
        <v/>
      </c>
      <c r="H358" s="23" t="str">
        <f>IF('OSELTAMIVIR PROPHYLAXIS'!H358=0,"",'OSELTAMIVIR PROPHYLAXIS'!H358)</f>
        <v/>
      </c>
      <c r="I358" s="18"/>
      <c r="J358" s="196" t="str">
        <f>IF('OSELTAMIVIR PROPHYLAXIS'!I358=0,"",'OSELTAMIVIR PROPHYLAXIS'!I358)</f>
        <v/>
      </c>
      <c r="K358" s="73" t="str">
        <f>IF('OSELTAMIVIR PROPHYLAXIS'!J358=0,"",'OSELTAMIVIR PROPHYLAXIS'!J358)</f>
        <v/>
      </c>
      <c r="L358" s="261"/>
      <c r="M358" s="30" t="str">
        <f t="shared" si="5"/>
        <v>N/A</v>
      </c>
    </row>
    <row r="359" spans="1:13" x14ac:dyDescent="0.25">
      <c r="A359" s="23" t="str">
        <f>IF('OSELTAMIVIR PROPHYLAXIS'!A359=0, "", 'OSELTAMIVIR PROPHYLAXIS'!A359)</f>
        <v/>
      </c>
      <c r="B359" s="23" t="str">
        <f>IF('OSELTAMIVIR PROPHYLAXIS'!B359=0, "", 'OSELTAMIVIR PROPHYLAXIS'!B359)</f>
        <v/>
      </c>
      <c r="C359" s="23" t="str">
        <f>IF('OSELTAMIVIR PROPHYLAXIS'!C359=0, "", 'OSELTAMIVIR PROPHYLAXIS'!C359)</f>
        <v/>
      </c>
      <c r="D359" s="23" t="str">
        <f>IF('OSELTAMIVIR PROPHYLAXIS'!D359=0, "", 'OSELTAMIVIR PROPHYLAXIS'!D359)</f>
        <v/>
      </c>
      <c r="E359" s="23" t="str">
        <f>IF('OSELTAMIVIR PROPHYLAXIS'!E359=0, "", 'OSELTAMIVIR PROPHYLAXIS'!E359)</f>
        <v/>
      </c>
      <c r="F359" s="73" t="str">
        <f>IF('OSELTAMIVIR PROPHYLAXIS'!F359=0, "", 'OSELTAMIVIR PROPHYLAXIS'!F359)</f>
        <v/>
      </c>
      <c r="G359" s="33" t="str">
        <f>IF('OSELTAMIVIR PROPHYLAXIS'!G359=0,"",'OSELTAMIVIR PROPHYLAXIS'!G359)</f>
        <v/>
      </c>
      <c r="H359" s="23" t="str">
        <f>IF('OSELTAMIVIR PROPHYLAXIS'!H359=0,"",'OSELTAMIVIR PROPHYLAXIS'!H359)</f>
        <v/>
      </c>
      <c r="I359" s="18"/>
      <c r="J359" s="196" t="str">
        <f>IF('OSELTAMIVIR PROPHYLAXIS'!I359=0,"",'OSELTAMIVIR PROPHYLAXIS'!I359)</f>
        <v/>
      </c>
      <c r="K359" s="73" t="str">
        <f>IF('OSELTAMIVIR PROPHYLAXIS'!J359=0,"",'OSELTAMIVIR PROPHYLAXIS'!J359)</f>
        <v/>
      </c>
      <c r="L359" s="261"/>
      <c r="M359" s="30" t="str">
        <f t="shared" si="5"/>
        <v>N/A</v>
      </c>
    </row>
    <row r="360" spans="1:13" x14ac:dyDescent="0.25">
      <c r="A360" s="23" t="str">
        <f>IF('OSELTAMIVIR PROPHYLAXIS'!A360=0, "", 'OSELTAMIVIR PROPHYLAXIS'!A360)</f>
        <v/>
      </c>
      <c r="B360" s="23" t="str">
        <f>IF('OSELTAMIVIR PROPHYLAXIS'!B360=0, "", 'OSELTAMIVIR PROPHYLAXIS'!B360)</f>
        <v/>
      </c>
      <c r="C360" s="23" t="str">
        <f>IF('OSELTAMIVIR PROPHYLAXIS'!C360=0, "", 'OSELTAMIVIR PROPHYLAXIS'!C360)</f>
        <v/>
      </c>
      <c r="D360" s="23" t="str">
        <f>IF('OSELTAMIVIR PROPHYLAXIS'!D360=0, "", 'OSELTAMIVIR PROPHYLAXIS'!D360)</f>
        <v/>
      </c>
      <c r="E360" s="23" t="str">
        <f>IF('OSELTAMIVIR PROPHYLAXIS'!E360=0, "", 'OSELTAMIVIR PROPHYLAXIS'!E360)</f>
        <v/>
      </c>
      <c r="F360" s="73" t="str">
        <f>IF('OSELTAMIVIR PROPHYLAXIS'!F360=0, "", 'OSELTAMIVIR PROPHYLAXIS'!F360)</f>
        <v/>
      </c>
      <c r="G360" s="33" t="str">
        <f>IF('OSELTAMIVIR PROPHYLAXIS'!G360=0,"",'OSELTAMIVIR PROPHYLAXIS'!G360)</f>
        <v/>
      </c>
      <c r="H360" s="23" t="str">
        <f>IF('OSELTAMIVIR PROPHYLAXIS'!H360=0,"",'OSELTAMIVIR PROPHYLAXIS'!H360)</f>
        <v/>
      </c>
      <c r="I360" s="18"/>
      <c r="J360" s="196" t="str">
        <f>IF('OSELTAMIVIR PROPHYLAXIS'!I360=0,"",'OSELTAMIVIR PROPHYLAXIS'!I360)</f>
        <v/>
      </c>
      <c r="K360" s="73" t="str">
        <f>IF('OSELTAMIVIR PROPHYLAXIS'!J360=0,"",'OSELTAMIVIR PROPHYLAXIS'!J360)</f>
        <v/>
      </c>
      <c r="L360" s="261"/>
      <c r="M360" s="30" t="str">
        <f t="shared" si="5"/>
        <v>N/A</v>
      </c>
    </row>
    <row r="361" spans="1:13" x14ac:dyDescent="0.25">
      <c r="A361" s="23" t="str">
        <f>IF('OSELTAMIVIR PROPHYLAXIS'!A361=0, "", 'OSELTAMIVIR PROPHYLAXIS'!A361)</f>
        <v/>
      </c>
      <c r="B361" s="23" t="str">
        <f>IF('OSELTAMIVIR PROPHYLAXIS'!B361=0, "", 'OSELTAMIVIR PROPHYLAXIS'!B361)</f>
        <v/>
      </c>
      <c r="C361" s="23" t="str">
        <f>IF('OSELTAMIVIR PROPHYLAXIS'!C361=0, "", 'OSELTAMIVIR PROPHYLAXIS'!C361)</f>
        <v/>
      </c>
      <c r="D361" s="23" t="str">
        <f>IF('OSELTAMIVIR PROPHYLAXIS'!D361=0, "", 'OSELTAMIVIR PROPHYLAXIS'!D361)</f>
        <v/>
      </c>
      <c r="E361" s="23" t="str">
        <f>IF('OSELTAMIVIR PROPHYLAXIS'!E361=0, "", 'OSELTAMIVIR PROPHYLAXIS'!E361)</f>
        <v/>
      </c>
      <c r="F361" s="73" t="str">
        <f>IF('OSELTAMIVIR PROPHYLAXIS'!F361=0, "", 'OSELTAMIVIR PROPHYLAXIS'!F361)</f>
        <v/>
      </c>
      <c r="G361" s="33" t="str">
        <f>IF('OSELTAMIVIR PROPHYLAXIS'!G361=0,"",'OSELTAMIVIR PROPHYLAXIS'!G361)</f>
        <v/>
      </c>
      <c r="H361" s="23" t="str">
        <f>IF('OSELTAMIVIR PROPHYLAXIS'!H361=0,"",'OSELTAMIVIR PROPHYLAXIS'!H361)</f>
        <v/>
      </c>
      <c r="I361" s="18"/>
      <c r="J361" s="196" t="str">
        <f>IF('OSELTAMIVIR PROPHYLAXIS'!I361=0,"",'OSELTAMIVIR PROPHYLAXIS'!I361)</f>
        <v/>
      </c>
      <c r="K361" s="73" t="str">
        <f>IF('OSELTAMIVIR PROPHYLAXIS'!J361=0,"",'OSELTAMIVIR PROPHYLAXIS'!J361)</f>
        <v/>
      </c>
      <c r="L361" s="261"/>
      <c r="M361" s="30" t="str">
        <f t="shared" si="5"/>
        <v>N/A</v>
      </c>
    </row>
    <row r="362" spans="1:13" x14ac:dyDescent="0.25">
      <c r="A362" s="23" t="str">
        <f>IF('OSELTAMIVIR PROPHYLAXIS'!A362=0, "", 'OSELTAMIVIR PROPHYLAXIS'!A362)</f>
        <v/>
      </c>
      <c r="B362" s="23" t="str">
        <f>IF('OSELTAMIVIR PROPHYLAXIS'!B362=0, "", 'OSELTAMIVIR PROPHYLAXIS'!B362)</f>
        <v/>
      </c>
      <c r="C362" s="23" t="str">
        <f>IF('OSELTAMIVIR PROPHYLAXIS'!C362=0, "", 'OSELTAMIVIR PROPHYLAXIS'!C362)</f>
        <v/>
      </c>
      <c r="D362" s="23" t="str">
        <f>IF('OSELTAMIVIR PROPHYLAXIS'!D362=0, "", 'OSELTAMIVIR PROPHYLAXIS'!D362)</f>
        <v/>
      </c>
      <c r="E362" s="23" t="str">
        <f>IF('OSELTAMIVIR PROPHYLAXIS'!E362=0, "", 'OSELTAMIVIR PROPHYLAXIS'!E362)</f>
        <v/>
      </c>
      <c r="F362" s="73" t="str">
        <f>IF('OSELTAMIVIR PROPHYLAXIS'!F362=0, "", 'OSELTAMIVIR PROPHYLAXIS'!F362)</f>
        <v/>
      </c>
      <c r="G362" s="33" t="str">
        <f>IF('OSELTAMIVIR PROPHYLAXIS'!G362=0,"",'OSELTAMIVIR PROPHYLAXIS'!G362)</f>
        <v/>
      </c>
      <c r="H362" s="23" t="str">
        <f>IF('OSELTAMIVIR PROPHYLAXIS'!H362=0,"",'OSELTAMIVIR PROPHYLAXIS'!H362)</f>
        <v/>
      </c>
      <c r="I362" s="18"/>
      <c r="J362" s="196" t="str">
        <f>IF('OSELTAMIVIR PROPHYLAXIS'!I362=0,"",'OSELTAMIVIR PROPHYLAXIS'!I362)</f>
        <v/>
      </c>
      <c r="K362" s="73" t="str">
        <f>IF('OSELTAMIVIR PROPHYLAXIS'!J362=0,"",'OSELTAMIVIR PROPHYLAXIS'!J362)</f>
        <v/>
      </c>
      <c r="L362" s="261"/>
      <c r="M362" s="30" t="str">
        <f t="shared" si="5"/>
        <v>N/A</v>
      </c>
    </row>
    <row r="363" spans="1:13" x14ac:dyDescent="0.25">
      <c r="A363" s="23" t="str">
        <f>IF('OSELTAMIVIR PROPHYLAXIS'!A363=0, "", 'OSELTAMIVIR PROPHYLAXIS'!A363)</f>
        <v/>
      </c>
      <c r="B363" s="23" t="str">
        <f>IF('OSELTAMIVIR PROPHYLAXIS'!B363=0, "", 'OSELTAMIVIR PROPHYLAXIS'!B363)</f>
        <v/>
      </c>
      <c r="C363" s="23" t="str">
        <f>IF('OSELTAMIVIR PROPHYLAXIS'!C363=0, "", 'OSELTAMIVIR PROPHYLAXIS'!C363)</f>
        <v/>
      </c>
      <c r="D363" s="23" t="str">
        <f>IF('OSELTAMIVIR PROPHYLAXIS'!D363=0, "", 'OSELTAMIVIR PROPHYLAXIS'!D363)</f>
        <v/>
      </c>
      <c r="E363" s="23" t="str">
        <f>IF('OSELTAMIVIR PROPHYLAXIS'!E363=0, "", 'OSELTAMIVIR PROPHYLAXIS'!E363)</f>
        <v/>
      </c>
      <c r="F363" s="73" t="str">
        <f>IF('OSELTAMIVIR PROPHYLAXIS'!F363=0, "", 'OSELTAMIVIR PROPHYLAXIS'!F363)</f>
        <v/>
      </c>
      <c r="G363" s="33" t="str">
        <f>IF('OSELTAMIVIR PROPHYLAXIS'!G363=0,"",'OSELTAMIVIR PROPHYLAXIS'!G363)</f>
        <v/>
      </c>
      <c r="H363" s="23" t="str">
        <f>IF('OSELTAMIVIR PROPHYLAXIS'!H363=0,"",'OSELTAMIVIR PROPHYLAXIS'!H363)</f>
        <v/>
      </c>
      <c r="I363" s="18"/>
      <c r="J363" s="196" t="str">
        <f>IF('OSELTAMIVIR PROPHYLAXIS'!I363=0,"",'OSELTAMIVIR PROPHYLAXIS'!I363)</f>
        <v/>
      </c>
      <c r="K363" s="73" t="str">
        <f>IF('OSELTAMIVIR PROPHYLAXIS'!J363=0,"",'OSELTAMIVIR PROPHYLAXIS'!J363)</f>
        <v/>
      </c>
      <c r="L363" s="261"/>
      <c r="M363" s="30" t="str">
        <f t="shared" si="5"/>
        <v>N/A</v>
      </c>
    </row>
    <row r="364" spans="1:13" x14ac:dyDescent="0.25">
      <c r="A364" s="23" t="str">
        <f>IF('OSELTAMIVIR PROPHYLAXIS'!A364=0, "", 'OSELTAMIVIR PROPHYLAXIS'!A364)</f>
        <v/>
      </c>
      <c r="B364" s="23" t="str">
        <f>IF('OSELTAMIVIR PROPHYLAXIS'!B364=0, "", 'OSELTAMIVIR PROPHYLAXIS'!B364)</f>
        <v/>
      </c>
      <c r="C364" s="23" t="str">
        <f>IF('OSELTAMIVIR PROPHYLAXIS'!C364=0, "", 'OSELTAMIVIR PROPHYLAXIS'!C364)</f>
        <v/>
      </c>
      <c r="D364" s="23" t="str">
        <f>IF('OSELTAMIVIR PROPHYLAXIS'!D364=0, "", 'OSELTAMIVIR PROPHYLAXIS'!D364)</f>
        <v/>
      </c>
      <c r="E364" s="23" t="str">
        <f>IF('OSELTAMIVIR PROPHYLAXIS'!E364=0, "", 'OSELTAMIVIR PROPHYLAXIS'!E364)</f>
        <v/>
      </c>
      <c r="F364" s="73" t="str">
        <f>IF('OSELTAMIVIR PROPHYLAXIS'!F364=0, "", 'OSELTAMIVIR PROPHYLAXIS'!F364)</f>
        <v/>
      </c>
      <c r="G364" s="33" t="str">
        <f>IF('OSELTAMIVIR PROPHYLAXIS'!G364=0,"",'OSELTAMIVIR PROPHYLAXIS'!G364)</f>
        <v/>
      </c>
      <c r="H364" s="23" t="str">
        <f>IF('OSELTAMIVIR PROPHYLAXIS'!H364=0,"",'OSELTAMIVIR PROPHYLAXIS'!H364)</f>
        <v/>
      </c>
      <c r="I364" s="18"/>
      <c r="J364" s="196" t="str">
        <f>IF('OSELTAMIVIR PROPHYLAXIS'!I364=0,"",'OSELTAMIVIR PROPHYLAXIS'!I364)</f>
        <v/>
      </c>
      <c r="K364" s="73" t="str">
        <f>IF('OSELTAMIVIR PROPHYLAXIS'!J364=0,"",'OSELTAMIVIR PROPHYLAXIS'!J364)</f>
        <v/>
      </c>
      <c r="L364" s="261"/>
      <c r="M364" s="30" t="str">
        <f t="shared" si="5"/>
        <v>N/A</v>
      </c>
    </row>
    <row r="365" spans="1:13" x14ac:dyDescent="0.25">
      <c r="A365" s="23" t="str">
        <f>IF('OSELTAMIVIR PROPHYLAXIS'!A365=0, "", 'OSELTAMIVIR PROPHYLAXIS'!A365)</f>
        <v/>
      </c>
      <c r="B365" s="23" t="str">
        <f>IF('OSELTAMIVIR PROPHYLAXIS'!B365=0, "", 'OSELTAMIVIR PROPHYLAXIS'!B365)</f>
        <v/>
      </c>
      <c r="C365" s="23" t="str">
        <f>IF('OSELTAMIVIR PROPHYLAXIS'!C365=0, "", 'OSELTAMIVIR PROPHYLAXIS'!C365)</f>
        <v/>
      </c>
      <c r="D365" s="23" t="str">
        <f>IF('OSELTAMIVIR PROPHYLAXIS'!D365=0, "", 'OSELTAMIVIR PROPHYLAXIS'!D365)</f>
        <v/>
      </c>
      <c r="E365" s="23" t="str">
        <f>IF('OSELTAMIVIR PROPHYLAXIS'!E365=0, "", 'OSELTAMIVIR PROPHYLAXIS'!E365)</f>
        <v/>
      </c>
      <c r="F365" s="73" t="str">
        <f>IF('OSELTAMIVIR PROPHYLAXIS'!F365=0, "", 'OSELTAMIVIR PROPHYLAXIS'!F365)</f>
        <v/>
      </c>
      <c r="G365" s="33" t="str">
        <f>IF('OSELTAMIVIR PROPHYLAXIS'!G365=0,"",'OSELTAMIVIR PROPHYLAXIS'!G365)</f>
        <v/>
      </c>
      <c r="H365" s="23" t="str">
        <f>IF('OSELTAMIVIR PROPHYLAXIS'!H365=0,"",'OSELTAMIVIR PROPHYLAXIS'!H365)</f>
        <v/>
      </c>
      <c r="I365" s="18"/>
      <c r="J365" s="196" t="str">
        <f>IF('OSELTAMIVIR PROPHYLAXIS'!I365=0,"",'OSELTAMIVIR PROPHYLAXIS'!I365)</f>
        <v/>
      </c>
      <c r="K365" s="73" t="str">
        <f>IF('OSELTAMIVIR PROPHYLAXIS'!J365=0,"",'OSELTAMIVIR PROPHYLAXIS'!J365)</f>
        <v/>
      </c>
      <c r="L365" s="261"/>
      <c r="M365" s="30" t="str">
        <f t="shared" si="5"/>
        <v>N/A</v>
      </c>
    </row>
    <row r="366" spans="1:13" x14ac:dyDescent="0.25">
      <c r="A366" s="23" t="str">
        <f>IF('OSELTAMIVIR PROPHYLAXIS'!A366=0, "", 'OSELTAMIVIR PROPHYLAXIS'!A366)</f>
        <v/>
      </c>
      <c r="B366" s="23" t="str">
        <f>IF('OSELTAMIVIR PROPHYLAXIS'!B366=0, "", 'OSELTAMIVIR PROPHYLAXIS'!B366)</f>
        <v/>
      </c>
      <c r="C366" s="23" t="str">
        <f>IF('OSELTAMIVIR PROPHYLAXIS'!C366=0, "", 'OSELTAMIVIR PROPHYLAXIS'!C366)</f>
        <v/>
      </c>
      <c r="D366" s="23" t="str">
        <f>IF('OSELTAMIVIR PROPHYLAXIS'!D366=0, "", 'OSELTAMIVIR PROPHYLAXIS'!D366)</f>
        <v/>
      </c>
      <c r="E366" s="23" t="str">
        <f>IF('OSELTAMIVIR PROPHYLAXIS'!E366=0, "", 'OSELTAMIVIR PROPHYLAXIS'!E366)</f>
        <v/>
      </c>
      <c r="F366" s="73" t="str">
        <f>IF('OSELTAMIVIR PROPHYLAXIS'!F366=0, "", 'OSELTAMIVIR PROPHYLAXIS'!F366)</f>
        <v/>
      </c>
      <c r="G366" s="33" t="str">
        <f>IF('OSELTAMIVIR PROPHYLAXIS'!G366=0,"",'OSELTAMIVIR PROPHYLAXIS'!G366)</f>
        <v/>
      </c>
      <c r="H366" s="23" t="str">
        <f>IF('OSELTAMIVIR PROPHYLAXIS'!H366=0,"",'OSELTAMIVIR PROPHYLAXIS'!H366)</f>
        <v/>
      </c>
      <c r="I366" s="18"/>
      <c r="J366" s="196" t="str">
        <f>IF('OSELTAMIVIR PROPHYLAXIS'!I366=0,"",'OSELTAMIVIR PROPHYLAXIS'!I366)</f>
        <v/>
      </c>
      <c r="K366" s="73" t="str">
        <f>IF('OSELTAMIVIR PROPHYLAXIS'!J366=0,"",'OSELTAMIVIR PROPHYLAXIS'!J366)</f>
        <v/>
      </c>
      <c r="L366" s="261"/>
      <c r="M366" s="30" t="str">
        <f t="shared" si="5"/>
        <v>N/A</v>
      </c>
    </row>
    <row r="367" spans="1:13" x14ac:dyDescent="0.25">
      <c r="A367" s="23" t="str">
        <f>IF('OSELTAMIVIR PROPHYLAXIS'!A367=0, "", 'OSELTAMIVIR PROPHYLAXIS'!A367)</f>
        <v/>
      </c>
      <c r="B367" s="23" t="str">
        <f>IF('OSELTAMIVIR PROPHYLAXIS'!B367=0, "", 'OSELTAMIVIR PROPHYLAXIS'!B367)</f>
        <v/>
      </c>
      <c r="C367" s="23" t="str">
        <f>IF('OSELTAMIVIR PROPHYLAXIS'!C367=0, "", 'OSELTAMIVIR PROPHYLAXIS'!C367)</f>
        <v/>
      </c>
      <c r="D367" s="23" t="str">
        <f>IF('OSELTAMIVIR PROPHYLAXIS'!D367=0, "", 'OSELTAMIVIR PROPHYLAXIS'!D367)</f>
        <v/>
      </c>
      <c r="E367" s="23" t="str">
        <f>IF('OSELTAMIVIR PROPHYLAXIS'!E367=0, "", 'OSELTAMIVIR PROPHYLAXIS'!E367)</f>
        <v/>
      </c>
      <c r="F367" s="73" t="str">
        <f>IF('OSELTAMIVIR PROPHYLAXIS'!F367=0, "", 'OSELTAMIVIR PROPHYLAXIS'!F367)</f>
        <v/>
      </c>
      <c r="G367" s="33" t="str">
        <f>IF('OSELTAMIVIR PROPHYLAXIS'!G367=0,"",'OSELTAMIVIR PROPHYLAXIS'!G367)</f>
        <v/>
      </c>
      <c r="H367" s="23" t="str">
        <f>IF('OSELTAMIVIR PROPHYLAXIS'!H367=0,"",'OSELTAMIVIR PROPHYLAXIS'!H367)</f>
        <v/>
      </c>
      <c r="I367" s="18"/>
      <c r="J367" s="196" t="str">
        <f>IF('OSELTAMIVIR PROPHYLAXIS'!I367=0,"",'OSELTAMIVIR PROPHYLAXIS'!I367)</f>
        <v/>
      </c>
      <c r="K367" s="73" t="str">
        <f>IF('OSELTAMIVIR PROPHYLAXIS'!J367=0,"",'OSELTAMIVIR PROPHYLAXIS'!J367)</f>
        <v/>
      </c>
      <c r="L367" s="261"/>
      <c r="M367" s="30" t="str">
        <f t="shared" si="5"/>
        <v>N/A</v>
      </c>
    </row>
    <row r="368" spans="1:13" x14ac:dyDescent="0.25">
      <c r="A368" s="23" t="str">
        <f>IF('OSELTAMIVIR PROPHYLAXIS'!A368=0, "", 'OSELTAMIVIR PROPHYLAXIS'!A368)</f>
        <v/>
      </c>
      <c r="B368" s="23" t="str">
        <f>IF('OSELTAMIVIR PROPHYLAXIS'!B368=0, "", 'OSELTAMIVIR PROPHYLAXIS'!B368)</f>
        <v/>
      </c>
      <c r="C368" s="23" t="str">
        <f>IF('OSELTAMIVIR PROPHYLAXIS'!C368=0, "", 'OSELTAMIVIR PROPHYLAXIS'!C368)</f>
        <v/>
      </c>
      <c r="D368" s="23" t="str">
        <f>IF('OSELTAMIVIR PROPHYLAXIS'!D368=0, "", 'OSELTAMIVIR PROPHYLAXIS'!D368)</f>
        <v/>
      </c>
      <c r="E368" s="23" t="str">
        <f>IF('OSELTAMIVIR PROPHYLAXIS'!E368=0, "", 'OSELTAMIVIR PROPHYLAXIS'!E368)</f>
        <v/>
      </c>
      <c r="F368" s="73" t="str">
        <f>IF('OSELTAMIVIR PROPHYLAXIS'!F368=0, "", 'OSELTAMIVIR PROPHYLAXIS'!F368)</f>
        <v/>
      </c>
      <c r="G368" s="33" t="str">
        <f>IF('OSELTAMIVIR PROPHYLAXIS'!G368=0,"",'OSELTAMIVIR PROPHYLAXIS'!G368)</f>
        <v/>
      </c>
      <c r="H368" s="23" t="str">
        <f>IF('OSELTAMIVIR PROPHYLAXIS'!H368=0,"",'OSELTAMIVIR PROPHYLAXIS'!H368)</f>
        <v/>
      </c>
      <c r="I368" s="18"/>
      <c r="J368" s="196" t="str">
        <f>IF('OSELTAMIVIR PROPHYLAXIS'!I368=0,"",'OSELTAMIVIR PROPHYLAXIS'!I368)</f>
        <v/>
      </c>
      <c r="K368" s="73" t="str">
        <f>IF('OSELTAMIVIR PROPHYLAXIS'!J368=0,"",'OSELTAMIVIR PROPHYLAXIS'!J368)</f>
        <v/>
      </c>
      <c r="L368" s="261"/>
      <c r="M368" s="30" t="str">
        <f t="shared" si="5"/>
        <v>N/A</v>
      </c>
    </row>
    <row r="369" spans="1:13" x14ac:dyDescent="0.25">
      <c r="A369" s="23" t="str">
        <f>IF('OSELTAMIVIR PROPHYLAXIS'!A369=0, "", 'OSELTAMIVIR PROPHYLAXIS'!A369)</f>
        <v/>
      </c>
      <c r="B369" s="23" t="str">
        <f>IF('OSELTAMIVIR PROPHYLAXIS'!B369=0, "", 'OSELTAMIVIR PROPHYLAXIS'!B369)</f>
        <v/>
      </c>
      <c r="C369" s="23" t="str">
        <f>IF('OSELTAMIVIR PROPHYLAXIS'!C369=0, "", 'OSELTAMIVIR PROPHYLAXIS'!C369)</f>
        <v/>
      </c>
      <c r="D369" s="23" t="str">
        <f>IF('OSELTAMIVIR PROPHYLAXIS'!D369=0, "", 'OSELTAMIVIR PROPHYLAXIS'!D369)</f>
        <v/>
      </c>
      <c r="E369" s="23" t="str">
        <f>IF('OSELTAMIVIR PROPHYLAXIS'!E369=0, "", 'OSELTAMIVIR PROPHYLAXIS'!E369)</f>
        <v/>
      </c>
      <c r="F369" s="73" t="str">
        <f>IF('OSELTAMIVIR PROPHYLAXIS'!F369=0, "", 'OSELTAMIVIR PROPHYLAXIS'!F369)</f>
        <v/>
      </c>
      <c r="G369" s="33" t="str">
        <f>IF('OSELTAMIVIR PROPHYLAXIS'!G369=0,"",'OSELTAMIVIR PROPHYLAXIS'!G369)</f>
        <v/>
      </c>
      <c r="H369" s="23" t="str">
        <f>IF('OSELTAMIVIR PROPHYLAXIS'!H369=0,"",'OSELTAMIVIR PROPHYLAXIS'!H369)</f>
        <v/>
      </c>
      <c r="I369" s="18"/>
      <c r="J369" s="196" t="str">
        <f>IF('OSELTAMIVIR PROPHYLAXIS'!I369=0,"",'OSELTAMIVIR PROPHYLAXIS'!I369)</f>
        <v/>
      </c>
      <c r="K369" s="73" t="str">
        <f>IF('OSELTAMIVIR PROPHYLAXIS'!J369=0,"",'OSELTAMIVIR PROPHYLAXIS'!J369)</f>
        <v/>
      </c>
      <c r="L369" s="261"/>
      <c r="M369" s="30" t="str">
        <f t="shared" si="5"/>
        <v>N/A</v>
      </c>
    </row>
    <row r="370" spans="1:13" x14ac:dyDescent="0.25">
      <c r="A370" s="23" t="str">
        <f>IF('OSELTAMIVIR PROPHYLAXIS'!A370=0, "", 'OSELTAMIVIR PROPHYLAXIS'!A370)</f>
        <v/>
      </c>
      <c r="B370" s="23" t="str">
        <f>IF('OSELTAMIVIR PROPHYLAXIS'!B370=0, "", 'OSELTAMIVIR PROPHYLAXIS'!B370)</f>
        <v/>
      </c>
      <c r="C370" s="23" t="str">
        <f>IF('OSELTAMIVIR PROPHYLAXIS'!C370=0, "", 'OSELTAMIVIR PROPHYLAXIS'!C370)</f>
        <v/>
      </c>
      <c r="D370" s="23" t="str">
        <f>IF('OSELTAMIVIR PROPHYLAXIS'!D370=0, "", 'OSELTAMIVIR PROPHYLAXIS'!D370)</f>
        <v/>
      </c>
      <c r="E370" s="23" t="str">
        <f>IF('OSELTAMIVIR PROPHYLAXIS'!E370=0, "", 'OSELTAMIVIR PROPHYLAXIS'!E370)</f>
        <v/>
      </c>
      <c r="F370" s="73" t="str">
        <f>IF('OSELTAMIVIR PROPHYLAXIS'!F370=0, "", 'OSELTAMIVIR PROPHYLAXIS'!F370)</f>
        <v/>
      </c>
      <c r="G370" s="33" t="str">
        <f>IF('OSELTAMIVIR PROPHYLAXIS'!G370=0,"",'OSELTAMIVIR PROPHYLAXIS'!G370)</f>
        <v/>
      </c>
      <c r="H370" s="23" t="str">
        <f>IF('OSELTAMIVIR PROPHYLAXIS'!H370=0,"",'OSELTAMIVIR PROPHYLAXIS'!H370)</f>
        <v/>
      </c>
      <c r="I370" s="18"/>
      <c r="J370" s="196" t="str">
        <f>IF('OSELTAMIVIR PROPHYLAXIS'!I370=0,"",'OSELTAMIVIR PROPHYLAXIS'!I370)</f>
        <v/>
      </c>
      <c r="K370" s="73" t="str">
        <f>IF('OSELTAMIVIR PROPHYLAXIS'!J370=0,"",'OSELTAMIVIR PROPHYLAXIS'!J370)</f>
        <v/>
      </c>
      <c r="L370" s="261"/>
      <c r="M370" s="30" t="str">
        <f t="shared" si="5"/>
        <v>N/A</v>
      </c>
    </row>
    <row r="371" spans="1:13" x14ac:dyDescent="0.25">
      <c r="A371" s="23" t="str">
        <f>IF('OSELTAMIVIR PROPHYLAXIS'!A371=0, "", 'OSELTAMIVIR PROPHYLAXIS'!A371)</f>
        <v/>
      </c>
      <c r="B371" s="23" t="str">
        <f>IF('OSELTAMIVIR PROPHYLAXIS'!B371=0, "", 'OSELTAMIVIR PROPHYLAXIS'!B371)</f>
        <v/>
      </c>
      <c r="C371" s="23" t="str">
        <f>IF('OSELTAMIVIR PROPHYLAXIS'!C371=0, "", 'OSELTAMIVIR PROPHYLAXIS'!C371)</f>
        <v/>
      </c>
      <c r="D371" s="23" t="str">
        <f>IF('OSELTAMIVIR PROPHYLAXIS'!D371=0, "", 'OSELTAMIVIR PROPHYLAXIS'!D371)</f>
        <v/>
      </c>
      <c r="E371" s="23" t="str">
        <f>IF('OSELTAMIVIR PROPHYLAXIS'!E371=0, "", 'OSELTAMIVIR PROPHYLAXIS'!E371)</f>
        <v/>
      </c>
      <c r="F371" s="73" t="str">
        <f>IF('OSELTAMIVIR PROPHYLAXIS'!F371=0, "", 'OSELTAMIVIR PROPHYLAXIS'!F371)</f>
        <v/>
      </c>
      <c r="G371" s="33" t="str">
        <f>IF('OSELTAMIVIR PROPHYLAXIS'!G371=0,"",'OSELTAMIVIR PROPHYLAXIS'!G371)</f>
        <v/>
      </c>
      <c r="H371" s="23" t="str">
        <f>IF('OSELTAMIVIR PROPHYLAXIS'!H371=0,"",'OSELTAMIVIR PROPHYLAXIS'!H371)</f>
        <v/>
      </c>
      <c r="I371" s="18"/>
      <c r="J371" s="196" t="str">
        <f>IF('OSELTAMIVIR PROPHYLAXIS'!I371=0,"",'OSELTAMIVIR PROPHYLAXIS'!I371)</f>
        <v/>
      </c>
      <c r="K371" s="73" t="str">
        <f>IF('OSELTAMIVIR PROPHYLAXIS'!J371=0,"",'OSELTAMIVIR PROPHYLAXIS'!J371)</f>
        <v/>
      </c>
      <c r="L371" s="261"/>
      <c r="M371" s="30" t="str">
        <f t="shared" si="5"/>
        <v>N/A</v>
      </c>
    </row>
    <row r="372" spans="1:13" x14ac:dyDescent="0.25">
      <c r="A372" s="23" t="str">
        <f>IF('OSELTAMIVIR PROPHYLAXIS'!A372=0, "", 'OSELTAMIVIR PROPHYLAXIS'!A372)</f>
        <v/>
      </c>
      <c r="B372" s="23" t="str">
        <f>IF('OSELTAMIVIR PROPHYLAXIS'!B372=0, "", 'OSELTAMIVIR PROPHYLAXIS'!B372)</f>
        <v/>
      </c>
      <c r="C372" s="23" t="str">
        <f>IF('OSELTAMIVIR PROPHYLAXIS'!C372=0, "", 'OSELTAMIVIR PROPHYLAXIS'!C372)</f>
        <v/>
      </c>
      <c r="D372" s="23" t="str">
        <f>IF('OSELTAMIVIR PROPHYLAXIS'!D372=0, "", 'OSELTAMIVIR PROPHYLAXIS'!D372)</f>
        <v/>
      </c>
      <c r="E372" s="23" t="str">
        <f>IF('OSELTAMIVIR PROPHYLAXIS'!E372=0, "", 'OSELTAMIVIR PROPHYLAXIS'!E372)</f>
        <v/>
      </c>
      <c r="F372" s="73" t="str">
        <f>IF('OSELTAMIVIR PROPHYLAXIS'!F372=0, "", 'OSELTAMIVIR PROPHYLAXIS'!F372)</f>
        <v/>
      </c>
      <c r="G372" s="33" t="str">
        <f>IF('OSELTAMIVIR PROPHYLAXIS'!G372=0,"",'OSELTAMIVIR PROPHYLAXIS'!G372)</f>
        <v/>
      </c>
      <c r="H372" s="23" t="str">
        <f>IF('OSELTAMIVIR PROPHYLAXIS'!H372=0,"",'OSELTAMIVIR PROPHYLAXIS'!H372)</f>
        <v/>
      </c>
      <c r="I372" s="18"/>
      <c r="J372" s="196" t="str">
        <f>IF('OSELTAMIVIR PROPHYLAXIS'!I372=0,"",'OSELTAMIVIR PROPHYLAXIS'!I372)</f>
        <v/>
      </c>
      <c r="K372" s="73" t="str">
        <f>IF('OSELTAMIVIR PROPHYLAXIS'!J372=0,"",'OSELTAMIVIR PROPHYLAXIS'!J372)</f>
        <v/>
      </c>
      <c r="L372" s="261"/>
      <c r="M372" s="30" t="str">
        <f t="shared" si="5"/>
        <v>N/A</v>
      </c>
    </row>
    <row r="373" spans="1:13" x14ac:dyDescent="0.25">
      <c r="A373" s="23" t="str">
        <f>IF('OSELTAMIVIR PROPHYLAXIS'!A373=0, "", 'OSELTAMIVIR PROPHYLAXIS'!A373)</f>
        <v/>
      </c>
      <c r="B373" s="23" t="str">
        <f>IF('OSELTAMIVIR PROPHYLAXIS'!B373=0, "", 'OSELTAMIVIR PROPHYLAXIS'!B373)</f>
        <v/>
      </c>
      <c r="C373" s="23" t="str">
        <f>IF('OSELTAMIVIR PROPHYLAXIS'!C373=0, "", 'OSELTAMIVIR PROPHYLAXIS'!C373)</f>
        <v/>
      </c>
      <c r="D373" s="23" t="str">
        <f>IF('OSELTAMIVIR PROPHYLAXIS'!D373=0, "", 'OSELTAMIVIR PROPHYLAXIS'!D373)</f>
        <v/>
      </c>
      <c r="E373" s="23" t="str">
        <f>IF('OSELTAMIVIR PROPHYLAXIS'!E373=0, "", 'OSELTAMIVIR PROPHYLAXIS'!E373)</f>
        <v/>
      </c>
      <c r="F373" s="73" t="str">
        <f>IF('OSELTAMIVIR PROPHYLAXIS'!F373=0, "", 'OSELTAMIVIR PROPHYLAXIS'!F373)</f>
        <v/>
      </c>
      <c r="G373" s="33" t="str">
        <f>IF('OSELTAMIVIR PROPHYLAXIS'!G373=0,"",'OSELTAMIVIR PROPHYLAXIS'!G373)</f>
        <v/>
      </c>
      <c r="H373" s="23" t="str">
        <f>IF('OSELTAMIVIR PROPHYLAXIS'!H373=0,"",'OSELTAMIVIR PROPHYLAXIS'!H373)</f>
        <v/>
      </c>
      <c r="I373" s="18"/>
      <c r="J373" s="196" t="str">
        <f>IF('OSELTAMIVIR PROPHYLAXIS'!I373=0,"",'OSELTAMIVIR PROPHYLAXIS'!I373)</f>
        <v/>
      </c>
      <c r="K373" s="73" t="str">
        <f>IF('OSELTAMIVIR PROPHYLAXIS'!J373=0,"",'OSELTAMIVIR PROPHYLAXIS'!J373)</f>
        <v/>
      </c>
      <c r="L373" s="261"/>
      <c r="M373" s="30" t="str">
        <f t="shared" si="5"/>
        <v>N/A</v>
      </c>
    </row>
    <row r="374" spans="1:13" x14ac:dyDescent="0.25">
      <c r="A374" s="23" t="str">
        <f>IF('OSELTAMIVIR PROPHYLAXIS'!A374=0, "", 'OSELTAMIVIR PROPHYLAXIS'!A374)</f>
        <v/>
      </c>
      <c r="B374" s="23" t="str">
        <f>IF('OSELTAMIVIR PROPHYLAXIS'!B374=0, "", 'OSELTAMIVIR PROPHYLAXIS'!B374)</f>
        <v/>
      </c>
      <c r="C374" s="23" t="str">
        <f>IF('OSELTAMIVIR PROPHYLAXIS'!C374=0, "", 'OSELTAMIVIR PROPHYLAXIS'!C374)</f>
        <v/>
      </c>
      <c r="D374" s="23" t="str">
        <f>IF('OSELTAMIVIR PROPHYLAXIS'!D374=0, "", 'OSELTAMIVIR PROPHYLAXIS'!D374)</f>
        <v/>
      </c>
      <c r="E374" s="23" t="str">
        <f>IF('OSELTAMIVIR PROPHYLAXIS'!E374=0, "", 'OSELTAMIVIR PROPHYLAXIS'!E374)</f>
        <v/>
      </c>
      <c r="F374" s="73" t="str">
        <f>IF('OSELTAMIVIR PROPHYLAXIS'!F374=0, "", 'OSELTAMIVIR PROPHYLAXIS'!F374)</f>
        <v/>
      </c>
      <c r="G374" s="33" t="str">
        <f>IF('OSELTAMIVIR PROPHYLAXIS'!G374=0,"",'OSELTAMIVIR PROPHYLAXIS'!G374)</f>
        <v/>
      </c>
      <c r="H374" s="23" t="str">
        <f>IF('OSELTAMIVIR PROPHYLAXIS'!H374=0,"",'OSELTAMIVIR PROPHYLAXIS'!H374)</f>
        <v/>
      </c>
      <c r="I374" s="18"/>
      <c r="J374" s="196" t="str">
        <f>IF('OSELTAMIVIR PROPHYLAXIS'!I374=0,"",'OSELTAMIVIR PROPHYLAXIS'!I374)</f>
        <v/>
      </c>
      <c r="K374" s="73" t="str">
        <f>IF('OSELTAMIVIR PROPHYLAXIS'!J374=0,"",'OSELTAMIVIR PROPHYLAXIS'!J374)</f>
        <v/>
      </c>
      <c r="L374" s="261"/>
      <c r="M374" s="30" t="str">
        <f t="shared" si="5"/>
        <v>N/A</v>
      </c>
    </row>
    <row r="375" spans="1:13" x14ac:dyDescent="0.25">
      <c r="A375" s="23" t="str">
        <f>IF('OSELTAMIVIR PROPHYLAXIS'!A375=0, "", 'OSELTAMIVIR PROPHYLAXIS'!A375)</f>
        <v/>
      </c>
      <c r="B375" s="23" t="str">
        <f>IF('OSELTAMIVIR PROPHYLAXIS'!B375=0, "", 'OSELTAMIVIR PROPHYLAXIS'!B375)</f>
        <v/>
      </c>
      <c r="C375" s="23" t="str">
        <f>IF('OSELTAMIVIR PROPHYLAXIS'!C375=0, "", 'OSELTAMIVIR PROPHYLAXIS'!C375)</f>
        <v/>
      </c>
      <c r="D375" s="23" t="str">
        <f>IF('OSELTAMIVIR PROPHYLAXIS'!D375=0, "", 'OSELTAMIVIR PROPHYLAXIS'!D375)</f>
        <v/>
      </c>
      <c r="E375" s="23" t="str">
        <f>IF('OSELTAMIVIR PROPHYLAXIS'!E375=0, "", 'OSELTAMIVIR PROPHYLAXIS'!E375)</f>
        <v/>
      </c>
      <c r="F375" s="73" t="str">
        <f>IF('OSELTAMIVIR PROPHYLAXIS'!F375=0, "", 'OSELTAMIVIR PROPHYLAXIS'!F375)</f>
        <v/>
      </c>
      <c r="G375" s="33" t="str">
        <f>IF('OSELTAMIVIR PROPHYLAXIS'!G375=0,"",'OSELTAMIVIR PROPHYLAXIS'!G375)</f>
        <v/>
      </c>
      <c r="H375" s="23" t="str">
        <f>IF('OSELTAMIVIR PROPHYLAXIS'!H375=0,"",'OSELTAMIVIR PROPHYLAXIS'!H375)</f>
        <v/>
      </c>
      <c r="I375" s="18"/>
      <c r="J375" s="196" t="str">
        <f>IF('OSELTAMIVIR PROPHYLAXIS'!I375=0,"",'OSELTAMIVIR PROPHYLAXIS'!I375)</f>
        <v/>
      </c>
      <c r="K375" s="73" t="str">
        <f>IF('OSELTAMIVIR PROPHYLAXIS'!J375=0,"",'OSELTAMIVIR PROPHYLAXIS'!J375)</f>
        <v/>
      </c>
      <c r="L375" s="261"/>
      <c r="M375" s="30" t="str">
        <f t="shared" si="5"/>
        <v>N/A</v>
      </c>
    </row>
    <row r="376" spans="1:13" x14ac:dyDescent="0.25">
      <c r="A376" s="23" t="str">
        <f>IF('OSELTAMIVIR PROPHYLAXIS'!A376=0, "", 'OSELTAMIVIR PROPHYLAXIS'!A376)</f>
        <v/>
      </c>
      <c r="B376" s="23" t="str">
        <f>IF('OSELTAMIVIR PROPHYLAXIS'!B376=0, "", 'OSELTAMIVIR PROPHYLAXIS'!B376)</f>
        <v/>
      </c>
      <c r="C376" s="23" t="str">
        <f>IF('OSELTAMIVIR PROPHYLAXIS'!C376=0, "", 'OSELTAMIVIR PROPHYLAXIS'!C376)</f>
        <v/>
      </c>
      <c r="D376" s="23" t="str">
        <f>IF('OSELTAMIVIR PROPHYLAXIS'!D376=0, "", 'OSELTAMIVIR PROPHYLAXIS'!D376)</f>
        <v/>
      </c>
      <c r="E376" s="23" t="str">
        <f>IF('OSELTAMIVIR PROPHYLAXIS'!E376=0, "", 'OSELTAMIVIR PROPHYLAXIS'!E376)</f>
        <v/>
      </c>
      <c r="F376" s="73" t="str">
        <f>IF('OSELTAMIVIR PROPHYLAXIS'!F376=0, "", 'OSELTAMIVIR PROPHYLAXIS'!F376)</f>
        <v/>
      </c>
      <c r="G376" s="33" t="str">
        <f>IF('OSELTAMIVIR PROPHYLAXIS'!G376=0,"",'OSELTAMIVIR PROPHYLAXIS'!G376)</f>
        <v/>
      </c>
      <c r="H376" s="23" t="str">
        <f>IF('OSELTAMIVIR PROPHYLAXIS'!H376=0,"",'OSELTAMIVIR PROPHYLAXIS'!H376)</f>
        <v/>
      </c>
      <c r="I376" s="18"/>
      <c r="J376" s="196" t="str">
        <f>IF('OSELTAMIVIR PROPHYLAXIS'!I376=0,"",'OSELTAMIVIR PROPHYLAXIS'!I376)</f>
        <v/>
      </c>
      <c r="K376" s="73" t="str">
        <f>IF('OSELTAMIVIR PROPHYLAXIS'!J376=0,"",'OSELTAMIVIR PROPHYLAXIS'!J376)</f>
        <v/>
      </c>
      <c r="L376" s="261"/>
      <c r="M376" s="30" t="str">
        <f t="shared" si="5"/>
        <v>N/A</v>
      </c>
    </row>
    <row r="377" spans="1:13" x14ac:dyDescent="0.25">
      <c r="A377" s="23" t="str">
        <f>IF('OSELTAMIVIR PROPHYLAXIS'!A377=0, "", 'OSELTAMIVIR PROPHYLAXIS'!A377)</f>
        <v/>
      </c>
      <c r="B377" s="23" t="str">
        <f>IF('OSELTAMIVIR PROPHYLAXIS'!B377=0, "", 'OSELTAMIVIR PROPHYLAXIS'!B377)</f>
        <v/>
      </c>
      <c r="C377" s="23" t="str">
        <f>IF('OSELTAMIVIR PROPHYLAXIS'!C377=0, "", 'OSELTAMIVIR PROPHYLAXIS'!C377)</f>
        <v/>
      </c>
      <c r="D377" s="23" t="str">
        <f>IF('OSELTAMIVIR PROPHYLAXIS'!D377=0, "", 'OSELTAMIVIR PROPHYLAXIS'!D377)</f>
        <v/>
      </c>
      <c r="E377" s="23" t="str">
        <f>IF('OSELTAMIVIR PROPHYLAXIS'!E377=0, "", 'OSELTAMIVIR PROPHYLAXIS'!E377)</f>
        <v/>
      </c>
      <c r="F377" s="73" t="str">
        <f>IF('OSELTAMIVIR PROPHYLAXIS'!F377=0, "", 'OSELTAMIVIR PROPHYLAXIS'!F377)</f>
        <v/>
      </c>
      <c r="G377" s="33" t="str">
        <f>IF('OSELTAMIVIR PROPHYLAXIS'!G377=0,"",'OSELTAMIVIR PROPHYLAXIS'!G377)</f>
        <v/>
      </c>
      <c r="H377" s="23" t="str">
        <f>IF('OSELTAMIVIR PROPHYLAXIS'!H377=0,"",'OSELTAMIVIR PROPHYLAXIS'!H377)</f>
        <v/>
      </c>
      <c r="I377" s="18"/>
      <c r="J377" s="196" t="str">
        <f>IF('OSELTAMIVIR PROPHYLAXIS'!I377=0,"",'OSELTAMIVIR PROPHYLAXIS'!I377)</f>
        <v/>
      </c>
      <c r="K377" s="73" t="str">
        <f>IF('OSELTAMIVIR PROPHYLAXIS'!J377=0,"",'OSELTAMIVIR PROPHYLAXIS'!J377)</f>
        <v/>
      </c>
      <c r="L377" s="261"/>
      <c r="M377" s="30" t="str">
        <f t="shared" si="5"/>
        <v>N/A</v>
      </c>
    </row>
    <row r="378" spans="1:13" x14ac:dyDescent="0.25">
      <c r="A378" s="23" t="str">
        <f>IF('OSELTAMIVIR PROPHYLAXIS'!A378=0, "", 'OSELTAMIVIR PROPHYLAXIS'!A378)</f>
        <v/>
      </c>
      <c r="B378" s="23" t="str">
        <f>IF('OSELTAMIVIR PROPHYLAXIS'!B378=0, "", 'OSELTAMIVIR PROPHYLAXIS'!B378)</f>
        <v/>
      </c>
      <c r="C378" s="23" t="str">
        <f>IF('OSELTAMIVIR PROPHYLAXIS'!C378=0, "", 'OSELTAMIVIR PROPHYLAXIS'!C378)</f>
        <v/>
      </c>
      <c r="D378" s="23" t="str">
        <f>IF('OSELTAMIVIR PROPHYLAXIS'!D378=0, "", 'OSELTAMIVIR PROPHYLAXIS'!D378)</f>
        <v/>
      </c>
      <c r="E378" s="23" t="str">
        <f>IF('OSELTAMIVIR PROPHYLAXIS'!E378=0, "", 'OSELTAMIVIR PROPHYLAXIS'!E378)</f>
        <v/>
      </c>
      <c r="F378" s="73" t="str">
        <f>IF('OSELTAMIVIR PROPHYLAXIS'!F378=0, "", 'OSELTAMIVIR PROPHYLAXIS'!F378)</f>
        <v/>
      </c>
      <c r="G378" s="33" t="str">
        <f>IF('OSELTAMIVIR PROPHYLAXIS'!G378=0,"",'OSELTAMIVIR PROPHYLAXIS'!G378)</f>
        <v/>
      </c>
      <c r="H378" s="23" t="str">
        <f>IF('OSELTAMIVIR PROPHYLAXIS'!H378=0,"",'OSELTAMIVIR PROPHYLAXIS'!H378)</f>
        <v/>
      </c>
      <c r="I378" s="18"/>
      <c r="J378" s="196" t="str">
        <f>IF('OSELTAMIVIR PROPHYLAXIS'!I378=0,"",'OSELTAMIVIR PROPHYLAXIS'!I378)</f>
        <v/>
      </c>
      <c r="K378" s="73" t="str">
        <f>IF('OSELTAMIVIR PROPHYLAXIS'!J378=0,"",'OSELTAMIVIR PROPHYLAXIS'!J378)</f>
        <v/>
      </c>
      <c r="L378" s="261"/>
      <c r="M378" s="30" t="str">
        <f t="shared" si="5"/>
        <v>N/A</v>
      </c>
    </row>
    <row r="379" spans="1:13" x14ac:dyDescent="0.25">
      <c r="A379" s="23" t="str">
        <f>IF('OSELTAMIVIR PROPHYLAXIS'!A379=0, "", 'OSELTAMIVIR PROPHYLAXIS'!A379)</f>
        <v/>
      </c>
      <c r="B379" s="23" t="str">
        <f>IF('OSELTAMIVIR PROPHYLAXIS'!B379=0, "", 'OSELTAMIVIR PROPHYLAXIS'!B379)</f>
        <v/>
      </c>
      <c r="C379" s="23" t="str">
        <f>IF('OSELTAMIVIR PROPHYLAXIS'!C379=0, "", 'OSELTAMIVIR PROPHYLAXIS'!C379)</f>
        <v/>
      </c>
      <c r="D379" s="23" t="str">
        <f>IF('OSELTAMIVIR PROPHYLAXIS'!D379=0, "", 'OSELTAMIVIR PROPHYLAXIS'!D379)</f>
        <v/>
      </c>
      <c r="E379" s="23" t="str">
        <f>IF('OSELTAMIVIR PROPHYLAXIS'!E379=0, "", 'OSELTAMIVIR PROPHYLAXIS'!E379)</f>
        <v/>
      </c>
      <c r="F379" s="73" t="str">
        <f>IF('OSELTAMIVIR PROPHYLAXIS'!F379=0, "", 'OSELTAMIVIR PROPHYLAXIS'!F379)</f>
        <v/>
      </c>
      <c r="G379" s="33" t="str">
        <f>IF('OSELTAMIVIR PROPHYLAXIS'!G379=0,"",'OSELTAMIVIR PROPHYLAXIS'!G379)</f>
        <v/>
      </c>
      <c r="H379" s="23" t="str">
        <f>IF('OSELTAMIVIR PROPHYLAXIS'!H379=0,"",'OSELTAMIVIR PROPHYLAXIS'!H379)</f>
        <v/>
      </c>
      <c r="I379" s="18"/>
      <c r="J379" s="196" t="str">
        <f>IF('OSELTAMIVIR PROPHYLAXIS'!I379=0,"",'OSELTAMIVIR PROPHYLAXIS'!I379)</f>
        <v/>
      </c>
      <c r="K379" s="73" t="str">
        <f>IF('OSELTAMIVIR PROPHYLAXIS'!J379=0,"",'OSELTAMIVIR PROPHYLAXIS'!J379)</f>
        <v/>
      </c>
      <c r="L379" s="261"/>
      <c r="M379" s="30" t="str">
        <f t="shared" si="5"/>
        <v>N/A</v>
      </c>
    </row>
    <row r="380" spans="1:13" x14ac:dyDescent="0.25">
      <c r="A380" s="23" t="str">
        <f>IF('OSELTAMIVIR PROPHYLAXIS'!A380=0, "", 'OSELTAMIVIR PROPHYLAXIS'!A380)</f>
        <v/>
      </c>
      <c r="B380" s="23" t="str">
        <f>IF('OSELTAMIVIR PROPHYLAXIS'!B380=0, "", 'OSELTAMIVIR PROPHYLAXIS'!B380)</f>
        <v/>
      </c>
      <c r="C380" s="23" t="str">
        <f>IF('OSELTAMIVIR PROPHYLAXIS'!C380=0, "", 'OSELTAMIVIR PROPHYLAXIS'!C380)</f>
        <v/>
      </c>
      <c r="D380" s="23" t="str">
        <f>IF('OSELTAMIVIR PROPHYLAXIS'!D380=0, "", 'OSELTAMIVIR PROPHYLAXIS'!D380)</f>
        <v/>
      </c>
      <c r="E380" s="23" t="str">
        <f>IF('OSELTAMIVIR PROPHYLAXIS'!E380=0, "", 'OSELTAMIVIR PROPHYLAXIS'!E380)</f>
        <v/>
      </c>
      <c r="F380" s="73" t="str">
        <f>IF('OSELTAMIVIR PROPHYLAXIS'!F380=0, "", 'OSELTAMIVIR PROPHYLAXIS'!F380)</f>
        <v/>
      </c>
      <c r="G380" s="33" t="str">
        <f>IF('OSELTAMIVIR PROPHYLAXIS'!G380=0,"",'OSELTAMIVIR PROPHYLAXIS'!G380)</f>
        <v/>
      </c>
      <c r="H380" s="23" t="str">
        <f>IF('OSELTAMIVIR PROPHYLAXIS'!H380=0,"",'OSELTAMIVIR PROPHYLAXIS'!H380)</f>
        <v/>
      </c>
      <c r="I380" s="18"/>
      <c r="J380" s="196" t="str">
        <f>IF('OSELTAMIVIR PROPHYLAXIS'!I380=0,"",'OSELTAMIVIR PROPHYLAXIS'!I380)</f>
        <v/>
      </c>
      <c r="K380" s="73" t="str">
        <f>IF('OSELTAMIVIR PROPHYLAXIS'!J380=0,"",'OSELTAMIVIR PROPHYLAXIS'!J380)</f>
        <v/>
      </c>
      <c r="L380" s="261"/>
      <c r="M380" s="30" t="str">
        <f t="shared" si="5"/>
        <v>N/A</v>
      </c>
    </row>
    <row r="381" spans="1:13" x14ac:dyDescent="0.25">
      <c r="A381" s="23" t="str">
        <f>IF('OSELTAMIVIR PROPHYLAXIS'!A381=0, "", 'OSELTAMIVIR PROPHYLAXIS'!A381)</f>
        <v/>
      </c>
      <c r="B381" s="23" t="str">
        <f>IF('OSELTAMIVIR PROPHYLAXIS'!B381=0, "", 'OSELTAMIVIR PROPHYLAXIS'!B381)</f>
        <v/>
      </c>
      <c r="C381" s="23" t="str">
        <f>IF('OSELTAMIVIR PROPHYLAXIS'!C381=0, "", 'OSELTAMIVIR PROPHYLAXIS'!C381)</f>
        <v/>
      </c>
      <c r="D381" s="23" t="str">
        <f>IF('OSELTAMIVIR PROPHYLAXIS'!D381=0, "", 'OSELTAMIVIR PROPHYLAXIS'!D381)</f>
        <v/>
      </c>
      <c r="E381" s="23" t="str">
        <f>IF('OSELTAMIVIR PROPHYLAXIS'!E381=0, "", 'OSELTAMIVIR PROPHYLAXIS'!E381)</f>
        <v/>
      </c>
      <c r="F381" s="73" t="str">
        <f>IF('OSELTAMIVIR PROPHYLAXIS'!F381=0, "", 'OSELTAMIVIR PROPHYLAXIS'!F381)</f>
        <v/>
      </c>
      <c r="G381" s="33" t="str">
        <f>IF('OSELTAMIVIR PROPHYLAXIS'!G381=0,"",'OSELTAMIVIR PROPHYLAXIS'!G381)</f>
        <v/>
      </c>
      <c r="H381" s="23" t="str">
        <f>IF('OSELTAMIVIR PROPHYLAXIS'!H381=0,"",'OSELTAMIVIR PROPHYLAXIS'!H381)</f>
        <v/>
      </c>
      <c r="I381" s="18"/>
      <c r="J381" s="196" t="str">
        <f>IF('OSELTAMIVIR PROPHYLAXIS'!I381=0,"",'OSELTAMIVIR PROPHYLAXIS'!I381)</f>
        <v/>
      </c>
      <c r="K381" s="73" t="str">
        <f>IF('OSELTAMIVIR PROPHYLAXIS'!J381=0,"",'OSELTAMIVIR PROPHYLAXIS'!J381)</f>
        <v/>
      </c>
      <c r="L381" s="261"/>
      <c r="M381" s="30" t="str">
        <f t="shared" si="5"/>
        <v>N/A</v>
      </c>
    </row>
    <row r="382" spans="1:13" x14ac:dyDescent="0.25">
      <c r="A382" s="23" t="str">
        <f>IF('OSELTAMIVIR PROPHYLAXIS'!A382=0, "", 'OSELTAMIVIR PROPHYLAXIS'!A382)</f>
        <v/>
      </c>
      <c r="B382" s="23" t="str">
        <f>IF('OSELTAMIVIR PROPHYLAXIS'!B382=0, "", 'OSELTAMIVIR PROPHYLAXIS'!B382)</f>
        <v/>
      </c>
      <c r="C382" s="23" t="str">
        <f>IF('OSELTAMIVIR PROPHYLAXIS'!C382=0, "", 'OSELTAMIVIR PROPHYLAXIS'!C382)</f>
        <v/>
      </c>
      <c r="D382" s="23" t="str">
        <f>IF('OSELTAMIVIR PROPHYLAXIS'!D382=0, "", 'OSELTAMIVIR PROPHYLAXIS'!D382)</f>
        <v/>
      </c>
      <c r="E382" s="23" t="str">
        <f>IF('OSELTAMIVIR PROPHYLAXIS'!E382=0, "", 'OSELTAMIVIR PROPHYLAXIS'!E382)</f>
        <v/>
      </c>
      <c r="F382" s="73" t="str">
        <f>IF('OSELTAMIVIR PROPHYLAXIS'!F382=0, "", 'OSELTAMIVIR PROPHYLAXIS'!F382)</f>
        <v/>
      </c>
      <c r="G382" s="33" t="str">
        <f>IF('OSELTAMIVIR PROPHYLAXIS'!G382=0,"",'OSELTAMIVIR PROPHYLAXIS'!G382)</f>
        <v/>
      </c>
      <c r="H382" s="23" t="str">
        <f>IF('OSELTAMIVIR PROPHYLAXIS'!H382=0,"",'OSELTAMIVIR PROPHYLAXIS'!H382)</f>
        <v/>
      </c>
      <c r="I382" s="18"/>
      <c r="J382" s="196" t="str">
        <f>IF('OSELTAMIVIR PROPHYLAXIS'!I382=0,"",'OSELTAMIVIR PROPHYLAXIS'!I382)</f>
        <v/>
      </c>
      <c r="K382" s="73" t="str">
        <f>IF('OSELTAMIVIR PROPHYLAXIS'!J382=0,"",'OSELTAMIVIR PROPHYLAXIS'!J382)</f>
        <v/>
      </c>
      <c r="L382" s="261"/>
      <c r="M382" s="30" t="str">
        <f t="shared" si="5"/>
        <v>N/A</v>
      </c>
    </row>
    <row r="383" spans="1:13" x14ac:dyDescent="0.25">
      <c r="A383" s="23" t="str">
        <f>IF('OSELTAMIVIR PROPHYLAXIS'!A383=0, "", 'OSELTAMIVIR PROPHYLAXIS'!A383)</f>
        <v/>
      </c>
      <c r="B383" s="23" t="str">
        <f>IF('OSELTAMIVIR PROPHYLAXIS'!B383=0, "", 'OSELTAMIVIR PROPHYLAXIS'!B383)</f>
        <v/>
      </c>
      <c r="C383" s="23" t="str">
        <f>IF('OSELTAMIVIR PROPHYLAXIS'!C383=0, "", 'OSELTAMIVIR PROPHYLAXIS'!C383)</f>
        <v/>
      </c>
      <c r="D383" s="23" t="str">
        <f>IF('OSELTAMIVIR PROPHYLAXIS'!D383=0, "", 'OSELTAMIVIR PROPHYLAXIS'!D383)</f>
        <v/>
      </c>
      <c r="E383" s="23" t="str">
        <f>IF('OSELTAMIVIR PROPHYLAXIS'!E383=0, "", 'OSELTAMIVIR PROPHYLAXIS'!E383)</f>
        <v/>
      </c>
      <c r="F383" s="73" t="str">
        <f>IF('OSELTAMIVIR PROPHYLAXIS'!F383=0, "", 'OSELTAMIVIR PROPHYLAXIS'!F383)</f>
        <v/>
      </c>
      <c r="G383" s="33" t="str">
        <f>IF('OSELTAMIVIR PROPHYLAXIS'!G383=0,"",'OSELTAMIVIR PROPHYLAXIS'!G383)</f>
        <v/>
      </c>
      <c r="H383" s="23" t="str">
        <f>IF('OSELTAMIVIR PROPHYLAXIS'!H383=0,"",'OSELTAMIVIR PROPHYLAXIS'!H383)</f>
        <v/>
      </c>
      <c r="I383" s="18"/>
      <c r="J383" s="196" t="str">
        <f>IF('OSELTAMIVIR PROPHYLAXIS'!I383=0,"",'OSELTAMIVIR PROPHYLAXIS'!I383)</f>
        <v/>
      </c>
      <c r="K383" s="73" t="str">
        <f>IF('OSELTAMIVIR PROPHYLAXIS'!J383=0,"",'OSELTAMIVIR PROPHYLAXIS'!J383)</f>
        <v/>
      </c>
      <c r="L383" s="261"/>
      <c r="M383" s="30" t="str">
        <f t="shared" si="5"/>
        <v>N/A</v>
      </c>
    </row>
    <row r="384" spans="1:13" x14ac:dyDescent="0.25">
      <c r="A384" s="23" t="str">
        <f>IF('OSELTAMIVIR PROPHYLAXIS'!A384=0, "", 'OSELTAMIVIR PROPHYLAXIS'!A384)</f>
        <v/>
      </c>
      <c r="B384" s="23" t="str">
        <f>IF('OSELTAMIVIR PROPHYLAXIS'!B384=0, "", 'OSELTAMIVIR PROPHYLAXIS'!B384)</f>
        <v/>
      </c>
      <c r="C384" s="23" t="str">
        <f>IF('OSELTAMIVIR PROPHYLAXIS'!C384=0, "", 'OSELTAMIVIR PROPHYLAXIS'!C384)</f>
        <v/>
      </c>
      <c r="D384" s="23" t="str">
        <f>IF('OSELTAMIVIR PROPHYLAXIS'!D384=0, "", 'OSELTAMIVIR PROPHYLAXIS'!D384)</f>
        <v/>
      </c>
      <c r="E384" s="23" t="str">
        <f>IF('OSELTAMIVIR PROPHYLAXIS'!E384=0, "", 'OSELTAMIVIR PROPHYLAXIS'!E384)</f>
        <v/>
      </c>
      <c r="F384" s="73" t="str">
        <f>IF('OSELTAMIVIR PROPHYLAXIS'!F384=0, "", 'OSELTAMIVIR PROPHYLAXIS'!F384)</f>
        <v/>
      </c>
      <c r="G384" s="33" t="str">
        <f>IF('OSELTAMIVIR PROPHYLAXIS'!G384=0,"",'OSELTAMIVIR PROPHYLAXIS'!G384)</f>
        <v/>
      </c>
      <c r="H384" s="23" t="str">
        <f>IF('OSELTAMIVIR PROPHYLAXIS'!H384=0,"",'OSELTAMIVIR PROPHYLAXIS'!H384)</f>
        <v/>
      </c>
      <c r="I384" s="18"/>
      <c r="J384" s="196" t="str">
        <f>IF('OSELTAMIVIR PROPHYLAXIS'!I384=0,"",'OSELTAMIVIR PROPHYLAXIS'!I384)</f>
        <v/>
      </c>
      <c r="K384" s="73" t="str">
        <f>IF('OSELTAMIVIR PROPHYLAXIS'!J384=0,"",'OSELTAMIVIR PROPHYLAXIS'!J384)</f>
        <v/>
      </c>
      <c r="L384" s="261"/>
      <c r="M384" s="30" t="str">
        <f t="shared" si="5"/>
        <v>N/A</v>
      </c>
    </row>
    <row r="385" spans="1:13" x14ac:dyDescent="0.25">
      <c r="A385" s="23" t="str">
        <f>IF('OSELTAMIVIR PROPHYLAXIS'!A385=0, "", 'OSELTAMIVIR PROPHYLAXIS'!A385)</f>
        <v/>
      </c>
      <c r="B385" s="23" t="str">
        <f>IF('OSELTAMIVIR PROPHYLAXIS'!B385=0, "", 'OSELTAMIVIR PROPHYLAXIS'!B385)</f>
        <v/>
      </c>
      <c r="C385" s="23" t="str">
        <f>IF('OSELTAMIVIR PROPHYLAXIS'!C385=0, "", 'OSELTAMIVIR PROPHYLAXIS'!C385)</f>
        <v/>
      </c>
      <c r="D385" s="23" t="str">
        <f>IF('OSELTAMIVIR PROPHYLAXIS'!D385=0, "", 'OSELTAMIVIR PROPHYLAXIS'!D385)</f>
        <v/>
      </c>
      <c r="E385" s="23" t="str">
        <f>IF('OSELTAMIVIR PROPHYLAXIS'!E385=0, "", 'OSELTAMIVIR PROPHYLAXIS'!E385)</f>
        <v/>
      </c>
      <c r="F385" s="73" t="str">
        <f>IF('OSELTAMIVIR PROPHYLAXIS'!F385=0, "", 'OSELTAMIVIR PROPHYLAXIS'!F385)</f>
        <v/>
      </c>
      <c r="G385" s="33" t="str">
        <f>IF('OSELTAMIVIR PROPHYLAXIS'!G385=0,"",'OSELTAMIVIR PROPHYLAXIS'!G385)</f>
        <v/>
      </c>
      <c r="H385" s="23" t="str">
        <f>IF('OSELTAMIVIR PROPHYLAXIS'!H385=0,"",'OSELTAMIVIR PROPHYLAXIS'!H385)</f>
        <v/>
      </c>
      <c r="I385" s="18"/>
      <c r="J385" s="196" t="str">
        <f>IF('OSELTAMIVIR PROPHYLAXIS'!I385=0,"",'OSELTAMIVIR PROPHYLAXIS'!I385)</f>
        <v/>
      </c>
      <c r="K385" s="73" t="str">
        <f>IF('OSELTAMIVIR PROPHYLAXIS'!J385=0,"",'OSELTAMIVIR PROPHYLAXIS'!J385)</f>
        <v/>
      </c>
      <c r="L385" s="261"/>
      <c r="M385" s="30" t="str">
        <f t="shared" si="5"/>
        <v>N/A</v>
      </c>
    </row>
    <row r="386" spans="1:13" x14ac:dyDescent="0.25">
      <c r="A386" s="23" t="str">
        <f>IF('OSELTAMIVIR PROPHYLAXIS'!A386=0, "", 'OSELTAMIVIR PROPHYLAXIS'!A386)</f>
        <v/>
      </c>
      <c r="B386" s="23" t="str">
        <f>IF('OSELTAMIVIR PROPHYLAXIS'!B386=0, "", 'OSELTAMIVIR PROPHYLAXIS'!B386)</f>
        <v/>
      </c>
      <c r="C386" s="23" t="str">
        <f>IF('OSELTAMIVIR PROPHYLAXIS'!C386=0, "", 'OSELTAMIVIR PROPHYLAXIS'!C386)</f>
        <v/>
      </c>
      <c r="D386" s="23" t="str">
        <f>IF('OSELTAMIVIR PROPHYLAXIS'!D386=0, "", 'OSELTAMIVIR PROPHYLAXIS'!D386)</f>
        <v/>
      </c>
      <c r="E386" s="23" t="str">
        <f>IF('OSELTAMIVIR PROPHYLAXIS'!E386=0, "", 'OSELTAMIVIR PROPHYLAXIS'!E386)</f>
        <v/>
      </c>
      <c r="F386" s="73" t="str">
        <f>IF('OSELTAMIVIR PROPHYLAXIS'!F386=0, "", 'OSELTAMIVIR PROPHYLAXIS'!F386)</f>
        <v/>
      </c>
      <c r="G386" s="33" t="str">
        <f>IF('OSELTAMIVIR PROPHYLAXIS'!G386=0,"",'OSELTAMIVIR PROPHYLAXIS'!G386)</f>
        <v/>
      </c>
      <c r="H386" s="23" t="str">
        <f>IF('OSELTAMIVIR PROPHYLAXIS'!H386=0,"",'OSELTAMIVIR PROPHYLAXIS'!H386)</f>
        <v/>
      </c>
      <c r="I386" s="18"/>
      <c r="J386" s="196" t="str">
        <f>IF('OSELTAMIVIR PROPHYLAXIS'!I386=0,"",'OSELTAMIVIR PROPHYLAXIS'!I386)</f>
        <v/>
      </c>
      <c r="K386" s="73" t="str">
        <f>IF('OSELTAMIVIR PROPHYLAXIS'!J386=0,"",'OSELTAMIVIR PROPHYLAXIS'!J386)</f>
        <v/>
      </c>
      <c r="L386" s="261"/>
      <c r="M386" s="30" t="str">
        <f t="shared" si="5"/>
        <v>N/A</v>
      </c>
    </row>
    <row r="387" spans="1:13" x14ac:dyDescent="0.25">
      <c r="A387" s="23" t="str">
        <f>IF('OSELTAMIVIR PROPHYLAXIS'!A387=0, "", 'OSELTAMIVIR PROPHYLAXIS'!A387)</f>
        <v/>
      </c>
      <c r="B387" s="23" t="str">
        <f>IF('OSELTAMIVIR PROPHYLAXIS'!B387=0, "", 'OSELTAMIVIR PROPHYLAXIS'!B387)</f>
        <v/>
      </c>
      <c r="C387" s="23" t="str">
        <f>IF('OSELTAMIVIR PROPHYLAXIS'!C387=0, "", 'OSELTAMIVIR PROPHYLAXIS'!C387)</f>
        <v/>
      </c>
      <c r="D387" s="23" t="str">
        <f>IF('OSELTAMIVIR PROPHYLAXIS'!D387=0, "", 'OSELTAMIVIR PROPHYLAXIS'!D387)</f>
        <v/>
      </c>
      <c r="E387" s="23" t="str">
        <f>IF('OSELTAMIVIR PROPHYLAXIS'!E387=0, "", 'OSELTAMIVIR PROPHYLAXIS'!E387)</f>
        <v/>
      </c>
      <c r="F387" s="73" t="str">
        <f>IF('OSELTAMIVIR PROPHYLAXIS'!F387=0, "", 'OSELTAMIVIR PROPHYLAXIS'!F387)</f>
        <v/>
      </c>
      <c r="G387" s="33" t="str">
        <f>IF('OSELTAMIVIR PROPHYLAXIS'!G387=0,"",'OSELTAMIVIR PROPHYLAXIS'!G387)</f>
        <v/>
      </c>
      <c r="H387" s="23" t="str">
        <f>IF('OSELTAMIVIR PROPHYLAXIS'!H387=0,"",'OSELTAMIVIR PROPHYLAXIS'!H387)</f>
        <v/>
      </c>
      <c r="I387" s="18"/>
      <c r="J387" s="196" t="str">
        <f>IF('OSELTAMIVIR PROPHYLAXIS'!I387=0,"",'OSELTAMIVIR PROPHYLAXIS'!I387)</f>
        <v/>
      </c>
      <c r="K387" s="73" t="str">
        <f>IF('OSELTAMIVIR PROPHYLAXIS'!J387=0,"",'OSELTAMIVIR PROPHYLAXIS'!J387)</f>
        <v/>
      </c>
      <c r="L387" s="261"/>
      <c r="M387" s="30" t="str">
        <f t="shared" si="5"/>
        <v>N/A</v>
      </c>
    </row>
    <row r="388" spans="1:13" x14ac:dyDescent="0.25">
      <c r="A388" s="23" t="str">
        <f>IF('OSELTAMIVIR PROPHYLAXIS'!A388=0, "", 'OSELTAMIVIR PROPHYLAXIS'!A388)</f>
        <v/>
      </c>
      <c r="B388" s="23" t="str">
        <f>IF('OSELTAMIVIR PROPHYLAXIS'!B388=0, "", 'OSELTAMIVIR PROPHYLAXIS'!B388)</f>
        <v/>
      </c>
      <c r="C388" s="23" t="str">
        <f>IF('OSELTAMIVIR PROPHYLAXIS'!C388=0, "", 'OSELTAMIVIR PROPHYLAXIS'!C388)</f>
        <v/>
      </c>
      <c r="D388" s="23" t="str">
        <f>IF('OSELTAMIVIR PROPHYLAXIS'!D388=0, "", 'OSELTAMIVIR PROPHYLAXIS'!D388)</f>
        <v/>
      </c>
      <c r="E388" s="23" t="str">
        <f>IF('OSELTAMIVIR PROPHYLAXIS'!E388=0, "", 'OSELTAMIVIR PROPHYLAXIS'!E388)</f>
        <v/>
      </c>
      <c r="F388" s="73" t="str">
        <f>IF('OSELTAMIVIR PROPHYLAXIS'!F388=0, "", 'OSELTAMIVIR PROPHYLAXIS'!F388)</f>
        <v/>
      </c>
      <c r="G388" s="33" t="str">
        <f>IF('OSELTAMIVIR PROPHYLAXIS'!G388=0,"",'OSELTAMIVIR PROPHYLAXIS'!G388)</f>
        <v/>
      </c>
      <c r="H388" s="23" t="str">
        <f>IF('OSELTAMIVIR PROPHYLAXIS'!H388=0,"",'OSELTAMIVIR PROPHYLAXIS'!H388)</f>
        <v/>
      </c>
      <c r="I388" s="18"/>
      <c r="J388" s="196" t="str">
        <f>IF('OSELTAMIVIR PROPHYLAXIS'!I388=0,"",'OSELTAMIVIR PROPHYLAXIS'!I388)</f>
        <v/>
      </c>
      <c r="K388" s="73" t="str">
        <f>IF('OSELTAMIVIR PROPHYLAXIS'!J388=0,"",'OSELTAMIVIR PROPHYLAXIS'!J388)</f>
        <v/>
      </c>
      <c r="L388" s="261"/>
      <c r="M388" s="30" t="str">
        <f t="shared" si="5"/>
        <v>N/A</v>
      </c>
    </row>
    <row r="389" spans="1:13" x14ac:dyDescent="0.25">
      <c r="A389" s="23" t="str">
        <f>IF('OSELTAMIVIR PROPHYLAXIS'!A389=0, "", 'OSELTAMIVIR PROPHYLAXIS'!A389)</f>
        <v/>
      </c>
      <c r="B389" s="23" t="str">
        <f>IF('OSELTAMIVIR PROPHYLAXIS'!B389=0, "", 'OSELTAMIVIR PROPHYLAXIS'!B389)</f>
        <v/>
      </c>
      <c r="C389" s="23" t="str">
        <f>IF('OSELTAMIVIR PROPHYLAXIS'!C389=0, "", 'OSELTAMIVIR PROPHYLAXIS'!C389)</f>
        <v/>
      </c>
      <c r="D389" s="23" t="str">
        <f>IF('OSELTAMIVIR PROPHYLAXIS'!D389=0, "", 'OSELTAMIVIR PROPHYLAXIS'!D389)</f>
        <v/>
      </c>
      <c r="E389" s="23" t="str">
        <f>IF('OSELTAMIVIR PROPHYLAXIS'!E389=0, "", 'OSELTAMIVIR PROPHYLAXIS'!E389)</f>
        <v/>
      </c>
      <c r="F389" s="73" t="str">
        <f>IF('OSELTAMIVIR PROPHYLAXIS'!F389=0, "", 'OSELTAMIVIR PROPHYLAXIS'!F389)</f>
        <v/>
      </c>
      <c r="G389" s="33" t="str">
        <f>IF('OSELTAMIVIR PROPHYLAXIS'!G389=0,"",'OSELTAMIVIR PROPHYLAXIS'!G389)</f>
        <v/>
      </c>
      <c r="H389" s="23" t="str">
        <f>IF('OSELTAMIVIR PROPHYLAXIS'!H389=0,"",'OSELTAMIVIR PROPHYLAXIS'!H389)</f>
        <v/>
      </c>
      <c r="I389" s="18"/>
      <c r="J389" s="196" t="str">
        <f>IF('OSELTAMIVIR PROPHYLAXIS'!I389=0,"",'OSELTAMIVIR PROPHYLAXIS'!I389)</f>
        <v/>
      </c>
      <c r="K389" s="73" t="str">
        <f>IF('OSELTAMIVIR PROPHYLAXIS'!J389=0,"",'OSELTAMIVIR PROPHYLAXIS'!J389)</f>
        <v/>
      </c>
      <c r="L389" s="261"/>
      <c r="M389" s="30" t="str">
        <f t="shared" ref="M389:M394" si="6">IF(ISBLANK(L389),"N/A",IF(L389="D","Paxlovid CONTRAINDICATED",IF(OR(L389&lt;30),"Paxlovid CONTRAINDICATED",IF(AND(L389&gt;=30,L389&lt;60),"nirmatrelvir 150 mg oral q12h plus ritonavir 100 mg oral q12h for 5 days",IF(L389&gt;=60,"nirmatrelvir 300 mg oral q12h plus ritonavir 100 mg oral q12h for 5 days")))))</f>
        <v>N/A</v>
      </c>
    </row>
    <row r="390" spans="1:13" x14ac:dyDescent="0.25">
      <c r="A390" s="23" t="str">
        <f>IF('OSELTAMIVIR PROPHYLAXIS'!A390=0, "", 'OSELTAMIVIR PROPHYLAXIS'!A390)</f>
        <v/>
      </c>
      <c r="B390" s="23" t="str">
        <f>IF('OSELTAMIVIR PROPHYLAXIS'!B390=0, "", 'OSELTAMIVIR PROPHYLAXIS'!B390)</f>
        <v/>
      </c>
      <c r="C390" s="23" t="str">
        <f>IF('OSELTAMIVIR PROPHYLAXIS'!C390=0, "", 'OSELTAMIVIR PROPHYLAXIS'!C390)</f>
        <v/>
      </c>
      <c r="D390" s="23" t="str">
        <f>IF('OSELTAMIVIR PROPHYLAXIS'!D390=0, "", 'OSELTAMIVIR PROPHYLAXIS'!D390)</f>
        <v/>
      </c>
      <c r="E390" s="23" t="str">
        <f>IF('OSELTAMIVIR PROPHYLAXIS'!E390=0, "", 'OSELTAMIVIR PROPHYLAXIS'!E390)</f>
        <v/>
      </c>
      <c r="F390" s="73" t="str">
        <f>IF('OSELTAMIVIR PROPHYLAXIS'!F390=0, "", 'OSELTAMIVIR PROPHYLAXIS'!F390)</f>
        <v/>
      </c>
      <c r="G390" s="33" t="str">
        <f>IF('OSELTAMIVIR PROPHYLAXIS'!G390=0,"",'OSELTAMIVIR PROPHYLAXIS'!G390)</f>
        <v/>
      </c>
      <c r="H390" s="23" t="str">
        <f>IF('OSELTAMIVIR PROPHYLAXIS'!H390=0,"",'OSELTAMIVIR PROPHYLAXIS'!H390)</f>
        <v/>
      </c>
      <c r="I390" s="18"/>
      <c r="J390" s="196" t="str">
        <f>IF('OSELTAMIVIR PROPHYLAXIS'!I390=0,"",'OSELTAMIVIR PROPHYLAXIS'!I390)</f>
        <v/>
      </c>
      <c r="K390" s="73" t="str">
        <f>IF('OSELTAMIVIR PROPHYLAXIS'!J390=0,"",'OSELTAMIVIR PROPHYLAXIS'!J390)</f>
        <v/>
      </c>
      <c r="L390" s="261"/>
      <c r="M390" s="30" t="str">
        <f t="shared" si="6"/>
        <v>N/A</v>
      </c>
    </row>
    <row r="391" spans="1:13" x14ac:dyDescent="0.25">
      <c r="A391" s="23" t="str">
        <f>IF('OSELTAMIVIR PROPHYLAXIS'!A391=0, "", 'OSELTAMIVIR PROPHYLAXIS'!A391)</f>
        <v/>
      </c>
      <c r="B391" s="23" t="str">
        <f>IF('OSELTAMIVIR PROPHYLAXIS'!B391=0, "", 'OSELTAMIVIR PROPHYLAXIS'!B391)</f>
        <v/>
      </c>
      <c r="C391" s="23" t="str">
        <f>IF('OSELTAMIVIR PROPHYLAXIS'!C391=0, "", 'OSELTAMIVIR PROPHYLAXIS'!C391)</f>
        <v/>
      </c>
      <c r="D391" s="23" t="str">
        <f>IF('OSELTAMIVIR PROPHYLAXIS'!D391=0, "", 'OSELTAMIVIR PROPHYLAXIS'!D391)</f>
        <v/>
      </c>
      <c r="E391" s="23" t="str">
        <f>IF('OSELTAMIVIR PROPHYLAXIS'!E391=0, "", 'OSELTAMIVIR PROPHYLAXIS'!E391)</f>
        <v/>
      </c>
      <c r="F391" s="73" t="str">
        <f>IF('OSELTAMIVIR PROPHYLAXIS'!F391=0, "", 'OSELTAMIVIR PROPHYLAXIS'!F391)</f>
        <v/>
      </c>
      <c r="G391" s="33" t="str">
        <f>IF('OSELTAMIVIR PROPHYLAXIS'!G391=0,"",'OSELTAMIVIR PROPHYLAXIS'!G391)</f>
        <v/>
      </c>
      <c r="H391" s="23" t="str">
        <f>IF('OSELTAMIVIR PROPHYLAXIS'!H391=0,"",'OSELTAMIVIR PROPHYLAXIS'!H391)</f>
        <v/>
      </c>
      <c r="I391" s="18"/>
      <c r="J391" s="196" t="str">
        <f>IF('OSELTAMIVIR PROPHYLAXIS'!I391=0,"",'OSELTAMIVIR PROPHYLAXIS'!I391)</f>
        <v/>
      </c>
      <c r="K391" s="73" t="str">
        <f>IF('OSELTAMIVIR PROPHYLAXIS'!J391=0,"",'OSELTAMIVIR PROPHYLAXIS'!J391)</f>
        <v/>
      </c>
      <c r="L391" s="261"/>
      <c r="M391" s="30" t="str">
        <f t="shared" si="6"/>
        <v>N/A</v>
      </c>
    </row>
    <row r="392" spans="1:13" x14ac:dyDescent="0.25">
      <c r="A392" s="23" t="str">
        <f>IF('OSELTAMIVIR PROPHYLAXIS'!A392=0, "", 'OSELTAMIVIR PROPHYLAXIS'!A392)</f>
        <v/>
      </c>
      <c r="B392" s="23" t="str">
        <f>IF('OSELTAMIVIR PROPHYLAXIS'!B392=0, "", 'OSELTAMIVIR PROPHYLAXIS'!B392)</f>
        <v/>
      </c>
      <c r="C392" s="23" t="str">
        <f>IF('OSELTAMIVIR PROPHYLAXIS'!C392=0, "", 'OSELTAMIVIR PROPHYLAXIS'!C392)</f>
        <v/>
      </c>
      <c r="D392" s="23" t="str">
        <f>IF('OSELTAMIVIR PROPHYLAXIS'!D392=0, "", 'OSELTAMIVIR PROPHYLAXIS'!D392)</f>
        <v/>
      </c>
      <c r="E392" s="23" t="str">
        <f>IF('OSELTAMIVIR PROPHYLAXIS'!E392=0, "", 'OSELTAMIVIR PROPHYLAXIS'!E392)</f>
        <v/>
      </c>
      <c r="F392" s="73" t="str">
        <f>IF('OSELTAMIVIR PROPHYLAXIS'!F392=0, "", 'OSELTAMIVIR PROPHYLAXIS'!F392)</f>
        <v/>
      </c>
      <c r="G392" s="33" t="str">
        <f>IF('OSELTAMIVIR PROPHYLAXIS'!G392=0,"",'OSELTAMIVIR PROPHYLAXIS'!G392)</f>
        <v/>
      </c>
      <c r="H392" s="23" t="str">
        <f>IF('OSELTAMIVIR PROPHYLAXIS'!H392=0,"",'OSELTAMIVIR PROPHYLAXIS'!H392)</f>
        <v/>
      </c>
      <c r="I392" s="18"/>
      <c r="J392" s="196" t="str">
        <f>IF('OSELTAMIVIR PROPHYLAXIS'!I392=0,"",'OSELTAMIVIR PROPHYLAXIS'!I392)</f>
        <v/>
      </c>
      <c r="K392" s="73" t="str">
        <f>IF('OSELTAMIVIR PROPHYLAXIS'!J392=0,"",'OSELTAMIVIR PROPHYLAXIS'!J392)</f>
        <v/>
      </c>
      <c r="L392" s="261"/>
      <c r="M392" s="30" t="str">
        <f t="shared" si="6"/>
        <v>N/A</v>
      </c>
    </row>
    <row r="393" spans="1:13" x14ac:dyDescent="0.25">
      <c r="A393" s="23" t="str">
        <f>IF('OSELTAMIVIR PROPHYLAXIS'!A393=0, "", 'OSELTAMIVIR PROPHYLAXIS'!A393)</f>
        <v/>
      </c>
      <c r="B393" s="23" t="str">
        <f>IF('OSELTAMIVIR PROPHYLAXIS'!B393=0, "", 'OSELTAMIVIR PROPHYLAXIS'!B393)</f>
        <v/>
      </c>
      <c r="C393" s="23" t="str">
        <f>IF('OSELTAMIVIR PROPHYLAXIS'!C393=0, "", 'OSELTAMIVIR PROPHYLAXIS'!C393)</f>
        <v/>
      </c>
      <c r="D393" s="23" t="str">
        <f>IF('OSELTAMIVIR PROPHYLAXIS'!D393=0, "", 'OSELTAMIVIR PROPHYLAXIS'!D393)</f>
        <v/>
      </c>
      <c r="E393" s="23" t="str">
        <f>IF('OSELTAMIVIR PROPHYLAXIS'!E393=0, "", 'OSELTAMIVIR PROPHYLAXIS'!E393)</f>
        <v/>
      </c>
      <c r="F393" s="73" t="str">
        <f>IF('OSELTAMIVIR PROPHYLAXIS'!F393=0, "", 'OSELTAMIVIR PROPHYLAXIS'!F393)</f>
        <v/>
      </c>
      <c r="G393" s="33" t="str">
        <f>IF('OSELTAMIVIR PROPHYLAXIS'!G393=0,"",'OSELTAMIVIR PROPHYLAXIS'!G393)</f>
        <v/>
      </c>
      <c r="H393" s="23" t="str">
        <f>IF('OSELTAMIVIR PROPHYLAXIS'!H393=0,"",'OSELTAMIVIR PROPHYLAXIS'!H393)</f>
        <v/>
      </c>
      <c r="I393" s="18"/>
      <c r="J393" s="196" t="str">
        <f>IF('OSELTAMIVIR PROPHYLAXIS'!I393=0,"",'OSELTAMIVIR PROPHYLAXIS'!I393)</f>
        <v/>
      </c>
      <c r="K393" s="73" t="str">
        <f>IF('OSELTAMIVIR PROPHYLAXIS'!J393=0,"",'OSELTAMIVIR PROPHYLAXIS'!J393)</f>
        <v/>
      </c>
      <c r="L393" s="261"/>
      <c r="M393" s="30" t="str">
        <f t="shared" si="6"/>
        <v>N/A</v>
      </c>
    </row>
    <row r="394" spans="1:13" x14ac:dyDescent="0.25">
      <c r="A394" s="23" t="str">
        <f>IF('OSELTAMIVIR PROPHYLAXIS'!A394=0, "", 'OSELTAMIVIR PROPHYLAXIS'!A394)</f>
        <v/>
      </c>
      <c r="B394" s="23" t="str">
        <f>IF('OSELTAMIVIR PROPHYLAXIS'!B394=0, "", 'OSELTAMIVIR PROPHYLAXIS'!B394)</f>
        <v/>
      </c>
      <c r="C394" s="23" t="str">
        <f>IF('OSELTAMIVIR PROPHYLAXIS'!C394=0, "", 'OSELTAMIVIR PROPHYLAXIS'!C394)</f>
        <v/>
      </c>
      <c r="D394" s="23" t="str">
        <f>IF('OSELTAMIVIR PROPHYLAXIS'!D394=0, "", 'OSELTAMIVIR PROPHYLAXIS'!D394)</f>
        <v/>
      </c>
      <c r="E394" s="23" t="str">
        <f>IF('OSELTAMIVIR PROPHYLAXIS'!E394=0, "", 'OSELTAMIVIR PROPHYLAXIS'!E394)</f>
        <v/>
      </c>
      <c r="F394" s="73" t="str">
        <f>IF('OSELTAMIVIR PROPHYLAXIS'!F394=0, "", 'OSELTAMIVIR PROPHYLAXIS'!F394)</f>
        <v/>
      </c>
      <c r="G394" s="33" t="str">
        <f>IF('OSELTAMIVIR PROPHYLAXIS'!G394=0,"",'OSELTAMIVIR PROPHYLAXIS'!G394)</f>
        <v/>
      </c>
      <c r="H394" s="23" t="str">
        <f>IF('OSELTAMIVIR PROPHYLAXIS'!H394=0,"",'OSELTAMIVIR PROPHYLAXIS'!H394)</f>
        <v/>
      </c>
      <c r="I394" s="18"/>
      <c r="J394" s="196" t="str">
        <f>IF('OSELTAMIVIR PROPHYLAXIS'!I394=0,"",'OSELTAMIVIR PROPHYLAXIS'!I394)</f>
        <v/>
      </c>
      <c r="K394" s="73" t="str">
        <f>IF('OSELTAMIVIR PROPHYLAXIS'!J394=0,"",'OSELTAMIVIR PROPHYLAXIS'!J394)</f>
        <v/>
      </c>
      <c r="L394" s="261"/>
      <c r="M394" s="30" t="str">
        <f t="shared" si="6"/>
        <v>N/A</v>
      </c>
    </row>
    <row r="395" spans="1:13" x14ac:dyDescent="0.25">
      <c r="A395" s="183"/>
      <c r="B395" s="183"/>
      <c r="C395" s="183"/>
      <c r="D395" s="183"/>
      <c r="E395" s="183"/>
      <c r="F395" s="184"/>
      <c r="G395" s="185"/>
      <c r="H395" s="183"/>
      <c r="I395" s="183"/>
      <c r="J395" s="185"/>
      <c r="K395" s="184"/>
      <c r="L395" s="217"/>
      <c r="M395" s="186"/>
    </row>
    <row r="396" spans="1:13" x14ac:dyDescent="0.25">
      <c r="A396" s="187"/>
      <c r="B396" s="187"/>
      <c r="C396" s="187"/>
      <c r="D396" s="187"/>
      <c r="E396" s="187"/>
      <c r="F396" s="188"/>
      <c r="G396" s="189"/>
      <c r="H396" s="187"/>
      <c r="I396" s="187"/>
      <c r="J396" s="189"/>
      <c r="K396" s="188"/>
      <c r="L396" s="218"/>
      <c r="M396" s="190"/>
    </row>
    <row r="397" spans="1:13" x14ac:dyDescent="0.25">
      <c r="A397" s="187"/>
      <c r="B397" s="187"/>
      <c r="C397" s="187"/>
      <c r="D397" s="187"/>
      <c r="E397" s="187"/>
      <c r="F397" s="188"/>
      <c r="G397" s="189"/>
      <c r="H397" s="187"/>
      <c r="I397" s="187"/>
      <c r="J397" s="189"/>
      <c r="K397" s="188"/>
      <c r="L397" s="218"/>
      <c r="M397" s="190"/>
    </row>
  </sheetData>
  <sheetProtection password="EAE5" sheet="1" objects="1" scenarios="1" selectLockedCells="1" sort="0" autoFilter="0"/>
  <autoFilter ref="A3:M3" xr:uid="{BF607655-C0B1-4E14-B4C6-7E2307CC0C73}"/>
  <mergeCells count="1">
    <mergeCell ref="C1:M1"/>
  </mergeCells>
  <pageMargins left="0.7" right="0.7" top="0.75" bottom="0.75" header="0.3" footer="0.3"/>
  <pageSetup scale="56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1B69B28-A6BA-4996-B52B-8009217CEEA8}">
          <x14:formula1>
            <xm:f>'Validation List'!$A$2:$A$3</xm:f>
          </x14:formula1>
          <xm:sqref>H398:I1048576 H1:I2</xm:sqref>
        </x14:dataValidation>
        <x14:dataValidation type="list" allowBlank="1" showInputMessage="1" showErrorMessage="1" xr:uid="{41562BC2-A0FD-4034-9262-9DBF76DA55AC}">
          <x14:formula1>
            <xm:f>'Validation List'!$B$2:$B$11</xm:f>
          </x14:formula1>
          <xm:sqref>I4:I397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24023-8396-40E8-9CD0-AB881EA6A330}">
  <sheetPr>
    <tabColor theme="5" tint="0.79998168889431442"/>
    <pageSetUpPr fitToPage="1"/>
  </sheetPr>
  <dimension ref="A1:M1370"/>
  <sheetViews>
    <sheetView zoomScale="90" zoomScaleNormal="90" workbookViewId="0">
      <selection activeCell="I4" sqref="I4"/>
    </sheetView>
  </sheetViews>
  <sheetFormatPr defaultRowHeight="15" x14ac:dyDescent="0.25"/>
  <cols>
    <col min="1" max="1" width="15.42578125" style="87" customWidth="1"/>
    <col min="2" max="2" width="9.5703125" style="76" customWidth="1"/>
    <col min="3" max="3" width="15.85546875" style="76" customWidth="1"/>
    <col min="4" max="4" width="15.140625" style="76" customWidth="1"/>
    <col min="5" max="5" width="13.7109375" style="6" customWidth="1"/>
    <col min="6" max="6" width="15.85546875" style="72" customWidth="1"/>
    <col min="7" max="7" width="13.85546875" style="6" customWidth="1"/>
    <col min="8" max="8" width="18.140625" style="76" customWidth="1"/>
    <col min="9" max="9" width="29" style="71" customWidth="1"/>
    <col min="10" max="10" width="31.28515625" style="71" customWidth="1"/>
    <col min="11" max="11" width="17.42578125" style="72" customWidth="1"/>
    <col min="12" max="12" width="29.7109375" style="76" customWidth="1"/>
    <col min="13" max="13" width="14.28515625" customWidth="1"/>
  </cols>
  <sheetData>
    <row r="1" spans="1:13" ht="38.25" customHeight="1" x14ac:dyDescent="0.25">
      <c r="A1" s="306" t="s">
        <v>73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</row>
    <row r="2" spans="1:13" ht="24" customHeight="1" x14ac:dyDescent="0.25">
      <c r="A2" s="112"/>
      <c r="B2" s="77"/>
      <c r="C2" s="77"/>
      <c r="D2" s="77"/>
      <c r="E2" s="78"/>
      <c r="F2" s="79" t="s">
        <v>6</v>
      </c>
      <c r="G2" s="113">
        <f ca="1">TODAY()</f>
        <v>45512</v>
      </c>
      <c r="H2" s="113"/>
      <c r="I2" s="80"/>
      <c r="J2" s="80"/>
      <c r="K2" s="79"/>
      <c r="L2" s="77"/>
    </row>
    <row r="3" spans="1:13" s="11" customFormat="1" ht="48" customHeight="1" x14ac:dyDescent="0.25">
      <c r="A3" s="128" t="s">
        <v>37</v>
      </c>
      <c r="B3" s="129" t="s">
        <v>36</v>
      </c>
      <c r="C3" s="130" t="s">
        <v>75</v>
      </c>
      <c r="D3" s="131" t="s">
        <v>76</v>
      </c>
      <c r="E3" s="132" t="s">
        <v>30</v>
      </c>
      <c r="F3" s="133" t="s">
        <v>45</v>
      </c>
      <c r="G3" s="132" t="s">
        <v>79</v>
      </c>
      <c r="H3" s="129" t="s">
        <v>78</v>
      </c>
      <c r="I3" s="129" t="s">
        <v>125</v>
      </c>
      <c r="J3" s="129" t="s">
        <v>119</v>
      </c>
      <c r="K3" s="133" t="s">
        <v>72</v>
      </c>
      <c r="L3" s="129" t="s">
        <v>55</v>
      </c>
      <c r="M3" s="82"/>
    </row>
    <row r="4" spans="1:13" ht="15.75" customHeight="1" x14ac:dyDescent="0.25">
      <c r="A4" s="23" t="str">
        <f>IF('OSELTAMIVIR PROPHYLAXIS'!A4=0, "", 'OSELTAMIVIR PROPHYLAXIS'!A4)</f>
        <v/>
      </c>
      <c r="B4" s="55" t="str">
        <f>IF('OSELTAMIVIR PROPHYLAXIS'!B4=0, "", 'OSELTAMIVIR PROPHYLAXIS'!B4)</f>
        <v/>
      </c>
      <c r="C4" s="55" t="str">
        <f>IF('OSELTAMIVIR PROPHYLAXIS'!C4=0, "", 'OSELTAMIVIR PROPHYLAXIS'!C4)</f>
        <v/>
      </c>
      <c r="D4" s="55" t="str">
        <f>IF('OSELTAMIVIR PROPHYLAXIS'!D4=0, "", 'OSELTAMIVIR PROPHYLAXIS'!D4)</f>
        <v/>
      </c>
      <c r="E4" s="55" t="str">
        <f>IF('OSELTAMIVIR PROPHYLAXIS'!E4=0, "", 'OSELTAMIVIR PROPHYLAXIS'!E4)</f>
        <v/>
      </c>
      <c r="F4" s="81" t="str">
        <f>IF('OSELTAMIVIR PROPHYLAXIS'!F4=0, "", 'OSELTAMIVIR PROPHYLAXIS'!F4)</f>
        <v/>
      </c>
      <c r="G4" s="219" t="str">
        <f t="shared" ref="G4:G67" si="0">IF(F4="","",(YEAR($G$2)-YEAR(F4)))</f>
        <v/>
      </c>
      <c r="H4" s="29"/>
      <c r="I4" s="65"/>
      <c r="J4" s="65"/>
      <c r="K4" s="64"/>
      <c r="L4" s="64"/>
      <c r="M4" s="56"/>
    </row>
    <row r="5" spans="1:13" x14ac:dyDescent="0.25">
      <c r="A5" s="23" t="str">
        <f>IF('OSELTAMIVIR PROPHYLAXIS'!A5=0, "", 'OSELTAMIVIR PROPHYLAXIS'!A5)</f>
        <v/>
      </c>
      <c r="B5" s="55" t="str">
        <f>IF('OSELTAMIVIR PROPHYLAXIS'!B5=0, "", 'OSELTAMIVIR PROPHYLAXIS'!B5)</f>
        <v/>
      </c>
      <c r="C5" s="55" t="str">
        <f>IF('OSELTAMIVIR PROPHYLAXIS'!C5=0, "", 'OSELTAMIVIR PROPHYLAXIS'!C5)</f>
        <v/>
      </c>
      <c r="D5" s="55" t="str">
        <f>IF('OSELTAMIVIR PROPHYLAXIS'!D5=0, "", 'OSELTAMIVIR PROPHYLAXIS'!D5)</f>
        <v/>
      </c>
      <c r="E5" s="55" t="str">
        <f>IF('OSELTAMIVIR PROPHYLAXIS'!E5=0, "", 'OSELTAMIVIR PROPHYLAXIS'!E5)</f>
        <v/>
      </c>
      <c r="F5" s="81" t="str">
        <f>IF('OSELTAMIVIR PROPHYLAXIS'!F5=0, "", 'OSELTAMIVIR PROPHYLAXIS'!F5)</f>
        <v/>
      </c>
      <c r="G5" s="219" t="str">
        <f t="shared" si="0"/>
        <v/>
      </c>
      <c r="H5" s="29"/>
      <c r="I5" s="65"/>
      <c r="J5" s="65"/>
      <c r="K5" s="64"/>
      <c r="L5" s="64"/>
      <c r="M5" s="56"/>
    </row>
    <row r="6" spans="1:13" x14ac:dyDescent="0.25">
      <c r="A6" s="23" t="str">
        <f>IF('OSELTAMIVIR PROPHYLAXIS'!A6=0, "", 'OSELTAMIVIR PROPHYLAXIS'!A6)</f>
        <v/>
      </c>
      <c r="B6" s="55" t="str">
        <f>IF('OSELTAMIVIR PROPHYLAXIS'!B6=0, "", 'OSELTAMIVIR PROPHYLAXIS'!B6)</f>
        <v/>
      </c>
      <c r="C6" s="55" t="str">
        <f>IF('OSELTAMIVIR PROPHYLAXIS'!C6=0, "", 'OSELTAMIVIR PROPHYLAXIS'!C6)</f>
        <v/>
      </c>
      <c r="D6" s="55" t="str">
        <f>IF('OSELTAMIVIR PROPHYLAXIS'!D6=0, "", 'OSELTAMIVIR PROPHYLAXIS'!D6)</f>
        <v/>
      </c>
      <c r="E6" s="55" t="str">
        <f>IF('OSELTAMIVIR PROPHYLAXIS'!E6=0, "", 'OSELTAMIVIR PROPHYLAXIS'!E6)</f>
        <v/>
      </c>
      <c r="F6" s="81" t="str">
        <f>IF('OSELTAMIVIR PROPHYLAXIS'!F6=0, "", 'OSELTAMIVIR PROPHYLAXIS'!F6)</f>
        <v/>
      </c>
      <c r="G6" s="219" t="str">
        <f t="shared" si="0"/>
        <v/>
      </c>
      <c r="H6" s="29"/>
      <c r="I6" s="65"/>
      <c r="J6" s="65"/>
      <c r="K6" s="64"/>
      <c r="L6" s="64"/>
    </row>
    <row r="7" spans="1:13" x14ac:dyDescent="0.25">
      <c r="A7" s="23" t="str">
        <f>IF('OSELTAMIVIR PROPHYLAXIS'!A7=0, "", 'OSELTAMIVIR PROPHYLAXIS'!A7)</f>
        <v/>
      </c>
      <c r="B7" s="55" t="str">
        <f>IF('OSELTAMIVIR PROPHYLAXIS'!B7=0, "", 'OSELTAMIVIR PROPHYLAXIS'!B7)</f>
        <v/>
      </c>
      <c r="C7" s="55" t="str">
        <f>IF('OSELTAMIVIR PROPHYLAXIS'!C7=0, "", 'OSELTAMIVIR PROPHYLAXIS'!C7)</f>
        <v/>
      </c>
      <c r="D7" s="55" t="str">
        <f>IF('OSELTAMIVIR PROPHYLAXIS'!D7=0, "", 'OSELTAMIVIR PROPHYLAXIS'!D7)</f>
        <v/>
      </c>
      <c r="E7" s="55" t="str">
        <f>IF('OSELTAMIVIR PROPHYLAXIS'!E7=0, "", 'OSELTAMIVIR PROPHYLAXIS'!E7)</f>
        <v/>
      </c>
      <c r="F7" s="81" t="str">
        <f>IF('OSELTAMIVIR PROPHYLAXIS'!F7=0, "", 'OSELTAMIVIR PROPHYLAXIS'!F7)</f>
        <v/>
      </c>
      <c r="G7" s="219" t="str">
        <f t="shared" si="0"/>
        <v/>
      </c>
      <c r="H7" s="29"/>
      <c r="I7" s="65"/>
      <c r="J7" s="65"/>
      <c r="K7" s="64"/>
      <c r="L7" s="64"/>
    </row>
    <row r="8" spans="1:13" x14ac:dyDescent="0.25">
      <c r="A8" s="23" t="str">
        <f>IF('OSELTAMIVIR PROPHYLAXIS'!A8=0, "", 'OSELTAMIVIR PROPHYLAXIS'!A8)</f>
        <v/>
      </c>
      <c r="B8" s="55" t="str">
        <f>IF('OSELTAMIVIR PROPHYLAXIS'!B8=0, "", 'OSELTAMIVIR PROPHYLAXIS'!B8)</f>
        <v/>
      </c>
      <c r="C8" s="55" t="str">
        <f>IF('OSELTAMIVIR PROPHYLAXIS'!C8=0, "", 'OSELTAMIVIR PROPHYLAXIS'!C8)</f>
        <v/>
      </c>
      <c r="D8" s="55" t="str">
        <f>IF('OSELTAMIVIR PROPHYLAXIS'!D8=0, "", 'OSELTAMIVIR PROPHYLAXIS'!D8)</f>
        <v/>
      </c>
      <c r="E8" s="55" t="str">
        <f>IF('OSELTAMIVIR PROPHYLAXIS'!E8=0, "", 'OSELTAMIVIR PROPHYLAXIS'!E8)</f>
        <v/>
      </c>
      <c r="F8" s="81" t="str">
        <f>IF('OSELTAMIVIR PROPHYLAXIS'!F8=0, "", 'OSELTAMIVIR PROPHYLAXIS'!F8)</f>
        <v/>
      </c>
      <c r="G8" s="219" t="str">
        <f t="shared" si="0"/>
        <v/>
      </c>
      <c r="H8" s="29"/>
      <c r="I8" s="65"/>
      <c r="J8" s="65"/>
      <c r="K8" s="64"/>
      <c r="L8" s="64"/>
    </row>
    <row r="9" spans="1:13" x14ac:dyDescent="0.25">
      <c r="A9" s="23" t="str">
        <f>IF('OSELTAMIVIR PROPHYLAXIS'!A9=0, "", 'OSELTAMIVIR PROPHYLAXIS'!A9)</f>
        <v/>
      </c>
      <c r="B9" s="55" t="str">
        <f>IF('OSELTAMIVIR PROPHYLAXIS'!B9=0, "", 'OSELTAMIVIR PROPHYLAXIS'!B9)</f>
        <v/>
      </c>
      <c r="C9" s="55" t="str">
        <f>IF('OSELTAMIVIR PROPHYLAXIS'!C9=0, "", 'OSELTAMIVIR PROPHYLAXIS'!C9)</f>
        <v/>
      </c>
      <c r="D9" s="55" t="str">
        <f>IF('OSELTAMIVIR PROPHYLAXIS'!D9=0, "", 'OSELTAMIVIR PROPHYLAXIS'!D9)</f>
        <v/>
      </c>
      <c r="E9" s="55" t="str">
        <f>IF('OSELTAMIVIR PROPHYLAXIS'!E9=0, "", 'OSELTAMIVIR PROPHYLAXIS'!E9)</f>
        <v/>
      </c>
      <c r="F9" s="81" t="str">
        <f>IF('OSELTAMIVIR PROPHYLAXIS'!F9=0, "", 'OSELTAMIVIR PROPHYLAXIS'!F9)</f>
        <v/>
      </c>
      <c r="G9" s="219" t="str">
        <f t="shared" si="0"/>
        <v/>
      </c>
      <c r="H9" s="29"/>
      <c r="I9" s="65"/>
      <c r="J9" s="65"/>
      <c r="K9" s="64"/>
      <c r="L9" s="64"/>
    </row>
    <row r="10" spans="1:13" x14ac:dyDescent="0.25">
      <c r="A10" s="23" t="str">
        <f>IF('OSELTAMIVIR PROPHYLAXIS'!A10=0, "", 'OSELTAMIVIR PROPHYLAXIS'!A10)</f>
        <v/>
      </c>
      <c r="B10" s="55" t="str">
        <f>IF('OSELTAMIVIR PROPHYLAXIS'!B10=0, "", 'OSELTAMIVIR PROPHYLAXIS'!B10)</f>
        <v/>
      </c>
      <c r="C10" s="55" t="str">
        <f>IF('OSELTAMIVIR PROPHYLAXIS'!C10=0, "", 'OSELTAMIVIR PROPHYLAXIS'!C10)</f>
        <v/>
      </c>
      <c r="D10" s="55" t="str">
        <f>IF('OSELTAMIVIR PROPHYLAXIS'!D10=0, "", 'OSELTAMIVIR PROPHYLAXIS'!D10)</f>
        <v/>
      </c>
      <c r="E10" s="55" t="str">
        <f>IF('OSELTAMIVIR PROPHYLAXIS'!E10=0, "", 'OSELTAMIVIR PROPHYLAXIS'!E10)</f>
        <v/>
      </c>
      <c r="F10" s="81" t="str">
        <f>IF('OSELTAMIVIR PROPHYLAXIS'!F10=0, "", 'OSELTAMIVIR PROPHYLAXIS'!F10)</f>
        <v/>
      </c>
      <c r="G10" s="219" t="str">
        <f t="shared" si="0"/>
        <v/>
      </c>
      <c r="H10" s="29"/>
      <c r="I10" s="65"/>
      <c r="J10" s="65"/>
      <c r="K10" s="64"/>
      <c r="L10" s="64"/>
    </row>
    <row r="11" spans="1:13" x14ac:dyDescent="0.25">
      <c r="A11" s="23" t="str">
        <f>IF('OSELTAMIVIR PROPHYLAXIS'!A11=0, "", 'OSELTAMIVIR PROPHYLAXIS'!A11)</f>
        <v/>
      </c>
      <c r="B11" s="55" t="str">
        <f>IF('OSELTAMIVIR PROPHYLAXIS'!B11=0, "", 'OSELTAMIVIR PROPHYLAXIS'!B11)</f>
        <v/>
      </c>
      <c r="C11" s="55" t="str">
        <f>IF('OSELTAMIVIR PROPHYLAXIS'!C11=0, "", 'OSELTAMIVIR PROPHYLAXIS'!C11)</f>
        <v/>
      </c>
      <c r="D11" s="55" t="str">
        <f>IF('OSELTAMIVIR PROPHYLAXIS'!D11=0, "", 'OSELTAMIVIR PROPHYLAXIS'!D11)</f>
        <v/>
      </c>
      <c r="E11" s="55" t="str">
        <f>IF('OSELTAMIVIR PROPHYLAXIS'!E11=0, "", 'OSELTAMIVIR PROPHYLAXIS'!E11)</f>
        <v/>
      </c>
      <c r="F11" s="81" t="str">
        <f>IF('OSELTAMIVIR PROPHYLAXIS'!F11=0, "", 'OSELTAMIVIR PROPHYLAXIS'!F11)</f>
        <v/>
      </c>
      <c r="G11" s="219" t="str">
        <f t="shared" si="0"/>
        <v/>
      </c>
      <c r="H11" s="29"/>
      <c r="I11" s="65"/>
      <c r="J11" s="65"/>
      <c r="K11" s="64"/>
      <c r="L11" s="64"/>
    </row>
    <row r="12" spans="1:13" x14ac:dyDescent="0.25">
      <c r="A12" s="23" t="str">
        <f>IF('OSELTAMIVIR PROPHYLAXIS'!A12=0, "", 'OSELTAMIVIR PROPHYLAXIS'!A12)</f>
        <v/>
      </c>
      <c r="B12" s="55" t="str">
        <f>IF('OSELTAMIVIR PROPHYLAXIS'!B12=0, "", 'OSELTAMIVIR PROPHYLAXIS'!B12)</f>
        <v/>
      </c>
      <c r="C12" s="55" t="str">
        <f>IF('OSELTAMIVIR PROPHYLAXIS'!C12=0, "", 'OSELTAMIVIR PROPHYLAXIS'!C12)</f>
        <v/>
      </c>
      <c r="D12" s="55" t="str">
        <f>IF('OSELTAMIVIR PROPHYLAXIS'!D12=0, "", 'OSELTAMIVIR PROPHYLAXIS'!D12)</f>
        <v/>
      </c>
      <c r="E12" s="55" t="str">
        <f>IF('OSELTAMIVIR PROPHYLAXIS'!E12=0, "", 'OSELTAMIVIR PROPHYLAXIS'!E12)</f>
        <v/>
      </c>
      <c r="F12" s="81" t="str">
        <f>IF('OSELTAMIVIR PROPHYLAXIS'!F12=0, "", 'OSELTAMIVIR PROPHYLAXIS'!F12)</f>
        <v/>
      </c>
      <c r="G12" s="219" t="str">
        <f t="shared" si="0"/>
        <v/>
      </c>
      <c r="H12" s="29"/>
      <c r="I12" s="65"/>
      <c r="J12" s="65"/>
      <c r="K12" s="64"/>
      <c r="L12" s="64"/>
    </row>
    <row r="13" spans="1:13" x14ac:dyDescent="0.25">
      <c r="A13" s="23" t="str">
        <f>IF('OSELTAMIVIR PROPHYLAXIS'!A13=0, "", 'OSELTAMIVIR PROPHYLAXIS'!A13)</f>
        <v/>
      </c>
      <c r="B13" s="55" t="str">
        <f>IF('OSELTAMIVIR PROPHYLAXIS'!B13=0, "", 'OSELTAMIVIR PROPHYLAXIS'!B13)</f>
        <v/>
      </c>
      <c r="C13" s="55" t="str">
        <f>IF('OSELTAMIVIR PROPHYLAXIS'!C13=0, "", 'OSELTAMIVIR PROPHYLAXIS'!C13)</f>
        <v/>
      </c>
      <c r="D13" s="55" t="str">
        <f>IF('OSELTAMIVIR PROPHYLAXIS'!D13=0, "", 'OSELTAMIVIR PROPHYLAXIS'!D13)</f>
        <v/>
      </c>
      <c r="E13" s="55" t="str">
        <f>IF('OSELTAMIVIR PROPHYLAXIS'!E13=0, "", 'OSELTAMIVIR PROPHYLAXIS'!E13)</f>
        <v/>
      </c>
      <c r="F13" s="81" t="str">
        <f>IF('OSELTAMIVIR PROPHYLAXIS'!F13=0, "", 'OSELTAMIVIR PROPHYLAXIS'!F13)</f>
        <v/>
      </c>
      <c r="G13" s="219" t="str">
        <f t="shared" si="0"/>
        <v/>
      </c>
      <c r="H13" s="29"/>
      <c r="I13" s="65"/>
      <c r="J13" s="65"/>
      <c r="K13" s="64"/>
      <c r="L13" s="64"/>
    </row>
    <row r="14" spans="1:13" x14ac:dyDescent="0.25">
      <c r="A14" s="23" t="str">
        <f>IF('OSELTAMIVIR PROPHYLAXIS'!A14=0, "", 'OSELTAMIVIR PROPHYLAXIS'!A14)</f>
        <v/>
      </c>
      <c r="B14" s="55" t="str">
        <f>IF('OSELTAMIVIR PROPHYLAXIS'!B14=0, "", 'OSELTAMIVIR PROPHYLAXIS'!B14)</f>
        <v/>
      </c>
      <c r="C14" s="55" t="str">
        <f>IF('OSELTAMIVIR PROPHYLAXIS'!C14=0, "", 'OSELTAMIVIR PROPHYLAXIS'!C14)</f>
        <v/>
      </c>
      <c r="D14" s="55" t="str">
        <f>IF('OSELTAMIVIR PROPHYLAXIS'!D14=0, "", 'OSELTAMIVIR PROPHYLAXIS'!D14)</f>
        <v/>
      </c>
      <c r="E14" s="55" t="str">
        <f>IF('OSELTAMIVIR PROPHYLAXIS'!E14=0, "", 'OSELTAMIVIR PROPHYLAXIS'!E14)</f>
        <v/>
      </c>
      <c r="F14" s="81" t="str">
        <f>IF('OSELTAMIVIR PROPHYLAXIS'!F14=0, "", 'OSELTAMIVIR PROPHYLAXIS'!F14)</f>
        <v/>
      </c>
      <c r="G14" s="219" t="str">
        <f t="shared" si="0"/>
        <v/>
      </c>
      <c r="H14" s="29"/>
      <c r="I14" s="65"/>
      <c r="J14" s="65"/>
      <c r="K14" s="64"/>
      <c r="L14" s="64"/>
    </row>
    <row r="15" spans="1:13" x14ac:dyDescent="0.25">
      <c r="A15" s="23" t="str">
        <f>IF('OSELTAMIVIR PROPHYLAXIS'!A15=0, "", 'OSELTAMIVIR PROPHYLAXIS'!A15)</f>
        <v/>
      </c>
      <c r="B15" s="55" t="str">
        <f>IF('OSELTAMIVIR PROPHYLAXIS'!B15=0, "", 'OSELTAMIVIR PROPHYLAXIS'!B15)</f>
        <v/>
      </c>
      <c r="C15" s="55" t="str">
        <f>IF('OSELTAMIVIR PROPHYLAXIS'!C15=0, "", 'OSELTAMIVIR PROPHYLAXIS'!C15)</f>
        <v/>
      </c>
      <c r="D15" s="55" t="str">
        <f>IF('OSELTAMIVIR PROPHYLAXIS'!D15=0, "", 'OSELTAMIVIR PROPHYLAXIS'!D15)</f>
        <v/>
      </c>
      <c r="E15" s="55" t="str">
        <f>IF('OSELTAMIVIR PROPHYLAXIS'!E15=0, "", 'OSELTAMIVIR PROPHYLAXIS'!E15)</f>
        <v/>
      </c>
      <c r="F15" s="81" t="str">
        <f>IF('OSELTAMIVIR PROPHYLAXIS'!F15=0, "", 'OSELTAMIVIR PROPHYLAXIS'!F15)</f>
        <v/>
      </c>
      <c r="G15" s="219" t="str">
        <f t="shared" si="0"/>
        <v/>
      </c>
      <c r="H15" s="29"/>
      <c r="I15" s="65"/>
      <c r="J15" s="65"/>
      <c r="K15" s="64"/>
      <c r="L15" s="64"/>
    </row>
    <row r="16" spans="1:13" x14ac:dyDescent="0.25">
      <c r="A16" s="23" t="str">
        <f>IF('OSELTAMIVIR PROPHYLAXIS'!A16=0, "", 'OSELTAMIVIR PROPHYLAXIS'!A16)</f>
        <v/>
      </c>
      <c r="B16" s="55" t="str">
        <f>IF('OSELTAMIVIR PROPHYLAXIS'!B16=0, "", 'OSELTAMIVIR PROPHYLAXIS'!B16)</f>
        <v/>
      </c>
      <c r="C16" s="55" t="str">
        <f>IF('OSELTAMIVIR PROPHYLAXIS'!C16=0, "", 'OSELTAMIVIR PROPHYLAXIS'!C16)</f>
        <v/>
      </c>
      <c r="D16" s="55" t="str">
        <f>IF('OSELTAMIVIR PROPHYLAXIS'!D16=0, "", 'OSELTAMIVIR PROPHYLAXIS'!D16)</f>
        <v/>
      </c>
      <c r="E16" s="55" t="str">
        <f>IF('OSELTAMIVIR PROPHYLAXIS'!E16=0, "", 'OSELTAMIVIR PROPHYLAXIS'!E16)</f>
        <v/>
      </c>
      <c r="F16" s="81" t="str">
        <f>IF('OSELTAMIVIR PROPHYLAXIS'!F16=0, "", 'OSELTAMIVIR PROPHYLAXIS'!F16)</f>
        <v/>
      </c>
      <c r="G16" s="219" t="str">
        <f t="shared" si="0"/>
        <v/>
      </c>
      <c r="H16" s="29"/>
      <c r="I16" s="65"/>
      <c r="J16" s="65"/>
      <c r="K16" s="64"/>
      <c r="L16" s="64"/>
    </row>
    <row r="17" spans="1:12" x14ac:dyDescent="0.25">
      <c r="A17" s="23" t="str">
        <f>IF('OSELTAMIVIR PROPHYLAXIS'!A17=0, "", 'OSELTAMIVIR PROPHYLAXIS'!A17)</f>
        <v/>
      </c>
      <c r="B17" s="55" t="str">
        <f>IF('OSELTAMIVIR PROPHYLAXIS'!B17=0, "", 'OSELTAMIVIR PROPHYLAXIS'!B17)</f>
        <v/>
      </c>
      <c r="C17" s="55" t="str">
        <f>IF('OSELTAMIVIR PROPHYLAXIS'!C17=0, "", 'OSELTAMIVIR PROPHYLAXIS'!C17)</f>
        <v/>
      </c>
      <c r="D17" s="55" t="str">
        <f>IF('OSELTAMIVIR PROPHYLAXIS'!D17=0, "", 'OSELTAMIVIR PROPHYLAXIS'!D17)</f>
        <v/>
      </c>
      <c r="E17" s="55" t="str">
        <f>IF('OSELTAMIVIR PROPHYLAXIS'!E17=0, "", 'OSELTAMIVIR PROPHYLAXIS'!E17)</f>
        <v/>
      </c>
      <c r="F17" s="81" t="str">
        <f>IF('OSELTAMIVIR PROPHYLAXIS'!F17=0, "", 'OSELTAMIVIR PROPHYLAXIS'!F17)</f>
        <v/>
      </c>
      <c r="G17" s="219" t="str">
        <f t="shared" si="0"/>
        <v/>
      </c>
      <c r="H17" s="29"/>
      <c r="I17" s="65"/>
      <c r="J17" s="65"/>
      <c r="K17" s="64"/>
      <c r="L17" s="64"/>
    </row>
    <row r="18" spans="1:12" x14ac:dyDescent="0.25">
      <c r="A18" s="23" t="str">
        <f>IF('OSELTAMIVIR PROPHYLAXIS'!A18=0, "", 'OSELTAMIVIR PROPHYLAXIS'!A18)</f>
        <v/>
      </c>
      <c r="B18" s="55" t="str">
        <f>IF('OSELTAMIVIR PROPHYLAXIS'!B18=0, "", 'OSELTAMIVIR PROPHYLAXIS'!B18)</f>
        <v/>
      </c>
      <c r="C18" s="55" t="str">
        <f>IF('OSELTAMIVIR PROPHYLAXIS'!C18=0, "", 'OSELTAMIVIR PROPHYLAXIS'!C18)</f>
        <v/>
      </c>
      <c r="D18" s="55" t="str">
        <f>IF('OSELTAMIVIR PROPHYLAXIS'!D18=0, "", 'OSELTAMIVIR PROPHYLAXIS'!D18)</f>
        <v/>
      </c>
      <c r="E18" s="55" t="str">
        <f>IF('OSELTAMIVIR PROPHYLAXIS'!E18=0, "", 'OSELTAMIVIR PROPHYLAXIS'!E18)</f>
        <v/>
      </c>
      <c r="F18" s="81" t="str">
        <f>IF('OSELTAMIVIR PROPHYLAXIS'!F18=0, "", 'OSELTAMIVIR PROPHYLAXIS'!F18)</f>
        <v/>
      </c>
      <c r="G18" s="219" t="str">
        <f t="shared" si="0"/>
        <v/>
      </c>
      <c r="H18" s="29"/>
      <c r="I18" s="65"/>
      <c r="J18" s="65"/>
      <c r="K18" s="64"/>
      <c r="L18" s="64"/>
    </row>
    <row r="19" spans="1:12" x14ac:dyDescent="0.25">
      <c r="A19" s="23" t="str">
        <f>IF('OSELTAMIVIR PROPHYLAXIS'!A19=0, "", 'OSELTAMIVIR PROPHYLAXIS'!A19)</f>
        <v/>
      </c>
      <c r="B19" s="55" t="str">
        <f>IF('OSELTAMIVIR PROPHYLAXIS'!B19=0, "", 'OSELTAMIVIR PROPHYLAXIS'!B19)</f>
        <v/>
      </c>
      <c r="C19" s="55" t="str">
        <f>IF('OSELTAMIVIR PROPHYLAXIS'!C19=0, "", 'OSELTAMIVIR PROPHYLAXIS'!C19)</f>
        <v/>
      </c>
      <c r="D19" s="55" t="str">
        <f>IF('OSELTAMIVIR PROPHYLAXIS'!D19=0, "", 'OSELTAMIVIR PROPHYLAXIS'!D19)</f>
        <v/>
      </c>
      <c r="E19" s="55" t="str">
        <f>IF('OSELTAMIVIR PROPHYLAXIS'!E19=0, "", 'OSELTAMIVIR PROPHYLAXIS'!E19)</f>
        <v/>
      </c>
      <c r="F19" s="81" t="str">
        <f>IF('OSELTAMIVIR PROPHYLAXIS'!F19=0, "", 'OSELTAMIVIR PROPHYLAXIS'!F19)</f>
        <v/>
      </c>
      <c r="G19" s="219" t="str">
        <f t="shared" si="0"/>
        <v/>
      </c>
      <c r="H19" s="29"/>
      <c r="I19" s="65"/>
      <c r="J19" s="65"/>
      <c r="K19" s="64"/>
      <c r="L19" s="64"/>
    </row>
    <row r="20" spans="1:12" x14ac:dyDescent="0.25">
      <c r="A20" s="23" t="str">
        <f>IF('OSELTAMIVIR PROPHYLAXIS'!A20=0, "", 'OSELTAMIVIR PROPHYLAXIS'!A20)</f>
        <v/>
      </c>
      <c r="B20" s="55" t="str">
        <f>IF('OSELTAMIVIR PROPHYLAXIS'!B20=0, "", 'OSELTAMIVIR PROPHYLAXIS'!B20)</f>
        <v/>
      </c>
      <c r="C20" s="55" t="str">
        <f>IF('OSELTAMIVIR PROPHYLAXIS'!C20=0, "", 'OSELTAMIVIR PROPHYLAXIS'!C20)</f>
        <v/>
      </c>
      <c r="D20" s="55" t="str">
        <f>IF('OSELTAMIVIR PROPHYLAXIS'!D20=0, "", 'OSELTAMIVIR PROPHYLAXIS'!D20)</f>
        <v/>
      </c>
      <c r="E20" s="55" t="str">
        <f>IF('OSELTAMIVIR PROPHYLAXIS'!E20=0, "", 'OSELTAMIVIR PROPHYLAXIS'!E20)</f>
        <v/>
      </c>
      <c r="F20" s="81" t="str">
        <f>IF('OSELTAMIVIR PROPHYLAXIS'!F20=0, "", 'OSELTAMIVIR PROPHYLAXIS'!F20)</f>
        <v/>
      </c>
      <c r="G20" s="219" t="str">
        <f t="shared" si="0"/>
        <v/>
      </c>
      <c r="H20" s="29"/>
      <c r="I20" s="65"/>
      <c r="J20" s="65"/>
      <c r="K20" s="64"/>
      <c r="L20" s="64"/>
    </row>
    <row r="21" spans="1:12" x14ac:dyDescent="0.25">
      <c r="A21" s="23" t="str">
        <f>IF('OSELTAMIVIR PROPHYLAXIS'!A21=0, "", 'OSELTAMIVIR PROPHYLAXIS'!A21)</f>
        <v/>
      </c>
      <c r="B21" s="55" t="str">
        <f>IF('OSELTAMIVIR PROPHYLAXIS'!B21=0, "", 'OSELTAMIVIR PROPHYLAXIS'!B21)</f>
        <v/>
      </c>
      <c r="C21" s="55" t="str">
        <f>IF('OSELTAMIVIR PROPHYLAXIS'!C21=0, "", 'OSELTAMIVIR PROPHYLAXIS'!C21)</f>
        <v/>
      </c>
      <c r="D21" s="55" t="str">
        <f>IF('OSELTAMIVIR PROPHYLAXIS'!D21=0, "", 'OSELTAMIVIR PROPHYLAXIS'!D21)</f>
        <v/>
      </c>
      <c r="E21" s="55" t="str">
        <f>IF('OSELTAMIVIR PROPHYLAXIS'!E21=0, "", 'OSELTAMIVIR PROPHYLAXIS'!E21)</f>
        <v/>
      </c>
      <c r="F21" s="81" t="str">
        <f>IF('OSELTAMIVIR PROPHYLAXIS'!F21=0, "", 'OSELTAMIVIR PROPHYLAXIS'!F21)</f>
        <v/>
      </c>
      <c r="G21" s="219" t="str">
        <f t="shared" si="0"/>
        <v/>
      </c>
      <c r="H21" s="29"/>
      <c r="I21" s="65"/>
      <c r="J21" s="65"/>
      <c r="K21" s="64"/>
      <c r="L21" s="64"/>
    </row>
    <row r="22" spans="1:12" x14ac:dyDescent="0.25">
      <c r="A22" s="23" t="str">
        <f>IF('OSELTAMIVIR PROPHYLAXIS'!A22=0, "", 'OSELTAMIVIR PROPHYLAXIS'!A22)</f>
        <v/>
      </c>
      <c r="B22" s="55" t="str">
        <f>IF('OSELTAMIVIR PROPHYLAXIS'!B22=0, "", 'OSELTAMIVIR PROPHYLAXIS'!B22)</f>
        <v/>
      </c>
      <c r="C22" s="55" t="str">
        <f>IF('OSELTAMIVIR PROPHYLAXIS'!C22=0, "", 'OSELTAMIVIR PROPHYLAXIS'!C22)</f>
        <v/>
      </c>
      <c r="D22" s="55" t="str">
        <f>IF('OSELTAMIVIR PROPHYLAXIS'!D22=0, "", 'OSELTAMIVIR PROPHYLAXIS'!D22)</f>
        <v/>
      </c>
      <c r="E22" s="55" t="str">
        <f>IF('OSELTAMIVIR PROPHYLAXIS'!E22=0, "", 'OSELTAMIVIR PROPHYLAXIS'!E22)</f>
        <v/>
      </c>
      <c r="F22" s="81" t="str">
        <f>IF('OSELTAMIVIR PROPHYLAXIS'!F22=0, "", 'OSELTAMIVIR PROPHYLAXIS'!F22)</f>
        <v/>
      </c>
      <c r="G22" s="219" t="str">
        <f t="shared" si="0"/>
        <v/>
      </c>
      <c r="H22" s="29"/>
      <c r="I22" s="65"/>
      <c r="J22" s="65"/>
      <c r="K22" s="64"/>
      <c r="L22" s="64"/>
    </row>
    <row r="23" spans="1:12" x14ac:dyDescent="0.25">
      <c r="A23" s="23" t="str">
        <f>IF('OSELTAMIVIR PROPHYLAXIS'!A23=0, "", 'OSELTAMIVIR PROPHYLAXIS'!A23)</f>
        <v/>
      </c>
      <c r="B23" s="55" t="str">
        <f>IF('OSELTAMIVIR PROPHYLAXIS'!B23=0, "", 'OSELTAMIVIR PROPHYLAXIS'!B23)</f>
        <v/>
      </c>
      <c r="C23" s="55" t="str">
        <f>IF('OSELTAMIVIR PROPHYLAXIS'!C23=0, "", 'OSELTAMIVIR PROPHYLAXIS'!C23)</f>
        <v/>
      </c>
      <c r="D23" s="55" t="str">
        <f>IF('OSELTAMIVIR PROPHYLAXIS'!D23=0, "", 'OSELTAMIVIR PROPHYLAXIS'!D23)</f>
        <v/>
      </c>
      <c r="E23" s="55" t="str">
        <f>IF('OSELTAMIVIR PROPHYLAXIS'!E23=0, "", 'OSELTAMIVIR PROPHYLAXIS'!E23)</f>
        <v/>
      </c>
      <c r="F23" s="81" t="str">
        <f>IF('OSELTAMIVIR PROPHYLAXIS'!F23=0, "", 'OSELTAMIVIR PROPHYLAXIS'!F23)</f>
        <v/>
      </c>
      <c r="G23" s="219" t="str">
        <f t="shared" si="0"/>
        <v/>
      </c>
      <c r="H23" s="29"/>
      <c r="I23" s="65"/>
      <c r="J23" s="65"/>
      <c r="K23" s="64"/>
      <c r="L23" s="64"/>
    </row>
    <row r="24" spans="1:12" x14ac:dyDescent="0.25">
      <c r="A24" s="23" t="str">
        <f>IF('OSELTAMIVIR PROPHYLAXIS'!A24=0, "", 'OSELTAMIVIR PROPHYLAXIS'!A24)</f>
        <v/>
      </c>
      <c r="B24" s="55" t="str">
        <f>IF('OSELTAMIVIR PROPHYLAXIS'!B24=0, "", 'OSELTAMIVIR PROPHYLAXIS'!B24)</f>
        <v/>
      </c>
      <c r="C24" s="55" t="str">
        <f>IF('OSELTAMIVIR PROPHYLAXIS'!C24=0, "", 'OSELTAMIVIR PROPHYLAXIS'!C24)</f>
        <v/>
      </c>
      <c r="D24" s="55" t="str">
        <f>IF('OSELTAMIVIR PROPHYLAXIS'!D24=0, "", 'OSELTAMIVIR PROPHYLAXIS'!D24)</f>
        <v/>
      </c>
      <c r="E24" s="55" t="str">
        <f>IF('OSELTAMIVIR PROPHYLAXIS'!E24=0, "", 'OSELTAMIVIR PROPHYLAXIS'!E24)</f>
        <v/>
      </c>
      <c r="F24" s="81" t="str">
        <f>IF('OSELTAMIVIR PROPHYLAXIS'!F24=0, "", 'OSELTAMIVIR PROPHYLAXIS'!F24)</f>
        <v/>
      </c>
      <c r="G24" s="219" t="str">
        <f t="shared" si="0"/>
        <v/>
      </c>
      <c r="H24" s="29"/>
      <c r="I24" s="65"/>
      <c r="J24" s="65"/>
      <c r="K24" s="64"/>
      <c r="L24" s="64"/>
    </row>
    <row r="25" spans="1:12" x14ac:dyDescent="0.25">
      <c r="A25" s="23" t="str">
        <f>IF('OSELTAMIVIR PROPHYLAXIS'!A25=0, "", 'OSELTAMIVIR PROPHYLAXIS'!A25)</f>
        <v/>
      </c>
      <c r="B25" s="55" t="str">
        <f>IF('OSELTAMIVIR PROPHYLAXIS'!B25=0, "", 'OSELTAMIVIR PROPHYLAXIS'!B25)</f>
        <v/>
      </c>
      <c r="C25" s="55" t="str">
        <f>IF('OSELTAMIVIR PROPHYLAXIS'!C25=0, "", 'OSELTAMIVIR PROPHYLAXIS'!C25)</f>
        <v/>
      </c>
      <c r="D25" s="55" t="str">
        <f>IF('OSELTAMIVIR PROPHYLAXIS'!D25=0, "", 'OSELTAMIVIR PROPHYLAXIS'!D25)</f>
        <v/>
      </c>
      <c r="E25" s="55" t="str">
        <f>IF('OSELTAMIVIR PROPHYLAXIS'!E25=0, "", 'OSELTAMIVIR PROPHYLAXIS'!E25)</f>
        <v/>
      </c>
      <c r="F25" s="81" t="str">
        <f>IF('OSELTAMIVIR PROPHYLAXIS'!F25=0, "", 'OSELTAMIVIR PROPHYLAXIS'!F25)</f>
        <v/>
      </c>
      <c r="G25" s="219" t="str">
        <f t="shared" si="0"/>
        <v/>
      </c>
      <c r="H25" s="29"/>
      <c r="I25" s="65"/>
      <c r="J25" s="65"/>
      <c r="K25" s="64"/>
      <c r="L25" s="64"/>
    </row>
    <row r="26" spans="1:12" x14ac:dyDescent="0.25">
      <c r="A26" s="23" t="str">
        <f>IF('OSELTAMIVIR PROPHYLAXIS'!A26=0, "", 'OSELTAMIVIR PROPHYLAXIS'!A26)</f>
        <v/>
      </c>
      <c r="B26" s="55" t="str">
        <f>IF('OSELTAMIVIR PROPHYLAXIS'!B26=0, "", 'OSELTAMIVIR PROPHYLAXIS'!B26)</f>
        <v/>
      </c>
      <c r="C26" s="55" t="str">
        <f>IF('OSELTAMIVIR PROPHYLAXIS'!C26=0, "", 'OSELTAMIVIR PROPHYLAXIS'!C26)</f>
        <v/>
      </c>
      <c r="D26" s="55" t="str">
        <f>IF('OSELTAMIVIR PROPHYLAXIS'!D26=0, "", 'OSELTAMIVIR PROPHYLAXIS'!D26)</f>
        <v/>
      </c>
      <c r="E26" s="55" t="str">
        <f>IF('OSELTAMIVIR PROPHYLAXIS'!E26=0, "", 'OSELTAMIVIR PROPHYLAXIS'!E26)</f>
        <v/>
      </c>
      <c r="F26" s="81" t="str">
        <f>IF('OSELTAMIVIR PROPHYLAXIS'!F26=0, "", 'OSELTAMIVIR PROPHYLAXIS'!F26)</f>
        <v/>
      </c>
      <c r="G26" s="219" t="str">
        <f t="shared" si="0"/>
        <v/>
      </c>
      <c r="H26" s="29"/>
      <c r="I26" s="65"/>
      <c r="J26" s="65"/>
      <c r="K26" s="64"/>
      <c r="L26" s="64"/>
    </row>
    <row r="27" spans="1:12" x14ac:dyDescent="0.25">
      <c r="A27" s="23" t="str">
        <f>IF('OSELTAMIVIR PROPHYLAXIS'!A27=0, "", 'OSELTAMIVIR PROPHYLAXIS'!A27)</f>
        <v/>
      </c>
      <c r="B27" s="55" t="str">
        <f>IF('OSELTAMIVIR PROPHYLAXIS'!B27=0, "", 'OSELTAMIVIR PROPHYLAXIS'!B27)</f>
        <v/>
      </c>
      <c r="C27" s="55" t="str">
        <f>IF('OSELTAMIVIR PROPHYLAXIS'!C27=0, "", 'OSELTAMIVIR PROPHYLAXIS'!C27)</f>
        <v/>
      </c>
      <c r="D27" s="55" t="str">
        <f>IF('OSELTAMIVIR PROPHYLAXIS'!D27=0, "", 'OSELTAMIVIR PROPHYLAXIS'!D27)</f>
        <v/>
      </c>
      <c r="E27" s="55" t="str">
        <f>IF('OSELTAMIVIR PROPHYLAXIS'!E27=0, "", 'OSELTAMIVIR PROPHYLAXIS'!E27)</f>
        <v/>
      </c>
      <c r="F27" s="81" t="str">
        <f>IF('OSELTAMIVIR PROPHYLAXIS'!F27=0, "", 'OSELTAMIVIR PROPHYLAXIS'!F27)</f>
        <v/>
      </c>
      <c r="G27" s="219" t="str">
        <f t="shared" si="0"/>
        <v/>
      </c>
      <c r="H27" s="29"/>
      <c r="I27" s="65"/>
      <c r="J27" s="65"/>
      <c r="K27" s="64"/>
      <c r="L27" s="64"/>
    </row>
    <row r="28" spans="1:12" x14ac:dyDescent="0.25">
      <c r="A28" s="23" t="str">
        <f>IF('OSELTAMIVIR PROPHYLAXIS'!A28=0, "", 'OSELTAMIVIR PROPHYLAXIS'!A28)</f>
        <v/>
      </c>
      <c r="B28" s="55" t="str">
        <f>IF('OSELTAMIVIR PROPHYLAXIS'!B28=0, "", 'OSELTAMIVIR PROPHYLAXIS'!B28)</f>
        <v/>
      </c>
      <c r="C28" s="55" t="str">
        <f>IF('OSELTAMIVIR PROPHYLAXIS'!C28=0, "", 'OSELTAMIVIR PROPHYLAXIS'!C28)</f>
        <v/>
      </c>
      <c r="D28" s="55" t="str">
        <f>IF('OSELTAMIVIR PROPHYLAXIS'!D28=0, "", 'OSELTAMIVIR PROPHYLAXIS'!D28)</f>
        <v/>
      </c>
      <c r="E28" s="55" t="str">
        <f>IF('OSELTAMIVIR PROPHYLAXIS'!E28=0, "", 'OSELTAMIVIR PROPHYLAXIS'!E28)</f>
        <v/>
      </c>
      <c r="F28" s="81" t="str">
        <f>IF('OSELTAMIVIR PROPHYLAXIS'!F28=0, "", 'OSELTAMIVIR PROPHYLAXIS'!F28)</f>
        <v/>
      </c>
      <c r="G28" s="219" t="str">
        <f t="shared" si="0"/>
        <v/>
      </c>
      <c r="H28" s="29"/>
      <c r="I28" s="65"/>
      <c r="J28" s="65"/>
      <c r="K28" s="64"/>
      <c r="L28" s="64"/>
    </row>
    <row r="29" spans="1:12" x14ac:dyDescent="0.25">
      <c r="A29" s="23" t="str">
        <f>IF('OSELTAMIVIR PROPHYLAXIS'!A29=0, "", 'OSELTAMIVIR PROPHYLAXIS'!A29)</f>
        <v/>
      </c>
      <c r="B29" s="55" t="str">
        <f>IF('OSELTAMIVIR PROPHYLAXIS'!B29=0, "", 'OSELTAMIVIR PROPHYLAXIS'!B29)</f>
        <v/>
      </c>
      <c r="C29" s="55" t="str">
        <f>IF('OSELTAMIVIR PROPHYLAXIS'!C29=0, "", 'OSELTAMIVIR PROPHYLAXIS'!C29)</f>
        <v/>
      </c>
      <c r="D29" s="55" t="str">
        <f>IF('OSELTAMIVIR PROPHYLAXIS'!D29=0, "", 'OSELTAMIVIR PROPHYLAXIS'!D29)</f>
        <v/>
      </c>
      <c r="E29" s="55" t="str">
        <f>IF('OSELTAMIVIR PROPHYLAXIS'!E29=0, "", 'OSELTAMIVIR PROPHYLAXIS'!E29)</f>
        <v/>
      </c>
      <c r="F29" s="81" t="str">
        <f>IF('OSELTAMIVIR PROPHYLAXIS'!F29=0, "", 'OSELTAMIVIR PROPHYLAXIS'!F29)</f>
        <v/>
      </c>
      <c r="G29" s="219" t="str">
        <f t="shared" si="0"/>
        <v/>
      </c>
      <c r="H29" s="29"/>
      <c r="I29" s="65"/>
      <c r="J29" s="65"/>
      <c r="K29" s="64"/>
      <c r="L29" s="64"/>
    </row>
    <row r="30" spans="1:12" x14ac:dyDescent="0.25">
      <c r="A30" s="23" t="str">
        <f>IF('OSELTAMIVIR PROPHYLAXIS'!A30=0, "", 'OSELTAMIVIR PROPHYLAXIS'!A30)</f>
        <v/>
      </c>
      <c r="B30" s="55" t="str">
        <f>IF('OSELTAMIVIR PROPHYLAXIS'!B30=0, "", 'OSELTAMIVIR PROPHYLAXIS'!B30)</f>
        <v/>
      </c>
      <c r="C30" s="55" t="str">
        <f>IF('OSELTAMIVIR PROPHYLAXIS'!C30=0, "", 'OSELTAMIVIR PROPHYLAXIS'!C30)</f>
        <v/>
      </c>
      <c r="D30" s="55" t="str">
        <f>IF('OSELTAMIVIR PROPHYLAXIS'!D30=0, "", 'OSELTAMIVIR PROPHYLAXIS'!D30)</f>
        <v/>
      </c>
      <c r="E30" s="55" t="str">
        <f>IF('OSELTAMIVIR PROPHYLAXIS'!E30=0, "", 'OSELTAMIVIR PROPHYLAXIS'!E30)</f>
        <v/>
      </c>
      <c r="F30" s="81" t="str">
        <f>IF('OSELTAMIVIR PROPHYLAXIS'!F30=0, "", 'OSELTAMIVIR PROPHYLAXIS'!F30)</f>
        <v/>
      </c>
      <c r="G30" s="219" t="str">
        <f t="shared" si="0"/>
        <v/>
      </c>
      <c r="H30" s="29"/>
      <c r="I30" s="65"/>
      <c r="J30" s="65"/>
      <c r="K30" s="64"/>
      <c r="L30" s="64"/>
    </row>
    <row r="31" spans="1:12" x14ac:dyDescent="0.25">
      <c r="A31" s="23" t="str">
        <f>IF('OSELTAMIVIR PROPHYLAXIS'!A31=0, "", 'OSELTAMIVIR PROPHYLAXIS'!A31)</f>
        <v/>
      </c>
      <c r="B31" s="55" t="str">
        <f>IF('OSELTAMIVIR PROPHYLAXIS'!B31=0, "", 'OSELTAMIVIR PROPHYLAXIS'!B31)</f>
        <v/>
      </c>
      <c r="C31" s="55" t="str">
        <f>IF('OSELTAMIVIR PROPHYLAXIS'!C31=0, "", 'OSELTAMIVIR PROPHYLAXIS'!C31)</f>
        <v/>
      </c>
      <c r="D31" s="55" t="str">
        <f>IF('OSELTAMIVIR PROPHYLAXIS'!D31=0, "", 'OSELTAMIVIR PROPHYLAXIS'!D31)</f>
        <v/>
      </c>
      <c r="E31" s="55" t="str">
        <f>IF('OSELTAMIVIR PROPHYLAXIS'!E31=0, "", 'OSELTAMIVIR PROPHYLAXIS'!E31)</f>
        <v/>
      </c>
      <c r="F31" s="81" t="str">
        <f>IF('OSELTAMIVIR PROPHYLAXIS'!F31=0, "", 'OSELTAMIVIR PROPHYLAXIS'!F31)</f>
        <v/>
      </c>
      <c r="G31" s="219" t="str">
        <f t="shared" si="0"/>
        <v/>
      </c>
      <c r="H31" s="29"/>
      <c r="I31" s="65"/>
      <c r="J31" s="65"/>
      <c r="K31" s="64"/>
      <c r="L31" s="64"/>
    </row>
    <row r="32" spans="1:12" x14ac:dyDescent="0.25">
      <c r="A32" s="23" t="str">
        <f>IF('OSELTAMIVIR PROPHYLAXIS'!A32=0, "", 'OSELTAMIVIR PROPHYLAXIS'!A32)</f>
        <v/>
      </c>
      <c r="B32" s="55" t="str">
        <f>IF('OSELTAMIVIR PROPHYLAXIS'!B32=0, "", 'OSELTAMIVIR PROPHYLAXIS'!B32)</f>
        <v/>
      </c>
      <c r="C32" s="55" t="str">
        <f>IF('OSELTAMIVIR PROPHYLAXIS'!C32=0, "", 'OSELTAMIVIR PROPHYLAXIS'!C32)</f>
        <v/>
      </c>
      <c r="D32" s="55" t="str">
        <f>IF('OSELTAMIVIR PROPHYLAXIS'!D32=0, "", 'OSELTAMIVIR PROPHYLAXIS'!D32)</f>
        <v/>
      </c>
      <c r="E32" s="55" t="str">
        <f>IF('OSELTAMIVIR PROPHYLAXIS'!E32=0, "", 'OSELTAMIVIR PROPHYLAXIS'!E32)</f>
        <v/>
      </c>
      <c r="F32" s="81" t="str">
        <f>IF('OSELTAMIVIR PROPHYLAXIS'!F32=0, "", 'OSELTAMIVIR PROPHYLAXIS'!F32)</f>
        <v/>
      </c>
      <c r="G32" s="219" t="str">
        <f t="shared" si="0"/>
        <v/>
      </c>
      <c r="H32" s="29"/>
      <c r="I32" s="65"/>
      <c r="J32" s="65"/>
      <c r="K32" s="64"/>
      <c r="L32" s="64"/>
    </row>
    <row r="33" spans="1:12" x14ac:dyDescent="0.25">
      <c r="A33" s="23" t="str">
        <f>IF('OSELTAMIVIR PROPHYLAXIS'!A33=0, "", 'OSELTAMIVIR PROPHYLAXIS'!A33)</f>
        <v/>
      </c>
      <c r="B33" s="55" t="str">
        <f>IF('OSELTAMIVIR PROPHYLAXIS'!B33=0, "", 'OSELTAMIVIR PROPHYLAXIS'!B33)</f>
        <v/>
      </c>
      <c r="C33" s="55" t="str">
        <f>IF('OSELTAMIVIR PROPHYLAXIS'!C33=0, "", 'OSELTAMIVIR PROPHYLAXIS'!C33)</f>
        <v/>
      </c>
      <c r="D33" s="55" t="str">
        <f>IF('OSELTAMIVIR PROPHYLAXIS'!D33=0, "", 'OSELTAMIVIR PROPHYLAXIS'!D33)</f>
        <v/>
      </c>
      <c r="E33" s="55" t="str">
        <f>IF('OSELTAMIVIR PROPHYLAXIS'!E33=0, "", 'OSELTAMIVIR PROPHYLAXIS'!E33)</f>
        <v/>
      </c>
      <c r="F33" s="81" t="str">
        <f>IF('OSELTAMIVIR PROPHYLAXIS'!F33=0, "", 'OSELTAMIVIR PROPHYLAXIS'!F33)</f>
        <v/>
      </c>
      <c r="G33" s="219" t="str">
        <f t="shared" si="0"/>
        <v/>
      </c>
      <c r="H33" s="29"/>
      <c r="I33" s="65"/>
      <c r="J33" s="65"/>
      <c r="K33" s="64"/>
      <c r="L33" s="64"/>
    </row>
    <row r="34" spans="1:12" x14ac:dyDescent="0.25">
      <c r="A34" s="23" t="str">
        <f>IF('OSELTAMIVIR PROPHYLAXIS'!A34=0, "", 'OSELTAMIVIR PROPHYLAXIS'!A34)</f>
        <v/>
      </c>
      <c r="B34" s="55" t="str">
        <f>IF('OSELTAMIVIR PROPHYLAXIS'!B34=0, "", 'OSELTAMIVIR PROPHYLAXIS'!B34)</f>
        <v/>
      </c>
      <c r="C34" s="55" t="str">
        <f>IF('OSELTAMIVIR PROPHYLAXIS'!C34=0, "", 'OSELTAMIVIR PROPHYLAXIS'!C34)</f>
        <v/>
      </c>
      <c r="D34" s="55" t="str">
        <f>IF('OSELTAMIVIR PROPHYLAXIS'!D34=0, "", 'OSELTAMIVIR PROPHYLAXIS'!D34)</f>
        <v/>
      </c>
      <c r="E34" s="55" t="str">
        <f>IF('OSELTAMIVIR PROPHYLAXIS'!E34=0, "", 'OSELTAMIVIR PROPHYLAXIS'!E34)</f>
        <v/>
      </c>
      <c r="F34" s="81" t="str">
        <f>IF('OSELTAMIVIR PROPHYLAXIS'!F34=0, "", 'OSELTAMIVIR PROPHYLAXIS'!F34)</f>
        <v/>
      </c>
      <c r="G34" s="219" t="str">
        <f t="shared" si="0"/>
        <v/>
      </c>
      <c r="H34" s="29"/>
      <c r="I34" s="65"/>
      <c r="J34" s="65"/>
      <c r="K34" s="64"/>
      <c r="L34" s="64"/>
    </row>
    <row r="35" spans="1:12" x14ac:dyDescent="0.25">
      <c r="A35" s="23" t="str">
        <f>IF('OSELTAMIVIR PROPHYLAXIS'!A35=0, "", 'OSELTAMIVIR PROPHYLAXIS'!A35)</f>
        <v/>
      </c>
      <c r="B35" s="55" t="str">
        <f>IF('OSELTAMIVIR PROPHYLAXIS'!B35=0, "", 'OSELTAMIVIR PROPHYLAXIS'!B35)</f>
        <v/>
      </c>
      <c r="C35" s="55" t="str">
        <f>IF('OSELTAMIVIR PROPHYLAXIS'!C35=0, "", 'OSELTAMIVIR PROPHYLAXIS'!C35)</f>
        <v/>
      </c>
      <c r="D35" s="55" t="str">
        <f>IF('OSELTAMIVIR PROPHYLAXIS'!D35=0, "", 'OSELTAMIVIR PROPHYLAXIS'!D35)</f>
        <v/>
      </c>
      <c r="E35" s="55" t="str">
        <f>IF('OSELTAMIVIR PROPHYLAXIS'!E35=0, "", 'OSELTAMIVIR PROPHYLAXIS'!E35)</f>
        <v/>
      </c>
      <c r="F35" s="81" t="str">
        <f>IF('OSELTAMIVIR PROPHYLAXIS'!F35=0, "", 'OSELTAMIVIR PROPHYLAXIS'!F35)</f>
        <v/>
      </c>
      <c r="G35" s="219" t="str">
        <f t="shared" si="0"/>
        <v/>
      </c>
      <c r="H35" s="29"/>
      <c r="I35" s="65"/>
      <c r="J35" s="65"/>
      <c r="K35" s="64"/>
      <c r="L35" s="64"/>
    </row>
    <row r="36" spans="1:12" x14ac:dyDescent="0.25">
      <c r="A36" s="23" t="str">
        <f>IF('OSELTAMIVIR PROPHYLAXIS'!A36=0, "", 'OSELTAMIVIR PROPHYLAXIS'!A36)</f>
        <v/>
      </c>
      <c r="B36" s="55" t="str">
        <f>IF('OSELTAMIVIR PROPHYLAXIS'!B36=0, "", 'OSELTAMIVIR PROPHYLAXIS'!B36)</f>
        <v/>
      </c>
      <c r="C36" s="55" t="str">
        <f>IF('OSELTAMIVIR PROPHYLAXIS'!C36=0, "", 'OSELTAMIVIR PROPHYLAXIS'!C36)</f>
        <v/>
      </c>
      <c r="D36" s="55" t="str">
        <f>IF('OSELTAMIVIR PROPHYLAXIS'!D36=0, "", 'OSELTAMIVIR PROPHYLAXIS'!D36)</f>
        <v/>
      </c>
      <c r="E36" s="55" t="str">
        <f>IF('OSELTAMIVIR PROPHYLAXIS'!E36=0, "", 'OSELTAMIVIR PROPHYLAXIS'!E36)</f>
        <v/>
      </c>
      <c r="F36" s="81" t="str">
        <f>IF('OSELTAMIVIR PROPHYLAXIS'!F36=0, "", 'OSELTAMIVIR PROPHYLAXIS'!F36)</f>
        <v/>
      </c>
      <c r="G36" s="219" t="str">
        <f t="shared" si="0"/>
        <v/>
      </c>
      <c r="H36" s="29"/>
      <c r="I36" s="65"/>
      <c r="J36" s="65"/>
      <c r="K36" s="64"/>
      <c r="L36" s="64"/>
    </row>
    <row r="37" spans="1:12" x14ac:dyDescent="0.25">
      <c r="A37" s="23" t="str">
        <f>IF('OSELTAMIVIR PROPHYLAXIS'!A37=0, "", 'OSELTAMIVIR PROPHYLAXIS'!A37)</f>
        <v/>
      </c>
      <c r="B37" s="55" t="str">
        <f>IF('OSELTAMIVIR PROPHYLAXIS'!B37=0, "", 'OSELTAMIVIR PROPHYLAXIS'!B37)</f>
        <v/>
      </c>
      <c r="C37" s="55" t="str">
        <f>IF('OSELTAMIVIR PROPHYLAXIS'!C37=0, "", 'OSELTAMIVIR PROPHYLAXIS'!C37)</f>
        <v/>
      </c>
      <c r="D37" s="55" t="str">
        <f>IF('OSELTAMIVIR PROPHYLAXIS'!D37=0, "", 'OSELTAMIVIR PROPHYLAXIS'!D37)</f>
        <v/>
      </c>
      <c r="E37" s="55" t="str">
        <f>IF('OSELTAMIVIR PROPHYLAXIS'!E37=0, "", 'OSELTAMIVIR PROPHYLAXIS'!E37)</f>
        <v/>
      </c>
      <c r="F37" s="81" t="str">
        <f>IF('OSELTAMIVIR PROPHYLAXIS'!F37=0, "", 'OSELTAMIVIR PROPHYLAXIS'!F37)</f>
        <v/>
      </c>
      <c r="G37" s="219" t="str">
        <f t="shared" si="0"/>
        <v/>
      </c>
      <c r="H37" s="29"/>
      <c r="I37" s="65"/>
      <c r="J37" s="65"/>
      <c r="K37" s="64"/>
      <c r="L37" s="64"/>
    </row>
    <row r="38" spans="1:12" x14ac:dyDescent="0.25">
      <c r="A38" s="23" t="str">
        <f>IF('OSELTAMIVIR PROPHYLAXIS'!A38=0, "", 'OSELTAMIVIR PROPHYLAXIS'!A38)</f>
        <v/>
      </c>
      <c r="B38" s="55" t="str">
        <f>IF('OSELTAMIVIR PROPHYLAXIS'!B38=0, "", 'OSELTAMIVIR PROPHYLAXIS'!B38)</f>
        <v/>
      </c>
      <c r="C38" s="55" t="str">
        <f>IF('OSELTAMIVIR PROPHYLAXIS'!C38=0, "", 'OSELTAMIVIR PROPHYLAXIS'!C38)</f>
        <v/>
      </c>
      <c r="D38" s="55" t="str">
        <f>IF('OSELTAMIVIR PROPHYLAXIS'!D38=0, "", 'OSELTAMIVIR PROPHYLAXIS'!D38)</f>
        <v/>
      </c>
      <c r="E38" s="55" t="str">
        <f>IF('OSELTAMIVIR PROPHYLAXIS'!E38=0, "", 'OSELTAMIVIR PROPHYLAXIS'!E38)</f>
        <v/>
      </c>
      <c r="F38" s="81" t="str">
        <f>IF('OSELTAMIVIR PROPHYLAXIS'!F38=0, "", 'OSELTAMIVIR PROPHYLAXIS'!F38)</f>
        <v/>
      </c>
      <c r="G38" s="219" t="str">
        <f t="shared" si="0"/>
        <v/>
      </c>
      <c r="H38" s="29"/>
      <c r="I38" s="65"/>
      <c r="J38" s="65"/>
      <c r="K38" s="64"/>
      <c r="L38" s="64"/>
    </row>
    <row r="39" spans="1:12" x14ac:dyDescent="0.25">
      <c r="A39" s="23" t="str">
        <f>IF('OSELTAMIVIR PROPHYLAXIS'!A39=0, "", 'OSELTAMIVIR PROPHYLAXIS'!A39)</f>
        <v/>
      </c>
      <c r="B39" s="55" t="str">
        <f>IF('OSELTAMIVIR PROPHYLAXIS'!B39=0, "", 'OSELTAMIVIR PROPHYLAXIS'!B39)</f>
        <v/>
      </c>
      <c r="C39" s="55" t="str">
        <f>IF('OSELTAMIVIR PROPHYLAXIS'!C39=0, "", 'OSELTAMIVIR PROPHYLAXIS'!C39)</f>
        <v/>
      </c>
      <c r="D39" s="55" t="str">
        <f>IF('OSELTAMIVIR PROPHYLAXIS'!D39=0, "", 'OSELTAMIVIR PROPHYLAXIS'!D39)</f>
        <v/>
      </c>
      <c r="E39" s="55" t="str">
        <f>IF('OSELTAMIVIR PROPHYLAXIS'!E39=0, "", 'OSELTAMIVIR PROPHYLAXIS'!E39)</f>
        <v/>
      </c>
      <c r="F39" s="81" t="str">
        <f>IF('OSELTAMIVIR PROPHYLAXIS'!F39=0, "", 'OSELTAMIVIR PROPHYLAXIS'!F39)</f>
        <v/>
      </c>
      <c r="G39" s="219" t="str">
        <f t="shared" si="0"/>
        <v/>
      </c>
      <c r="H39" s="29"/>
      <c r="I39" s="65"/>
      <c r="J39" s="65"/>
      <c r="K39" s="64"/>
      <c r="L39" s="64"/>
    </row>
    <row r="40" spans="1:12" x14ac:dyDescent="0.25">
      <c r="A40" s="23" t="str">
        <f>IF('OSELTAMIVIR PROPHYLAXIS'!A40=0, "", 'OSELTAMIVIR PROPHYLAXIS'!A40)</f>
        <v/>
      </c>
      <c r="B40" s="55" t="str">
        <f>IF('OSELTAMIVIR PROPHYLAXIS'!B40=0, "", 'OSELTAMIVIR PROPHYLAXIS'!B40)</f>
        <v/>
      </c>
      <c r="C40" s="55" t="str">
        <f>IF('OSELTAMIVIR PROPHYLAXIS'!C40=0, "", 'OSELTAMIVIR PROPHYLAXIS'!C40)</f>
        <v/>
      </c>
      <c r="D40" s="55" t="str">
        <f>IF('OSELTAMIVIR PROPHYLAXIS'!D40=0, "", 'OSELTAMIVIR PROPHYLAXIS'!D40)</f>
        <v/>
      </c>
      <c r="E40" s="55" t="str">
        <f>IF('OSELTAMIVIR PROPHYLAXIS'!E40=0, "", 'OSELTAMIVIR PROPHYLAXIS'!E40)</f>
        <v/>
      </c>
      <c r="F40" s="81" t="str">
        <f>IF('OSELTAMIVIR PROPHYLAXIS'!F40=0, "", 'OSELTAMIVIR PROPHYLAXIS'!F40)</f>
        <v/>
      </c>
      <c r="G40" s="219" t="str">
        <f t="shared" si="0"/>
        <v/>
      </c>
      <c r="H40" s="29"/>
      <c r="I40" s="65"/>
      <c r="J40" s="65"/>
      <c r="K40" s="64"/>
      <c r="L40" s="64"/>
    </row>
    <row r="41" spans="1:12" x14ac:dyDescent="0.25">
      <c r="A41" s="23" t="str">
        <f>IF('OSELTAMIVIR PROPHYLAXIS'!A41=0, "", 'OSELTAMIVIR PROPHYLAXIS'!A41)</f>
        <v/>
      </c>
      <c r="B41" s="55" t="str">
        <f>IF('OSELTAMIVIR PROPHYLAXIS'!B41=0, "", 'OSELTAMIVIR PROPHYLAXIS'!B41)</f>
        <v/>
      </c>
      <c r="C41" s="55" t="str">
        <f>IF('OSELTAMIVIR PROPHYLAXIS'!C41=0, "", 'OSELTAMIVIR PROPHYLAXIS'!C41)</f>
        <v/>
      </c>
      <c r="D41" s="55" t="str">
        <f>IF('OSELTAMIVIR PROPHYLAXIS'!D41=0, "", 'OSELTAMIVIR PROPHYLAXIS'!D41)</f>
        <v/>
      </c>
      <c r="E41" s="55" t="str">
        <f>IF('OSELTAMIVIR PROPHYLAXIS'!E41=0, "", 'OSELTAMIVIR PROPHYLAXIS'!E41)</f>
        <v/>
      </c>
      <c r="F41" s="81" t="str">
        <f>IF('OSELTAMIVIR PROPHYLAXIS'!F41=0, "", 'OSELTAMIVIR PROPHYLAXIS'!F41)</f>
        <v/>
      </c>
      <c r="G41" s="219" t="str">
        <f t="shared" si="0"/>
        <v/>
      </c>
      <c r="H41" s="29"/>
      <c r="I41" s="65"/>
      <c r="J41" s="65"/>
      <c r="K41" s="64"/>
      <c r="L41" s="64"/>
    </row>
    <row r="42" spans="1:12" x14ac:dyDescent="0.25">
      <c r="A42" s="23" t="str">
        <f>IF('OSELTAMIVIR PROPHYLAXIS'!A42=0, "", 'OSELTAMIVIR PROPHYLAXIS'!A42)</f>
        <v/>
      </c>
      <c r="B42" s="55" t="str">
        <f>IF('OSELTAMIVIR PROPHYLAXIS'!B42=0, "", 'OSELTAMIVIR PROPHYLAXIS'!B42)</f>
        <v/>
      </c>
      <c r="C42" s="55" t="str">
        <f>IF('OSELTAMIVIR PROPHYLAXIS'!C42=0, "", 'OSELTAMIVIR PROPHYLAXIS'!C42)</f>
        <v/>
      </c>
      <c r="D42" s="55" t="str">
        <f>IF('OSELTAMIVIR PROPHYLAXIS'!D42=0, "", 'OSELTAMIVIR PROPHYLAXIS'!D42)</f>
        <v/>
      </c>
      <c r="E42" s="55" t="str">
        <f>IF('OSELTAMIVIR PROPHYLAXIS'!E42=0, "", 'OSELTAMIVIR PROPHYLAXIS'!E42)</f>
        <v/>
      </c>
      <c r="F42" s="81" t="str">
        <f>IF('OSELTAMIVIR PROPHYLAXIS'!F42=0, "", 'OSELTAMIVIR PROPHYLAXIS'!F42)</f>
        <v/>
      </c>
      <c r="G42" s="219" t="str">
        <f t="shared" si="0"/>
        <v/>
      </c>
      <c r="H42" s="29"/>
      <c r="I42" s="65"/>
      <c r="J42" s="65"/>
      <c r="K42" s="64"/>
      <c r="L42" s="64"/>
    </row>
    <row r="43" spans="1:12" x14ac:dyDescent="0.25">
      <c r="A43" s="23" t="str">
        <f>IF('OSELTAMIVIR PROPHYLAXIS'!A43=0, "", 'OSELTAMIVIR PROPHYLAXIS'!A43)</f>
        <v/>
      </c>
      <c r="B43" s="55" t="str">
        <f>IF('OSELTAMIVIR PROPHYLAXIS'!B43=0, "", 'OSELTAMIVIR PROPHYLAXIS'!B43)</f>
        <v/>
      </c>
      <c r="C43" s="55" t="str">
        <f>IF('OSELTAMIVIR PROPHYLAXIS'!C43=0, "", 'OSELTAMIVIR PROPHYLAXIS'!C43)</f>
        <v/>
      </c>
      <c r="D43" s="55" t="str">
        <f>IF('OSELTAMIVIR PROPHYLAXIS'!D43=0, "", 'OSELTAMIVIR PROPHYLAXIS'!D43)</f>
        <v/>
      </c>
      <c r="E43" s="55" t="str">
        <f>IF('OSELTAMIVIR PROPHYLAXIS'!E43=0, "", 'OSELTAMIVIR PROPHYLAXIS'!E43)</f>
        <v/>
      </c>
      <c r="F43" s="81" t="str">
        <f>IF('OSELTAMIVIR PROPHYLAXIS'!F43=0, "", 'OSELTAMIVIR PROPHYLAXIS'!F43)</f>
        <v/>
      </c>
      <c r="G43" s="219" t="str">
        <f t="shared" si="0"/>
        <v/>
      </c>
      <c r="H43" s="29"/>
      <c r="I43" s="65"/>
      <c r="J43" s="65"/>
      <c r="K43" s="64"/>
      <c r="L43" s="64"/>
    </row>
    <row r="44" spans="1:12" x14ac:dyDescent="0.25">
      <c r="A44" s="23" t="str">
        <f>IF('OSELTAMIVIR PROPHYLAXIS'!A44=0, "", 'OSELTAMIVIR PROPHYLAXIS'!A44)</f>
        <v/>
      </c>
      <c r="B44" s="55" t="str">
        <f>IF('OSELTAMIVIR PROPHYLAXIS'!B44=0, "", 'OSELTAMIVIR PROPHYLAXIS'!B44)</f>
        <v/>
      </c>
      <c r="C44" s="55" t="str">
        <f>IF('OSELTAMIVIR PROPHYLAXIS'!C44=0, "", 'OSELTAMIVIR PROPHYLAXIS'!C44)</f>
        <v/>
      </c>
      <c r="D44" s="55" t="str">
        <f>IF('OSELTAMIVIR PROPHYLAXIS'!D44=0, "", 'OSELTAMIVIR PROPHYLAXIS'!D44)</f>
        <v/>
      </c>
      <c r="E44" s="55" t="str">
        <f>IF('OSELTAMIVIR PROPHYLAXIS'!E44=0, "", 'OSELTAMIVIR PROPHYLAXIS'!E44)</f>
        <v/>
      </c>
      <c r="F44" s="81" t="str">
        <f>IF('OSELTAMIVIR PROPHYLAXIS'!F44=0, "", 'OSELTAMIVIR PROPHYLAXIS'!F44)</f>
        <v/>
      </c>
      <c r="G44" s="219" t="str">
        <f t="shared" si="0"/>
        <v/>
      </c>
      <c r="H44" s="29"/>
      <c r="I44" s="65"/>
      <c r="J44" s="65"/>
      <c r="K44" s="64"/>
      <c r="L44" s="64"/>
    </row>
    <row r="45" spans="1:12" x14ac:dyDescent="0.25">
      <c r="A45" s="23" t="str">
        <f>IF('OSELTAMIVIR PROPHYLAXIS'!A45=0, "", 'OSELTAMIVIR PROPHYLAXIS'!A45)</f>
        <v/>
      </c>
      <c r="B45" s="55" t="str">
        <f>IF('OSELTAMIVIR PROPHYLAXIS'!B45=0, "", 'OSELTAMIVIR PROPHYLAXIS'!B45)</f>
        <v/>
      </c>
      <c r="C45" s="55" t="str">
        <f>IF('OSELTAMIVIR PROPHYLAXIS'!C45=0, "", 'OSELTAMIVIR PROPHYLAXIS'!C45)</f>
        <v/>
      </c>
      <c r="D45" s="55" t="str">
        <f>IF('OSELTAMIVIR PROPHYLAXIS'!D45=0, "", 'OSELTAMIVIR PROPHYLAXIS'!D45)</f>
        <v/>
      </c>
      <c r="E45" s="55" t="str">
        <f>IF('OSELTAMIVIR PROPHYLAXIS'!E45=0, "", 'OSELTAMIVIR PROPHYLAXIS'!E45)</f>
        <v/>
      </c>
      <c r="F45" s="81" t="str">
        <f>IF('OSELTAMIVIR PROPHYLAXIS'!F45=0, "", 'OSELTAMIVIR PROPHYLAXIS'!F45)</f>
        <v/>
      </c>
      <c r="G45" s="219" t="str">
        <f t="shared" si="0"/>
        <v/>
      </c>
      <c r="H45" s="29"/>
      <c r="I45" s="65"/>
      <c r="J45" s="65"/>
      <c r="K45" s="64"/>
      <c r="L45" s="64"/>
    </row>
    <row r="46" spans="1:12" x14ac:dyDescent="0.25">
      <c r="A46" s="23" t="str">
        <f>IF('OSELTAMIVIR PROPHYLAXIS'!A46=0, "", 'OSELTAMIVIR PROPHYLAXIS'!A46)</f>
        <v/>
      </c>
      <c r="B46" s="55" t="str">
        <f>IF('OSELTAMIVIR PROPHYLAXIS'!B46=0, "", 'OSELTAMIVIR PROPHYLAXIS'!B46)</f>
        <v/>
      </c>
      <c r="C46" s="55" t="str">
        <f>IF('OSELTAMIVIR PROPHYLAXIS'!C46=0, "", 'OSELTAMIVIR PROPHYLAXIS'!C46)</f>
        <v/>
      </c>
      <c r="D46" s="55" t="str">
        <f>IF('OSELTAMIVIR PROPHYLAXIS'!D46=0, "", 'OSELTAMIVIR PROPHYLAXIS'!D46)</f>
        <v/>
      </c>
      <c r="E46" s="55" t="str">
        <f>IF('OSELTAMIVIR PROPHYLAXIS'!E46=0, "", 'OSELTAMIVIR PROPHYLAXIS'!E46)</f>
        <v/>
      </c>
      <c r="F46" s="81" t="str">
        <f>IF('OSELTAMIVIR PROPHYLAXIS'!F46=0, "", 'OSELTAMIVIR PROPHYLAXIS'!F46)</f>
        <v/>
      </c>
      <c r="G46" s="219" t="str">
        <f t="shared" si="0"/>
        <v/>
      </c>
      <c r="H46" s="29"/>
      <c r="I46" s="65"/>
      <c r="J46" s="65"/>
      <c r="K46" s="64"/>
      <c r="L46" s="64"/>
    </row>
    <row r="47" spans="1:12" x14ac:dyDescent="0.25">
      <c r="A47" s="23" t="str">
        <f>IF('OSELTAMIVIR PROPHYLAXIS'!A47=0, "", 'OSELTAMIVIR PROPHYLAXIS'!A47)</f>
        <v/>
      </c>
      <c r="B47" s="55" t="str">
        <f>IF('OSELTAMIVIR PROPHYLAXIS'!B47=0, "", 'OSELTAMIVIR PROPHYLAXIS'!B47)</f>
        <v/>
      </c>
      <c r="C47" s="55" t="str">
        <f>IF('OSELTAMIVIR PROPHYLAXIS'!C47=0, "", 'OSELTAMIVIR PROPHYLAXIS'!C47)</f>
        <v/>
      </c>
      <c r="D47" s="55" t="str">
        <f>IF('OSELTAMIVIR PROPHYLAXIS'!D47=0, "", 'OSELTAMIVIR PROPHYLAXIS'!D47)</f>
        <v/>
      </c>
      <c r="E47" s="55" t="str">
        <f>IF('OSELTAMIVIR PROPHYLAXIS'!E47=0, "", 'OSELTAMIVIR PROPHYLAXIS'!E47)</f>
        <v/>
      </c>
      <c r="F47" s="81" t="str">
        <f>IF('OSELTAMIVIR PROPHYLAXIS'!F47=0, "", 'OSELTAMIVIR PROPHYLAXIS'!F47)</f>
        <v/>
      </c>
      <c r="G47" s="219" t="str">
        <f t="shared" si="0"/>
        <v/>
      </c>
      <c r="H47" s="29"/>
      <c r="I47" s="65"/>
      <c r="J47" s="65"/>
      <c r="K47" s="64"/>
      <c r="L47" s="64"/>
    </row>
    <row r="48" spans="1:12" x14ac:dyDescent="0.25">
      <c r="A48" s="23" t="str">
        <f>IF('OSELTAMIVIR PROPHYLAXIS'!A48=0, "", 'OSELTAMIVIR PROPHYLAXIS'!A48)</f>
        <v/>
      </c>
      <c r="B48" s="55" t="str">
        <f>IF('OSELTAMIVIR PROPHYLAXIS'!B48=0, "", 'OSELTAMIVIR PROPHYLAXIS'!B48)</f>
        <v/>
      </c>
      <c r="C48" s="55" t="str">
        <f>IF('OSELTAMIVIR PROPHYLAXIS'!C48=0, "", 'OSELTAMIVIR PROPHYLAXIS'!C48)</f>
        <v/>
      </c>
      <c r="D48" s="55" t="str">
        <f>IF('OSELTAMIVIR PROPHYLAXIS'!D48=0, "", 'OSELTAMIVIR PROPHYLAXIS'!D48)</f>
        <v/>
      </c>
      <c r="E48" s="55" t="str">
        <f>IF('OSELTAMIVIR PROPHYLAXIS'!E48=0, "", 'OSELTAMIVIR PROPHYLAXIS'!E48)</f>
        <v/>
      </c>
      <c r="F48" s="81" t="str">
        <f>IF('OSELTAMIVIR PROPHYLAXIS'!F48=0, "", 'OSELTAMIVIR PROPHYLAXIS'!F48)</f>
        <v/>
      </c>
      <c r="G48" s="219" t="str">
        <f t="shared" si="0"/>
        <v/>
      </c>
      <c r="H48" s="29"/>
      <c r="I48" s="65"/>
      <c r="J48" s="65"/>
      <c r="K48" s="64"/>
      <c r="L48" s="64"/>
    </row>
    <row r="49" spans="1:12" x14ac:dyDescent="0.25">
      <c r="A49" s="23" t="str">
        <f>IF('OSELTAMIVIR PROPHYLAXIS'!A49=0, "", 'OSELTAMIVIR PROPHYLAXIS'!A49)</f>
        <v/>
      </c>
      <c r="B49" s="55" t="str">
        <f>IF('OSELTAMIVIR PROPHYLAXIS'!B49=0, "", 'OSELTAMIVIR PROPHYLAXIS'!B49)</f>
        <v/>
      </c>
      <c r="C49" s="55" t="str">
        <f>IF('OSELTAMIVIR PROPHYLAXIS'!C49=0, "", 'OSELTAMIVIR PROPHYLAXIS'!C49)</f>
        <v/>
      </c>
      <c r="D49" s="55" t="str">
        <f>IF('OSELTAMIVIR PROPHYLAXIS'!D49=0, "", 'OSELTAMIVIR PROPHYLAXIS'!D49)</f>
        <v/>
      </c>
      <c r="E49" s="55" t="str">
        <f>IF('OSELTAMIVIR PROPHYLAXIS'!E49=0, "", 'OSELTAMIVIR PROPHYLAXIS'!E49)</f>
        <v/>
      </c>
      <c r="F49" s="81" t="str">
        <f>IF('OSELTAMIVIR PROPHYLAXIS'!F49=0, "", 'OSELTAMIVIR PROPHYLAXIS'!F49)</f>
        <v/>
      </c>
      <c r="G49" s="219" t="str">
        <f t="shared" si="0"/>
        <v/>
      </c>
      <c r="H49" s="29"/>
      <c r="I49" s="65"/>
      <c r="J49" s="65"/>
      <c r="K49" s="64"/>
      <c r="L49" s="64"/>
    </row>
    <row r="50" spans="1:12" x14ac:dyDescent="0.25">
      <c r="A50" s="23" t="str">
        <f>IF('OSELTAMIVIR PROPHYLAXIS'!A50=0, "", 'OSELTAMIVIR PROPHYLAXIS'!A50)</f>
        <v/>
      </c>
      <c r="B50" s="55" t="str">
        <f>IF('OSELTAMIVIR PROPHYLAXIS'!B50=0, "", 'OSELTAMIVIR PROPHYLAXIS'!B50)</f>
        <v/>
      </c>
      <c r="C50" s="55" t="str">
        <f>IF('OSELTAMIVIR PROPHYLAXIS'!C50=0, "", 'OSELTAMIVIR PROPHYLAXIS'!C50)</f>
        <v/>
      </c>
      <c r="D50" s="55" t="str">
        <f>IF('OSELTAMIVIR PROPHYLAXIS'!D50=0, "", 'OSELTAMIVIR PROPHYLAXIS'!D50)</f>
        <v/>
      </c>
      <c r="E50" s="55" t="str">
        <f>IF('OSELTAMIVIR PROPHYLAXIS'!E50=0, "", 'OSELTAMIVIR PROPHYLAXIS'!E50)</f>
        <v/>
      </c>
      <c r="F50" s="81" t="str">
        <f>IF('OSELTAMIVIR PROPHYLAXIS'!F50=0, "", 'OSELTAMIVIR PROPHYLAXIS'!F50)</f>
        <v/>
      </c>
      <c r="G50" s="219" t="str">
        <f t="shared" si="0"/>
        <v/>
      </c>
      <c r="H50" s="29"/>
      <c r="I50" s="65"/>
      <c r="J50" s="65"/>
      <c r="K50" s="64"/>
      <c r="L50" s="64"/>
    </row>
    <row r="51" spans="1:12" x14ac:dyDescent="0.25">
      <c r="A51" s="23" t="str">
        <f>IF('OSELTAMIVIR PROPHYLAXIS'!A51=0, "", 'OSELTAMIVIR PROPHYLAXIS'!A51)</f>
        <v/>
      </c>
      <c r="B51" s="55" t="str">
        <f>IF('OSELTAMIVIR PROPHYLAXIS'!B51=0, "", 'OSELTAMIVIR PROPHYLAXIS'!B51)</f>
        <v/>
      </c>
      <c r="C51" s="55" t="str">
        <f>IF('OSELTAMIVIR PROPHYLAXIS'!C51=0, "", 'OSELTAMIVIR PROPHYLAXIS'!C51)</f>
        <v/>
      </c>
      <c r="D51" s="55" t="str">
        <f>IF('OSELTAMIVIR PROPHYLAXIS'!D51=0, "", 'OSELTAMIVIR PROPHYLAXIS'!D51)</f>
        <v/>
      </c>
      <c r="E51" s="55" t="str">
        <f>IF('OSELTAMIVIR PROPHYLAXIS'!E51=0, "", 'OSELTAMIVIR PROPHYLAXIS'!E51)</f>
        <v/>
      </c>
      <c r="F51" s="81" t="str">
        <f>IF('OSELTAMIVIR PROPHYLAXIS'!F51=0, "", 'OSELTAMIVIR PROPHYLAXIS'!F51)</f>
        <v/>
      </c>
      <c r="G51" s="219" t="str">
        <f t="shared" si="0"/>
        <v/>
      </c>
      <c r="H51" s="29"/>
      <c r="I51" s="65"/>
      <c r="J51" s="65"/>
      <c r="K51" s="64"/>
      <c r="L51" s="64"/>
    </row>
    <row r="52" spans="1:12" x14ac:dyDescent="0.25">
      <c r="A52" s="23" t="str">
        <f>IF('OSELTAMIVIR PROPHYLAXIS'!A52=0, "", 'OSELTAMIVIR PROPHYLAXIS'!A52)</f>
        <v/>
      </c>
      <c r="B52" s="55" t="str">
        <f>IF('OSELTAMIVIR PROPHYLAXIS'!B52=0, "", 'OSELTAMIVIR PROPHYLAXIS'!B52)</f>
        <v/>
      </c>
      <c r="C52" s="55" t="str">
        <f>IF('OSELTAMIVIR PROPHYLAXIS'!C52=0, "", 'OSELTAMIVIR PROPHYLAXIS'!C52)</f>
        <v/>
      </c>
      <c r="D52" s="55" t="str">
        <f>IF('OSELTAMIVIR PROPHYLAXIS'!D52=0, "", 'OSELTAMIVIR PROPHYLAXIS'!D52)</f>
        <v/>
      </c>
      <c r="E52" s="55" t="str">
        <f>IF('OSELTAMIVIR PROPHYLAXIS'!E52=0, "", 'OSELTAMIVIR PROPHYLAXIS'!E52)</f>
        <v/>
      </c>
      <c r="F52" s="81" t="str">
        <f>IF('OSELTAMIVIR PROPHYLAXIS'!F52=0, "", 'OSELTAMIVIR PROPHYLAXIS'!F52)</f>
        <v/>
      </c>
      <c r="G52" s="219" t="str">
        <f t="shared" si="0"/>
        <v/>
      </c>
      <c r="H52" s="29"/>
      <c r="I52" s="65"/>
      <c r="J52" s="65"/>
      <c r="K52" s="64"/>
      <c r="L52" s="64"/>
    </row>
    <row r="53" spans="1:12" x14ac:dyDescent="0.25">
      <c r="A53" s="23" t="str">
        <f>IF('OSELTAMIVIR PROPHYLAXIS'!A53=0, "", 'OSELTAMIVIR PROPHYLAXIS'!A53)</f>
        <v/>
      </c>
      <c r="B53" s="55" t="str">
        <f>IF('OSELTAMIVIR PROPHYLAXIS'!B53=0, "", 'OSELTAMIVIR PROPHYLAXIS'!B53)</f>
        <v/>
      </c>
      <c r="C53" s="55" t="str">
        <f>IF('OSELTAMIVIR PROPHYLAXIS'!C53=0, "", 'OSELTAMIVIR PROPHYLAXIS'!C53)</f>
        <v/>
      </c>
      <c r="D53" s="55" t="str">
        <f>IF('OSELTAMIVIR PROPHYLAXIS'!D53=0, "", 'OSELTAMIVIR PROPHYLAXIS'!D53)</f>
        <v/>
      </c>
      <c r="E53" s="55" t="str">
        <f>IF('OSELTAMIVIR PROPHYLAXIS'!E53=0, "", 'OSELTAMIVIR PROPHYLAXIS'!E53)</f>
        <v/>
      </c>
      <c r="F53" s="81" t="str">
        <f>IF('OSELTAMIVIR PROPHYLAXIS'!F53=0, "", 'OSELTAMIVIR PROPHYLAXIS'!F53)</f>
        <v/>
      </c>
      <c r="G53" s="219" t="str">
        <f t="shared" si="0"/>
        <v/>
      </c>
      <c r="H53" s="29"/>
      <c r="I53" s="65"/>
      <c r="J53" s="65"/>
      <c r="K53" s="64"/>
      <c r="L53" s="64"/>
    </row>
    <row r="54" spans="1:12" x14ac:dyDescent="0.25">
      <c r="A54" s="23" t="str">
        <f>IF('OSELTAMIVIR PROPHYLAXIS'!A54=0, "", 'OSELTAMIVIR PROPHYLAXIS'!A54)</f>
        <v/>
      </c>
      <c r="B54" s="55" t="str">
        <f>IF('OSELTAMIVIR PROPHYLAXIS'!B54=0, "", 'OSELTAMIVIR PROPHYLAXIS'!B54)</f>
        <v/>
      </c>
      <c r="C54" s="55" t="str">
        <f>IF('OSELTAMIVIR PROPHYLAXIS'!C54=0, "", 'OSELTAMIVIR PROPHYLAXIS'!C54)</f>
        <v/>
      </c>
      <c r="D54" s="55" t="str">
        <f>IF('OSELTAMIVIR PROPHYLAXIS'!D54=0, "", 'OSELTAMIVIR PROPHYLAXIS'!D54)</f>
        <v/>
      </c>
      <c r="E54" s="55" t="str">
        <f>IF('OSELTAMIVIR PROPHYLAXIS'!E54=0, "", 'OSELTAMIVIR PROPHYLAXIS'!E54)</f>
        <v/>
      </c>
      <c r="F54" s="81" t="str">
        <f>IF('OSELTAMIVIR PROPHYLAXIS'!F54=0, "", 'OSELTAMIVIR PROPHYLAXIS'!F54)</f>
        <v/>
      </c>
      <c r="G54" s="219" t="str">
        <f t="shared" si="0"/>
        <v/>
      </c>
      <c r="H54" s="29"/>
      <c r="I54" s="65"/>
      <c r="J54" s="65"/>
      <c r="K54" s="64"/>
      <c r="L54" s="64"/>
    </row>
    <row r="55" spans="1:12" x14ac:dyDescent="0.25">
      <c r="A55" s="23" t="str">
        <f>IF('OSELTAMIVIR PROPHYLAXIS'!A55=0, "", 'OSELTAMIVIR PROPHYLAXIS'!A55)</f>
        <v/>
      </c>
      <c r="B55" s="55" t="str">
        <f>IF('OSELTAMIVIR PROPHYLAXIS'!B55=0, "", 'OSELTAMIVIR PROPHYLAXIS'!B55)</f>
        <v/>
      </c>
      <c r="C55" s="55" t="str">
        <f>IF('OSELTAMIVIR PROPHYLAXIS'!C55=0, "", 'OSELTAMIVIR PROPHYLAXIS'!C55)</f>
        <v/>
      </c>
      <c r="D55" s="55" t="str">
        <f>IF('OSELTAMIVIR PROPHYLAXIS'!D55=0, "", 'OSELTAMIVIR PROPHYLAXIS'!D55)</f>
        <v/>
      </c>
      <c r="E55" s="55" t="str">
        <f>IF('OSELTAMIVIR PROPHYLAXIS'!E55=0, "", 'OSELTAMIVIR PROPHYLAXIS'!E55)</f>
        <v/>
      </c>
      <c r="F55" s="81" t="str">
        <f>IF('OSELTAMIVIR PROPHYLAXIS'!F55=0, "", 'OSELTAMIVIR PROPHYLAXIS'!F55)</f>
        <v/>
      </c>
      <c r="G55" s="219" t="str">
        <f t="shared" si="0"/>
        <v/>
      </c>
      <c r="H55" s="29"/>
      <c r="I55" s="65"/>
      <c r="J55" s="65"/>
      <c r="K55" s="64"/>
      <c r="L55" s="64"/>
    </row>
    <row r="56" spans="1:12" x14ac:dyDescent="0.25">
      <c r="A56" s="23" t="str">
        <f>IF('OSELTAMIVIR PROPHYLAXIS'!A56=0, "", 'OSELTAMIVIR PROPHYLAXIS'!A56)</f>
        <v/>
      </c>
      <c r="B56" s="55" t="str">
        <f>IF('OSELTAMIVIR PROPHYLAXIS'!B56=0, "", 'OSELTAMIVIR PROPHYLAXIS'!B56)</f>
        <v/>
      </c>
      <c r="C56" s="55" t="str">
        <f>IF('OSELTAMIVIR PROPHYLAXIS'!C56=0, "", 'OSELTAMIVIR PROPHYLAXIS'!C56)</f>
        <v/>
      </c>
      <c r="D56" s="55" t="str">
        <f>IF('OSELTAMIVIR PROPHYLAXIS'!D56=0, "", 'OSELTAMIVIR PROPHYLAXIS'!D56)</f>
        <v/>
      </c>
      <c r="E56" s="55" t="str">
        <f>IF('OSELTAMIVIR PROPHYLAXIS'!E56=0, "", 'OSELTAMIVIR PROPHYLAXIS'!E56)</f>
        <v/>
      </c>
      <c r="F56" s="81" t="str">
        <f>IF('OSELTAMIVIR PROPHYLAXIS'!F56=0, "", 'OSELTAMIVIR PROPHYLAXIS'!F56)</f>
        <v/>
      </c>
      <c r="G56" s="219" t="str">
        <f t="shared" si="0"/>
        <v/>
      </c>
      <c r="H56" s="29"/>
      <c r="I56" s="65"/>
      <c r="J56" s="65"/>
      <c r="K56" s="64"/>
      <c r="L56" s="64"/>
    </row>
    <row r="57" spans="1:12" x14ac:dyDescent="0.25">
      <c r="A57" s="23" t="str">
        <f>IF('OSELTAMIVIR PROPHYLAXIS'!A57=0, "", 'OSELTAMIVIR PROPHYLAXIS'!A57)</f>
        <v/>
      </c>
      <c r="B57" s="55" t="str">
        <f>IF('OSELTAMIVIR PROPHYLAXIS'!B57=0, "", 'OSELTAMIVIR PROPHYLAXIS'!B57)</f>
        <v/>
      </c>
      <c r="C57" s="55" t="str">
        <f>IF('OSELTAMIVIR PROPHYLAXIS'!C57=0, "", 'OSELTAMIVIR PROPHYLAXIS'!C57)</f>
        <v/>
      </c>
      <c r="D57" s="55" t="str">
        <f>IF('OSELTAMIVIR PROPHYLAXIS'!D57=0, "", 'OSELTAMIVIR PROPHYLAXIS'!D57)</f>
        <v/>
      </c>
      <c r="E57" s="55" t="str">
        <f>IF('OSELTAMIVIR PROPHYLAXIS'!E57=0, "", 'OSELTAMIVIR PROPHYLAXIS'!E57)</f>
        <v/>
      </c>
      <c r="F57" s="81" t="str">
        <f>IF('OSELTAMIVIR PROPHYLAXIS'!F57=0, "", 'OSELTAMIVIR PROPHYLAXIS'!F57)</f>
        <v/>
      </c>
      <c r="G57" s="219" t="str">
        <f t="shared" si="0"/>
        <v/>
      </c>
      <c r="H57" s="29"/>
      <c r="I57" s="65"/>
      <c r="J57" s="65"/>
      <c r="K57" s="64"/>
      <c r="L57" s="64"/>
    </row>
    <row r="58" spans="1:12" x14ac:dyDescent="0.25">
      <c r="A58" s="23" t="str">
        <f>IF('OSELTAMIVIR PROPHYLAXIS'!A58=0, "", 'OSELTAMIVIR PROPHYLAXIS'!A58)</f>
        <v/>
      </c>
      <c r="B58" s="55" t="str">
        <f>IF('OSELTAMIVIR PROPHYLAXIS'!B58=0, "", 'OSELTAMIVIR PROPHYLAXIS'!B58)</f>
        <v/>
      </c>
      <c r="C58" s="55" t="str">
        <f>IF('OSELTAMIVIR PROPHYLAXIS'!C58=0, "", 'OSELTAMIVIR PROPHYLAXIS'!C58)</f>
        <v/>
      </c>
      <c r="D58" s="55" t="str">
        <f>IF('OSELTAMIVIR PROPHYLAXIS'!D58=0, "", 'OSELTAMIVIR PROPHYLAXIS'!D58)</f>
        <v/>
      </c>
      <c r="E58" s="55" t="str">
        <f>IF('OSELTAMIVIR PROPHYLAXIS'!E58=0, "", 'OSELTAMIVIR PROPHYLAXIS'!E58)</f>
        <v/>
      </c>
      <c r="F58" s="81" t="str">
        <f>IF('OSELTAMIVIR PROPHYLAXIS'!F58=0, "", 'OSELTAMIVIR PROPHYLAXIS'!F58)</f>
        <v/>
      </c>
      <c r="G58" s="219" t="str">
        <f t="shared" si="0"/>
        <v/>
      </c>
      <c r="H58" s="29"/>
      <c r="I58" s="65"/>
      <c r="J58" s="65"/>
      <c r="K58" s="64"/>
      <c r="L58" s="64"/>
    </row>
    <row r="59" spans="1:12" x14ac:dyDescent="0.25">
      <c r="A59" s="23" t="str">
        <f>IF('OSELTAMIVIR PROPHYLAXIS'!A59=0, "", 'OSELTAMIVIR PROPHYLAXIS'!A59)</f>
        <v/>
      </c>
      <c r="B59" s="55" t="str">
        <f>IF('OSELTAMIVIR PROPHYLAXIS'!B59=0, "", 'OSELTAMIVIR PROPHYLAXIS'!B59)</f>
        <v/>
      </c>
      <c r="C59" s="55" t="str">
        <f>IF('OSELTAMIVIR PROPHYLAXIS'!C59=0, "", 'OSELTAMIVIR PROPHYLAXIS'!C59)</f>
        <v/>
      </c>
      <c r="D59" s="55" t="str">
        <f>IF('OSELTAMIVIR PROPHYLAXIS'!D59=0, "", 'OSELTAMIVIR PROPHYLAXIS'!D59)</f>
        <v/>
      </c>
      <c r="E59" s="55" t="str">
        <f>IF('OSELTAMIVIR PROPHYLAXIS'!E59=0, "", 'OSELTAMIVIR PROPHYLAXIS'!E59)</f>
        <v/>
      </c>
      <c r="F59" s="81" t="str">
        <f>IF('OSELTAMIVIR PROPHYLAXIS'!F59=0, "", 'OSELTAMIVIR PROPHYLAXIS'!F59)</f>
        <v/>
      </c>
      <c r="G59" s="219" t="str">
        <f t="shared" si="0"/>
        <v/>
      </c>
      <c r="H59" s="29"/>
      <c r="I59" s="65"/>
      <c r="J59" s="65"/>
      <c r="K59" s="64"/>
      <c r="L59" s="64"/>
    </row>
    <row r="60" spans="1:12" x14ac:dyDescent="0.25">
      <c r="A60" s="23" t="str">
        <f>IF('OSELTAMIVIR PROPHYLAXIS'!A60=0, "", 'OSELTAMIVIR PROPHYLAXIS'!A60)</f>
        <v/>
      </c>
      <c r="B60" s="55" t="str">
        <f>IF('OSELTAMIVIR PROPHYLAXIS'!B60=0, "", 'OSELTAMIVIR PROPHYLAXIS'!B60)</f>
        <v/>
      </c>
      <c r="C60" s="55" t="str">
        <f>IF('OSELTAMIVIR PROPHYLAXIS'!C60=0, "", 'OSELTAMIVIR PROPHYLAXIS'!C60)</f>
        <v/>
      </c>
      <c r="D60" s="55" t="str">
        <f>IF('OSELTAMIVIR PROPHYLAXIS'!D60=0, "", 'OSELTAMIVIR PROPHYLAXIS'!D60)</f>
        <v/>
      </c>
      <c r="E60" s="55" t="str">
        <f>IF('OSELTAMIVIR PROPHYLAXIS'!E60=0, "", 'OSELTAMIVIR PROPHYLAXIS'!E60)</f>
        <v/>
      </c>
      <c r="F60" s="81" t="str">
        <f>IF('OSELTAMIVIR PROPHYLAXIS'!F60=0, "", 'OSELTAMIVIR PROPHYLAXIS'!F60)</f>
        <v/>
      </c>
      <c r="G60" s="219" t="str">
        <f t="shared" si="0"/>
        <v/>
      </c>
      <c r="H60" s="29"/>
      <c r="I60" s="65"/>
      <c r="J60" s="65"/>
      <c r="K60" s="64"/>
      <c r="L60" s="64"/>
    </row>
    <row r="61" spans="1:12" x14ac:dyDescent="0.25">
      <c r="A61" s="23" t="str">
        <f>IF('OSELTAMIVIR PROPHYLAXIS'!A61=0, "", 'OSELTAMIVIR PROPHYLAXIS'!A61)</f>
        <v/>
      </c>
      <c r="B61" s="55" t="str">
        <f>IF('OSELTAMIVIR PROPHYLAXIS'!B61=0, "", 'OSELTAMIVIR PROPHYLAXIS'!B61)</f>
        <v/>
      </c>
      <c r="C61" s="55" t="str">
        <f>IF('OSELTAMIVIR PROPHYLAXIS'!C61=0, "", 'OSELTAMIVIR PROPHYLAXIS'!C61)</f>
        <v/>
      </c>
      <c r="D61" s="55" t="str">
        <f>IF('OSELTAMIVIR PROPHYLAXIS'!D61=0, "", 'OSELTAMIVIR PROPHYLAXIS'!D61)</f>
        <v/>
      </c>
      <c r="E61" s="55" t="str">
        <f>IF('OSELTAMIVIR PROPHYLAXIS'!E61=0, "", 'OSELTAMIVIR PROPHYLAXIS'!E61)</f>
        <v/>
      </c>
      <c r="F61" s="81" t="str">
        <f>IF('OSELTAMIVIR PROPHYLAXIS'!F61=0, "", 'OSELTAMIVIR PROPHYLAXIS'!F61)</f>
        <v/>
      </c>
      <c r="G61" s="219" t="str">
        <f t="shared" si="0"/>
        <v/>
      </c>
      <c r="H61" s="29"/>
      <c r="I61" s="65"/>
      <c r="J61" s="65"/>
      <c r="K61" s="64"/>
      <c r="L61" s="64"/>
    </row>
    <row r="62" spans="1:12" x14ac:dyDescent="0.25">
      <c r="A62" s="23" t="str">
        <f>IF('OSELTAMIVIR PROPHYLAXIS'!A62=0, "", 'OSELTAMIVIR PROPHYLAXIS'!A62)</f>
        <v/>
      </c>
      <c r="B62" s="55" t="str">
        <f>IF('OSELTAMIVIR PROPHYLAXIS'!B62=0, "", 'OSELTAMIVIR PROPHYLAXIS'!B62)</f>
        <v/>
      </c>
      <c r="C62" s="55" t="str">
        <f>IF('OSELTAMIVIR PROPHYLAXIS'!C62=0, "", 'OSELTAMIVIR PROPHYLAXIS'!C62)</f>
        <v/>
      </c>
      <c r="D62" s="55" t="str">
        <f>IF('OSELTAMIVIR PROPHYLAXIS'!D62=0, "", 'OSELTAMIVIR PROPHYLAXIS'!D62)</f>
        <v/>
      </c>
      <c r="E62" s="55" t="str">
        <f>IF('OSELTAMIVIR PROPHYLAXIS'!E62=0, "", 'OSELTAMIVIR PROPHYLAXIS'!E62)</f>
        <v/>
      </c>
      <c r="F62" s="81" t="str">
        <f>IF('OSELTAMIVIR PROPHYLAXIS'!F62=0, "", 'OSELTAMIVIR PROPHYLAXIS'!F62)</f>
        <v/>
      </c>
      <c r="G62" s="219" t="str">
        <f t="shared" si="0"/>
        <v/>
      </c>
      <c r="H62" s="29"/>
      <c r="I62" s="65"/>
      <c r="J62" s="65"/>
      <c r="K62" s="64"/>
      <c r="L62" s="64"/>
    </row>
    <row r="63" spans="1:12" x14ac:dyDescent="0.25">
      <c r="A63" s="23" t="str">
        <f>IF('OSELTAMIVIR PROPHYLAXIS'!A63=0, "", 'OSELTAMIVIR PROPHYLAXIS'!A63)</f>
        <v/>
      </c>
      <c r="B63" s="55" t="str">
        <f>IF('OSELTAMIVIR PROPHYLAXIS'!B63=0, "", 'OSELTAMIVIR PROPHYLAXIS'!B63)</f>
        <v/>
      </c>
      <c r="C63" s="55" t="str">
        <f>IF('OSELTAMIVIR PROPHYLAXIS'!C63=0, "", 'OSELTAMIVIR PROPHYLAXIS'!C63)</f>
        <v/>
      </c>
      <c r="D63" s="55" t="str">
        <f>IF('OSELTAMIVIR PROPHYLAXIS'!D63=0, "", 'OSELTAMIVIR PROPHYLAXIS'!D63)</f>
        <v/>
      </c>
      <c r="E63" s="55" t="str">
        <f>IF('OSELTAMIVIR PROPHYLAXIS'!E63=0, "", 'OSELTAMIVIR PROPHYLAXIS'!E63)</f>
        <v/>
      </c>
      <c r="F63" s="81" t="str">
        <f>IF('OSELTAMIVIR PROPHYLAXIS'!F63=0, "", 'OSELTAMIVIR PROPHYLAXIS'!F63)</f>
        <v/>
      </c>
      <c r="G63" s="219" t="str">
        <f t="shared" si="0"/>
        <v/>
      </c>
      <c r="H63" s="29"/>
      <c r="I63" s="65"/>
      <c r="J63" s="65"/>
      <c r="K63" s="64"/>
      <c r="L63" s="64"/>
    </row>
    <row r="64" spans="1:12" x14ac:dyDescent="0.25">
      <c r="A64" s="23" t="str">
        <f>IF('OSELTAMIVIR PROPHYLAXIS'!A64=0, "", 'OSELTAMIVIR PROPHYLAXIS'!A64)</f>
        <v/>
      </c>
      <c r="B64" s="55" t="str">
        <f>IF('OSELTAMIVIR PROPHYLAXIS'!B64=0, "", 'OSELTAMIVIR PROPHYLAXIS'!B64)</f>
        <v/>
      </c>
      <c r="C64" s="55" t="str">
        <f>IF('OSELTAMIVIR PROPHYLAXIS'!C64=0, "", 'OSELTAMIVIR PROPHYLAXIS'!C64)</f>
        <v/>
      </c>
      <c r="D64" s="55" t="str">
        <f>IF('OSELTAMIVIR PROPHYLAXIS'!D64=0, "", 'OSELTAMIVIR PROPHYLAXIS'!D64)</f>
        <v/>
      </c>
      <c r="E64" s="55" t="str">
        <f>IF('OSELTAMIVIR PROPHYLAXIS'!E64=0, "", 'OSELTAMIVIR PROPHYLAXIS'!E64)</f>
        <v/>
      </c>
      <c r="F64" s="81" t="str">
        <f>IF('OSELTAMIVIR PROPHYLAXIS'!F64=0, "", 'OSELTAMIVIR PROPHYLAXIS'!F64)</f>
        <v/>
      </c>
      <c r="G64" s="219" t="str">
        <f t="shared" si="0"/>
        <v/>
      </c>
      <c r="H64" s="29"/>
      <c r="I64" s="65"/>
      <c r="J64" s="65"/>
      <c r="K64" s="64"/>
      <c r="L64" s="64"/>
    </row>
    <row r="65" spans="1:12" x14ac:dyDescent="0.25">
      <c r="A65" s="23" t="str">
        <f>IF('OSELTAMIVIR PROPHYLAXIS'!A65=0, "", 'OSELTAMIVIR PROPHYLAXIS'!A65)</f>
        <v/>
      </c>
      <c r="B65" s="55" t="str">
        <f>IF('OSELTAMIVIR PROPHYLAXIS'!B65=0, "", 'OSELTAMIVIR PROPHYLAXIS'!B65)</f>
        <v/>
      </c>
      <c r="C65" s="55" t="str">
        <f>IF('OSELTAMIVIR PROPHYLAXIS'!C65=0, "", 'OSELTAMIVIR PROPHYLAXIS'!C65)</f>
        <v/>
      </c>
      <c r="D65" s="55" t="str">
        <f>IF('OSELTAMIVIR PROPHYLAXIS'!D65=0, "", 'OSELTAMIVIR PROPHYLAXIS'!D65)</f>
        <v/>
      </c>
      <c r="E65" s="55" t="str">
        <f>IF('OSELTAMIVIR PROPHYLAXIS'!E65=0, "", 'OSELTAMIVIR PROPHYLAXIS'!E65)</f>
        <v/>
      </c>
      <c r="F65" s="81" t="str">
        <f>IF('OSELTAMIVIR PROPHYLAXIS'!F65=0, "", 'OSELTAMIVIR PROPHYLAXIS'!F65)</f>
        <v/>
      </c>
      <c r="G65" s="219" t="str">
        <f t="shared" si="0"/>
        <v/>
      </c>
      <c r="H65" s="29"/>
      <c r="I65" s="65"/>
      <c r="J65" s="65"/>
      <c r="K65" s="64"/>
      <c r="L65" s="64"/>
    </row>
    <row r="66" spans="1:12" x14ac:dyDescent="0.25">
      <c r="A66" s="23" t="str">
        <f>IF('OSELTAMIVIR PROPHYLAXIS'!A66=0, "", 'OSELTAMIVIR PROPHYLAXIS'!A66)</f>
        <v/>
      </c>
      <c r="B66" s="55" t="str">
        <f>IF('OSELTAMIVIR PROPHYLAXIS'!B66=0, "", 'OSELTAMIVIR PROPHYLAXIS'!B66)</f>
        <v/>
      </c>
      <c r="C66" s="55" t="str">
        <f>IF('OSELTAMIVIR PROPHYLAXIS'!C66=0, "", 'OSELTAMIVIR PROPHYLAXIS'!C66)</f>
        <v/>
      </c>
      <c r="D66" s="55" t="str">
        <f>IF('OSELTAMIVIR PROPHYLAXIS'!D66=0, "", 'OSELTAMIVIR PROPHYLAXIS'!D66)</f>
        <v/>
      </c>
      <c r="E66" s="55" t="str">
        <f>IF('OSELTAMIVIR PROPHYLAXIS'!E66=0, "", 'OSELTAMIVIR PROPHYLAXIS'!E66)</f>
        <v/>
      </c>
      <c r="F66" s="81" t="str">
        <f>IF('OSELTAMIVIR PROPHYLAXIS'!F66=0, "", 'OSELTAMIVIR PROPHYLAXIS'!F66)</f>
        <v/>
      </c>
      <c r="G66" s="219" t="str">
        <f t="shared" si="0"/>
        <v/>
      </c>
      <c r="H66" s="29"/>
      <c r="I66" s="65"/>
      <c r="J66" s="65"/>
      <c r="K66" s="64"/>
      <c r="L66" s="64"/>
    </row>
    <row r="67" spans="1:12" x14ac:dyDescent="0.25">
      <c r="A67" s="23" t="str">
        <f>IF('OSELTAMIVIR PROPHYLAXIS'!A67=0, "", 'OSELTAMIVIR PROPHYLAXIS'!A67)</f>
        <v/>
      </c>
      <c r="B67" s="55" t="str">
        <f>IF('OSELTAMIVIR PROPHYLAXIS'!B67=0, "", 'OSELTAMIVIR PROPHYLAXIS'!B67)</f>
        <v/>
      </c>
      <c r="C67" s="55" t="str">
        <f>IF('OSELTAMIVIR PROPHYLAXIS'!C67=0, "", 'OSELTAMIVIR PROPHYLAXIS'!C67)</f>
        <v/>
      </c>
      <c r="D67" s="55" t="str">
        <f>IF('OSELTAMIVIR PROPHYLAXIS'!D67=0, "", 'OSELTAMIVIR PROPHYLAXIS'!D67)</f>
        <v/>
      </c>
      <c r="E67" s="55" t="str">
        <f>IF('OSELTAMIVIR PROPHYLAXIS'!E67=0, "", 'OSELTAMIVIR PROPHYLAXIS'!E67)</f>
        <v/>
      </c>
      <c r="F67" s="81" t="str">
        <f>IF('OSELTAMIVIR PROPHYLAXIS'!F67=0, "", 'OSELTAMIVIR PROPHYLAXIS'!F67)</f>
        <v/>
      </c>
      <c r="G67" s="219" t="str">
        <f t="shared" si="0"/>
        <v/>
      </c>
      <c r="H67" s="29"/>
      <c r="I67" s="65"/>
      <c r="J67" s="65"/>
      <c r="K67" s="64"/>
      <c r="L67" s="64"/>
    </row>
    <row r="68" spans="1:12" x14ac:dyDescent="0.25">
      <c r="A68" s="23" t="str">
        <f>IF('OSELTAMIVIR PROPHYLAXIS'!A68=0, "", 'OSELTAMIVIR PROPHYLAXIS'!A68)</f>
        <v/>
      </c>
      <c r="B68" s="55" t="str">
        <f>IF('OSELTAMIVIR PROPHYLAXIS'!B68=0, "", 'OSELTAMIVIR PROPHYLAXIS'!B68)</f>
        <v/>
      </c>
      <c r="C68" s="55" t="str">
        <f>IF('OSELTAMIVIR PROPHYLAXIS'!C68=0, "", 'OSELTAMIVIR PROPHYLAXIS'!C68)</f>
        <v/>
      </c>
      <c r="D68" s="55" t="str">
        <f>IF('OSELTAMIVIR PROPHYLAXIS'!D68=0, "", 'OSELTAMIVIR PROPHYLAXIS'!D68)</f>
        <v/>
      </c>
      <c r="E68" s="55" t="str">
        <f>IF('OSELTAMIVIR PROPHYLAXIS'!E68=0, "", 'OSELTAMIVIR PROPHYLAXIS'!E68)</f>
        <v/>
      </c>
      <c r="F68" s="81" t="str">
        <f>IF('OSELTAMIVIR PROPHYLAXIS'!F68=0, "", 'OSELTAMIVIR PROPHYLAXIS'!F68)</f>
        <v/>
      </c>
      <c r="G68" s="219" t="str">
        <f t="shared" ref="G68:G131" si="1">IF(F68="","",(YEAR($G$2)-YEAR(F68)))</f>
        <v/>
      </c>
      <c r="H68" s="29"/>
      <c r="I68" s="65"/>
      <c r="J68" s="65"/>
      <c r="K68" s="64"/>
      <c r="L68" s="64"/>
    </row>
    <row r="69" spans="1:12" x14ac:dyDescent="0.25">
      <c r="A69" s="23" t="str">
        <f>IF('OSELTAMIVIR PROPHYLAXIS'!A69=0, "", 'OSELTAMIVIR PROPHYLAXIS'!A69)</f>
        <v/>
      </c>
      <c r="B69" s="55" t="str">
        <f>IF('OSELTAMIVIR PROPHYLAXIS'!B69=0, "", 'OSELTAMIVIR PROPHYLAXIS'!B69)</f>
        <v/>
      </c>
      <c r="C69" s="55" t="str">
        <f>IF('OSELTAMIVIR PROPHYLAXIS'!C69=0, "", 'OSELTAMIVIR PROPHYLAXIS'!C69)</f>
        <v/>
      </c>
      <c r="D69" s="55" t="str">
        <f>IF('OSELTAMIVIR PROPHYLAXIS'!D69=0, "", 'OSELTAMIVIR PROPHYLAXIS'!D69)</f>
        <v/>
      </c>
      <c r="E69" s="55" t="str">
        <f>IF('OSELTAMIVIR PROPHYLAXIS'!E69=0, "", 'OSELTAMIVIR PROPHYLAXIS'!E69)</f>
        <v/>
      </c>
      <c r="F69" s="81" t="str">
        <f>IF('OSELTAMIVIR PROPHYLAXIS'!F69=0, "", 'OSELTAMIVIR PROPHYLAXIS'!F69)</f>
        <v/>
      </c>
      <c r="G69" s="219" t="str">
        <f t="shared" si="1"/>
        <v/>
      </c>
      <c r="H69" s="29"/>
      <c r="I69" s="65"/>
      <c r="J69" s="65"/>
      <c r="K69" s="64"/>
      <c r="L69" s="64"/>
    </row>
    <row r="70" spans="1:12" x14ac:dyDescent="0.25">
      <c r="A70" s="23" t="str">
        <f>IF('OSELTAMIVIR PROPHYLAXIS'!A70=0, "", 'OSELTAMIVIR PROPHYLAXIS'!A70)</f>
        <v/>
      </c>
      <c r="B70" s="55" t="str">
        <f>IF('OSELTAMIVIR PROPHYLAXIS'!B70=0, "", 'OSELTAMIVIR PROPHYLAXIS'!B70)</f>
        <v/>
      </c>
      <c r="C70" s="55" t="str">
        <f>IF('OSELTAMIVIR PROPHYLAXIS'!C70=0, "", 'OSELTAMIVIR PROPHYLAXIS'!C70)</f>
        <v/>
      </c>
      <c r="D70" s="55" t="str">
        <f>IF('OSELTAMIVIR PROPHYLAXIS'!D70=0, "", 'OSELTAMIVIR PROPHYLAXIS'!D70)</f>
        <v/>
      </c>
      <c r="E70" s="55" t="str">
        <f>IF('OSELTAMIVIR PROPHYLAXIS'!E70=0, "", 'OSELTAMIVIR PROPHYLAXIS'!E70)</f>
        <v/>
      </c>
      <c r="F70" s="81" t="str">
        <f>IF('OSELTAMIVIR PROPHYLAXIS'!F70=0, "", 'OSELTAMIVIR PROPHYLAXIS'!F70)</f>
        <v/>
      </c>
      <c r="G70" s="219" t="str">
        <f t="shared" si="1"/>
        <v/>
      </c>
      <c r="H70" s="29"/>
      <c r="I70" s="65"/>
      <c r="J70" s="65"/>
      <c r="K70" s="64"/>
      <c r="L70" s="64"/>
    </row>
    <row r="71" spans="1:12" x14ac:dyDescent="0.25">
      <c r="A71" s="23" t="str">
        <f>IF('OSELTAMIVIR PROPHYLAXIS'!A71=0, "", 'OSELTAMIVIR PROPHYLAXIS'!A71)</f>
        <v/>
      </c>
      <c r="B71" s="55" t="str">
        <f>IF('OSELTAMIVIR PROPHYLAXIS'!B71=0, "", 'OSELTAMIVIR PROPHYLAXIS'!B71)</f>
        <v/>
      </c>
      <c r="C71" s="55" t="str">
        <f>IF('OSELTAMIVIR PROPHYLAXIS'!C71=0, "", 'OSELTAMIVIR PROPHYLAXIS'!C71)</f>
        <v/>
      </c>
      <c r="D71" s="55" t="str">
        <f>IF('OSELTAMIVIR PROPHYLAXIS'!D71=0, "", 'OSELTAMIVIR PROPHYLAXIS'!D71)</f>
        <v/>
      </c>
      <c r="E71" s="55" t="str">
        <f>IF('OSELTAMIVIR PROPHYLAXIS'!E71=0, "", 'OSELTAMIVIR PROPHYLAXIS'!E71)</f>
        <v/>
      </c>
      <c r="F71" s="81" t="str">
        <f>IF('OSELTAMIVIR PROPHYLAXIS'!F71=0, "", 'OSELTAMIVIR PROPHYLAXIS'!F71)</f>
        <v/>
      </c>
      <c r="G71" s="219" t="str">
        <f t="shared" si="1"/>
        <v/>
      </c>
      <c r="H71" s="29"/>
      <c r="I71" s="65"/>
      <c r="J71" s="65"/>
      <c r="K71" s="64"/>
      <c r="L71" s="64"/>
    </row>
    <row r="72" spans="1:12" x14ac:dyDescent="0.25">
      <c r="A72" s="23" t="str">
        <f>IF('OSELTAMIVIR PROPHYLAXIS'!A72=0, "", 'OSELTAMIVIR PROPHYLAXIS'!A72)</f>
        <v/>
      </c>
      <c r="B72" s="55" t="str">
        <f>IF('OSELTAMIVIR PROPHYLAXIS'!B72=0, "", 'OSELTAMIVIR PROPHYLAXIS'!B72)</f>
        <v/>
      </c>
      <c r="C72" s="55" t="str">
        <f>IF('OSELTAMIVIR PROPHYLAXIS'!C72=0, "", 'OSELTAMIVIR PROPHYLAXIS'!C72)</f>
        <v/>
      </c>
      <c r="D72" s="55" t="str">
        <f>IF('OSELTAMIVIR PROPHYLAXIS'!D72=0, "", 'OSELTAMIVIR PROPHYLAXIS'!D72)</f>
        <v/>
      </c>
      <c r="E72" s="55" t="str">
        <f>IF('OSELTAMIVIR PROPHYLAXIS'!E72=0, "", 'OSELTAMIVIR PROPHYLAXIS'!E72)</f>
        <v/>
      </c>
      <c r="F72" s="81" t="str">
        <f>IF('OSELTAMIVIR PROPHYLAXIS'!F72=0, "", 'OSELTAMIVIR PROPHYLAXIS'!F72)</f>
        <v/>
      </c>
      <c r="G72" s="219" t="str">
        <f t="shared" si="1"/>
        <v/>
      </c>
      <c r="H72" s="29"/>
      <c r="I72" s="65"/>
      <c r="J72" s="65"/>
      <c r="K72" s="64"/>
      <c r="L72" s="64"/>
    </row>
    <row r="73" spans="1:12" x14ac:dyDescent="0.25">
      <c r="A73" s="23" t="str">
        <f>IF('OSELTAMIVIR PROPHYLAXIS'!A73=0, "", 'OSELTAMIVIR PROPHYLAXIS'!A73)</f>
        <v/>
      </c>
      <c r="B73" s="55" t="str">
        <f>IF('OSELTAMIVIR PROPHYLAXIS'!B73=0, "", 'OSELTAMIVIR PROPHYLAXIS'!B73)</f>
        <v/>
      </c>
      <c r="C73" s="55" t="str">
        <f>IF('OSELTAMIVIR PROPHYLAXIS'!C73=0, "", 'OSELTAMIVIR PROPHYLAXIS'!C73)</f>
        <v/>
      </c>
      <c r="D73" s="55" t="str">
        <f>IF('OSELTAMIVIR PROPHYLAXIS'!D73=0, "", 'OSELTAMIVIR PROPHYLAXIS'!D73)</f>
        <v/>
      </c>
      <c r="E73" s="55" t="str">
        <f>IF('OSELTAMIVIR PROPHYLAXIS'!E73=0, "", 'OSELTAMIVIR PROPHYLAXIS'!E73)</f>
        <v/>
      </c>
      <c r="F73" s="81" t="str">
        <f>IF('OSELTAMIVIR PROPHYLAXIS'!F73=0, "", 'OSELTAMIVIR PROPHYLAXIS'!F73)</f>
        <v/>
      </c>
      <c r="G73" s="219" t="str">
        <f t="shared" si="1"/>
        <v/>
      </c>
      <c r="H73" s="29"/>
      <c r="I73" s="65"/>
      <c r="J73" s="65"/>
      <c r="K73" s="64"/>
      <c r="L73" s="64"/>
    </row>
    <row r="74" spans="1:12" x14ac:dyDescent="0.25">
      <c r="A74" s="23" t="str">
        <f>IF('OSELTAMIVIR PROPHYLAXIS'!A74=0, "", 'OSELTAMIVIR PROPHYLAXIS'!A74)</f>
        <v/>
      </c>
      <c r="B74" s="55" t="str">
        <f>IF('OSELTAMIVIR PROPHYLAXIS'!B74=0, "", 'OSELTAMIVIR PROPHYLAXIS'!B74)</f>
        <v/>
      </c>
      <c r="C74" s="55" t="str">
        <f>IF('OSELTAMIVIR PROPHYLAXIS'!C74=0, "", 'OSELTAMIVIR PROPHYLAXIS'!C74)</f>
        <v/>
      </c>
      <c r="D74" s="55" t="str">
        <f>IF('OSELTAMIVIR PROPHYLAXIS'!D74=0, "", 'OSELTAMIVIR PROPHYLAXIS'!D74)</f>
        <v/>
      </c>
      <c r="E74" s="55" t="str">
        <f>IF('OSELTAMIVIR PROPHYLAXIS'!E74=0, "", 'OSELTAMIVIR PROPHYLAXIS'!E74)</f>
        <v/>
      </c>
      <c r="F74" s="81" t="str">
        <f>IF('OSELTAMIVIR PROPHYLAXIS'!F74=0, "", 'OSELTAMIVIR PROPHYLAXIS'!F74)</f>
        <v/>
      </c>
      <c r="G74" s="219" t="str">
        <f t="shared" si="1"/>
        <v/>
      </c>
      <c r="H74" s="29"/>
      <c r="I74" s="65"/>
      <c r="J74" s="65"/>
      <c r="K74" s="64"/>
      <c r="L74" s="64"/>
    </row>
    <row r="75" spans="1:12" x14ac:dyDescent="0.25">
      <c r="A75" s="23" t="str">
        <f>IF('OSELTAMIVIR PROPHYLAXIS'!A75=0, "", 'OSELTAMIVIR PROPHYLAXIS'!A75)</f>
        <v/>
      </c>
      <c r="B75" s="55" t="str">
        <f>IF('OSELTAMIVIR PROPHYLAXIS'!B75=0, "", 'OSELTAMIVIR PROPHYLAXIS'!B75)</f>
        <v/>
      </c>
      <c r="C75" s="55" t="str">
        <f>IF('OSELTAMIVIR PROPHYLAXIS'!C75=0, "", 'OSELTAMIVIR PROPHYLAXIS'!C75)</f>
        <v/>
      </c>
      <c r="D75" s="55" t="str">
        <f>IF('OSELTAMIVIR PROPHYLAXIS'!D75=0, "", 'OSELTAMIVIR PROPHYLAXIS'!D75)</f>
        <v/>
      </c>
      <c r="E75" s="55" t="str">
        <f>IF('OSELTAMIVIR PROPHYLAXIS'!E75=0, "", 'OSELTAMIVIR PROPHYLAXIS'!E75)</f>
        <v/>
      </c>
      <c r="F75" s="81" t="str">
        <f>IF('OSELTAMIVIR PROPHYLAXIS'!F75=0, "", 'OSELTAMIVIR PROPHYLAXIS'!F75)</f>
        <v/>
      </c>
      <c r="G75" s="219" t="str">
        <f t="shared" si="1"/>
        <v/>
      </c>
      <c r="H75" s="29"/>
      <c r="I75" s="65"/>
      <c r="J75" s="65"/>
      <c r="K75" s="64"/>
      <c r="L75" s="64"/>
    </row>
    <row r="76" spans="1:12" x14ac:dyDescent="0.25">
      <c r="A76" s="23" t="str">
        <f>IF('OSELTAMIVIR PROPHYLAXIS'!A76=0, "", 'OSELTAMIVIR PROPHYLAXIS'!A76)</f>
        <v/>
      </c>
      <c r="B76" s="55" t="str">
        <f>IF('OSELTAMIVIR PROPHYLAXIS'!B76=0, "", 'OSELTAMIVIR PROPHYLAXIS'!B76)</f>
        <v/>
      </c>
      <c r="C76" s="55" t="str">
        <f>IF('OSELTAMIVIR PROPHYLAXIS'!C76=0, "", 'OSELTAMIVIR PROPHYLAXIS'!C76)</f>
        <v/>
      </c>
      <c r="D76" s="55" t="str">
        <f>IF('OSELTAMIVIR PROPHYLAXIS'!D76=0, "", 'OSELTAMIVIR PROPHYLAXIS'!D76)</f>
        <v/>
      </c>
      <c r="E76" s="55" t="str">
        <f>IF('OSELTAMIVIR PROPHYLAXIS'!E76=0, "", 'OSELTAMIVIR PROPHYLAXIS'!E76)</f>
        <v/>
      </c>
      <c r="F76" s="81" t="str">
        <f>IF('OSELTAMIVIR PROPHYLAXIS'!F76=0, "", 'OSELTAMIVIR PROPHYLAXIS'!F76)</f>
        <v/>
      </c>
      <c r="G76" s="219" t="str">
        <f t="shared" si="1"/>
        <v/>
      </c>
      <c r="H76" s="29"/>
      <c r="I76" s="65"/>
      <c r="J76" s="65"/>
      <c r="K76" s="64"/>
      <c r="L76" s="64"/>
    </row>
    <row r="77" spans="1:12" x14ac:dyDescent="0.25">
      <c r="A77" s="23" t="str">
        <f>IF('OSELTAMIVIR PROPHYLAXIS'!A77=0, "", 'OSELTAMIVIR PROPHYLAXIS'!A77)</f>
        <v/>
      </c>
      <c r="B77" s="55" t="str">
        <f>IF('OSELTAMIVIR PROPHYLAXIS'!B77=0, "", 'OSELTAMIVIR PROPHYLAXIS'!B77)</f>
        <v/>
      </c>
      <c r="C77" s="55" t="str">
        <f>IF('OSELTAMIVIR PROPHYLAXIS'!C77=0, "", 'OSELTAMIVIR PROPHYLAXIS'!C77)</f>
        <v/>
      </c>
      <c r="D77" s="55" t="str">
        <f>IF('OSELTAMIVIR PROPHYLAXIS'!D77=0, "", 'OSELTAMIVIR PROPHYLAXIS'!D77)</f>
        <v/>
      </c>
      <c r="E77" s="55" t="str">
        <f>IF('OSELTAMIVIR PROPHYLAXIS'!E77=0, "", 'OSELTAMIVIR PROPHYLAXIS'!E77)</f>
        <v/>
      </c>
      <c r="F77" s="81" t="str">
        <f>IF('OSELTAMIVIR PROPHYLAXIS'!F77=0, "", 'OSELTAMIVIR PROPHYLAXIS'!F77)</f>
        <v/>
      </c>
      <c r="G77" s="219" t="str">
        <f t="shared" si="1"/>
        <v/>
      </c>
      <c r="H77" s="29"/>
      <c r="I77" s="65"/>
      <c r="J77" s="65"/>
      <c r="K77" s="64"/>
      <c r="L77" s="64"/>
    </row>
    <row r="78" spans="1:12" x14ac:dyDescent="0.25">
      <c r="A78" s="23" t="str">
        <f>IF('OSELTAMIVIR PROPHYLAXIS'!A78=0, "", 'OSELTAMIVIR PROPHYLAXIS'!A78)</f>
        <v/>
      </c>
      <c r="B78" s="55" t="str">
        <f>IF('OSELTAMIVIR PROPHYLAXIS'!B78=0, "", 'OSELTAMIVIR PROPHYLAXIS'!B78)</f>
        <v/>
      </c>
      <c r="C78" s="55" t="str">
        <f>IF('OSELTAMIVIR PROPHYLAXIS'!C78=0, "", 'OSELTAMIVIR PROPHYLAXIS'!C78)</f>
        <v/>
      </c>
      <c r="D78" s="55" t="str">
        <f>IF('OSELTAMIVIR PROPHYLAXIS'!D78=0, "", 'OSELTAMIVIR PROPHYLAXIS'!D78)</f>
        <v/>
      </c>
      <c r="E78" s="55" t="str">
        <f>IF('OSELTAMIVIR PROPHYLAXIS'!E78=0, "", 'OSELTAMIVIR PROPHYLAXIS'!E78)</f>
        <v/>
      </c>
      <c r="F78" s="81" t="str">
        <f>IF('OSELTAMIVIR PROPHYLAXIS'!F78=0, "", 'OSELTAMIVIR PROPHYLAXIS'!F78)</f>
        <v/>
      </c>
      <c r="G78" s="219" t="str">
        <f t="shared" si="1"/>
        <v/>
      </c>
      <c r="H78" s="29"/>
      <c r="I78" s="65"/>
      <c r="J78" s="65"/>
      <c r="K78" s="64"/>
      <c r="L78" s="64"/>
    </row>
    <row r="79" spans="1:12" x14ac:dyDescent="0.25">
      <c r="A79" s="23" t="str">
        <f>IF('OSELTAMIVIR PROPHYLAXIS'!A79=0, "", 'OSELTAMIVIR PROPHYLAXIS'!A79)</f>
        <v/>
      </c>
      <c r="B79" s="55" t="str">
        <f>IF('OSELTAMIVIR PROPHYLAXIS'!B79=0, "", 'OSELTAMIVIR PROPHYLAXIS'!B79)</f>
        <v/>
      </c>
      <c r="C79" s="55" t="str">
        <f>IF('OSELTAMIVIR PROPHYLAXIS'!C79=0, "", 'OSELTAMIVIR PROPHYLAXIS'!C79)</f>
        <v/>
      </c>
      <c r="D79" s="55" t="str">
        <f>IF('OSELTAMIVIR PROPHYLAXIS'!D79=0, "", 'OSELTAMIVIR PROPHYLAXIS'!D79)</f>
        <v/>
      </c>
      <c r="E79" s="55" t="str">
        <f>IF('OSELTAMIVIR PROPHYLAXIS'!E79=0, "", 'OSELTAMIVIR PROPHYLAXIS'!E79)</f>
        <v/>
      </c>
      <c r="F79" s="81" t="str">
        <f>IF('OSELTAMIVIR PROPHYLAXIS'!F79=0, "", 'OSELTAMIVIR PROPHYLAXIS'!F79)</f>
        <v/>
      </c>
      <c r="G79" s="219" t="str">
        <f t="shared" si="1"/>
        <v/>
      </c>
      <c r="H79" s="29"/>
      <c r="I79" s="65"/>
      <c r="J79" s="65"/>
      <c r="K79" s="64"/>
      <c r="L79" s="64"/>
    </row>
    <row r="80" spans="1:12" x14ac:dyDescent="0.25">
      <c r="A80" s="23" t="str">
        <f>IF('OSELTAMIVIR PROPHYLAXIS'!A80=0, "", 'OSELTAMIVIR PROPHYLAXIS'!A80)</f>
        <v/>
      </c>
      <c r="B80" s="55" t="str">
        <f>IF('OSELTAMIVIR PROPHYLAXIS'!B80=0, "", 'OSELTAMIVIR PROPHYLAXIS'!B80)</f>
        <v/>
      </c>
      <c r="C80" s="55" t="str">
        <f>IF('OSELTAMIVIR PROPHYLAXIS'!C80=0, "", 'OSELTAMIVIR PROPHYLAXIS'!C80)</f>
        <v/>
      </c>
      <c r="D80" s="55" t="str">
        <f>IF('OSELTAMIVIR PROPHYLAXIS'!D80=0, "", 'OSELTAMIVIR PROPHYLAXIS'!D80)</f>
        <v/>
      </c>
      <c r="E80" s="55" t="str">
        <f>IF('OSELTAMIVIR PROPHYLAXIS'!E80=0, "", 'OSELTAMIVIR PROPHYLAXIS'!E80)</f>
        <v/>
      </c>
      <c r="F80" s="81" t="str">
        <f>IF('OSELTAMIVIR PROPHYLAXIS'!F80=0, "", 'OSELTAMIVIR PROPHYLAXIS'!F80)</f>
        <v/>
      </c>
      <c r="G80" s="219" t="str">
        <f t="shared" si="1"/>
        <v/>
      </c>
      <c r="H80" s="29"/>
      <c r="I80" s="65"/>
      <c r="J80" s="65"/>
      <c r="K80" s="64"/>
      <c r="L80" s="64"/>
    </row>
    <row r="81" spans="1:12" x14ac:dyDescent="0.25">
      <c r="A81" s="23" t="str">
        <f>IF('OSELTAMIVIR PROPHYLAXIS'!A81=0, "", 'OSELTAMIVIR PROPHYLAXIS'!A81)</f>
        <v/>
      </c>
      <c r="B81" s="55" t="str">
        <f>IF('OSELTAMIVIR PROPHYLAXIS'!B81=0, "", 'OSELTAMIVIR PROPHYLAXIS'!B81)</f>
        <v/>
      </c>
      <c r="C81" s="55" t="str">
        <f>IF('OSELTAMIVIR PROPHYLAXIS'!C81=0, "", 'OSELTAMIVIR PROPHYLAXIS'!C81)</f>
        <v/>
      </c>
      <c r="D81" s="55" t="str">
        <f>IF('OSELTAMIVIR PROPHYLAXIS'!D81=0, "", 'OSELTAMIVIR PROPHYLAXIS'!D81)</f>
        <v/>
      </c>
      <c r="E81" s="55" t="str">
        <f>IF('OSELTAMIVIR PROPHYLAXIS'!E81=0, "", 'OSELTAMIVIR PROPHYLAXIS'!E81)</f>
        <v/>
      </c>
      <c r="F81" s="81" t="str">
        <f>IF('OSELTAMIVIR PROPHYLAXIS'!F81=0, "", 'OSELTAMIVIR PROPHYLAXIS'!F81)</f>
        <v/>
      </c>
      <c r="G81" s="219" t="str">
        <f t="shared" si="1"/>
        <v/>
      </c>
      <c r="H81" s="29"/>
      <c r="I81" s="65"/>
      <c r="J81" s="65"/>
      <c r="K81" s="64"/>
      <c r="L81" s="64"/>
    </row>
    <row r="82" spans="1:12" x14ac:dyDescent="0.25">
      <c r="A82" s="23" t="str">
        <f>IF('OSELTAMIVIR PROPHYLAXIS'!A82=0, "", 'OSELTAMIVIR PROPHYLAXIS'!A82)</f>
        <v/>
      </c>
      <c r="B82" s="55" t="str">
        <f>IF('OSELTAMIVIR PROPHYLAXIS'!B82=0, "", 'OSELTAMIVIR PROPHYLAXIS'!B82)</f>
        <v/>
      </c>
      <c r="C82" s="55" t="str">
        <f>IF('OSELTAMIVIR PROPHYLAXIS'!C82=0, "", 'OSELTAMIVIR PROPHYLAXIS'!C82)</f>
        <v/>
      </c>
      <c r="D82" s="55" t="str">
        <f>IF('OSELTAMIVIR PROPHYLAXIS'!D82=0, "", 'OSELTAMIVIR PROPHYLAXIS'!D82)</f>
        <v/>
      </c>
      <c r="E82" s="55" t="str">
        <f>IF('OSELTAMIVIR PROPHYLAXIS'!E82=0, "", 'OSELTAMIVIR PROPHYLAXIS'!E82)</f>
        <v/>
      </c>
      <c r="F82" s="81" t="str">
        <f>IF('OSELTAMIVIR PROPHYLAXIS'!F82=0, "", 'OSELTAMIVIR PROPHYLAXIS'!F82)</f>
        <v/>
      </c>
      <c r="G82" s="219" t="str">
        <f t="shared" si="1"/>
        <v/>
      </c>
      <c r="H82" s="29"/>
      <c r="I82" s="65"/>
      <c r="J82" s="65"/>
      <c r="K82" s="64"/>
      <c r="L82" s="64"/>
    </row>
    <row r="83" spans="1:12" x14ac:dyDescent="0.25">
      <c r="A83" s="23" t="str">
        <f>IF('OSELTAMIVIR PROPHYLAXIS'!A83=0, "", 'OSELTAMIVIR PROPHYLAXIS'!A83)</f>
        <v/>
      </c>
      <c r="B83" s="55" t="str">
        <f>IF('OSELTAMIVIR PROPHYLAXIS'!B83=0, "", 'OSELTAMIVIR PROPHYLAXIS'!B83)</f>
        <v/>
      </c>
      <c r="C83" s="55" t="str">
        <f>IF('OSELTAMIVIR PROPHYLAXIS'!C83=0, "", 'OSELTAMIVIR PROPHYLAXIS'!C83)</f>
        <v/>
      </c>
      <c r="D83" s="55" t="str">
        <f>IF('OSELTAMIVIR PROPHYLAXIS'!D83=0, "", 'OSELTAMIVIR PROPHYLAXIS'!D83)</f>
        <v/>
      </c>
      <c r="E83" s="55" t="str">
        <f>IF('OSELTAMIVIR PROPHYLAXIS'!E83=0, "", 'OSELTAMIVIR PROPHYLAXIS'!E83)</f>
        <v/>
      </c>
      <c r="F83" s="81" t="str">
        <f>IF('OSELTAMIVIR PROPHYLAXIS'!F83=0, "", 'OSELTAMIVIR PROPHYLAXIS'!F83)</f>
        <v/>
      </c>
      <c r="G83" s="219" t="str">
        <f t="shared" si="1"/>
        <v/>
      </c>
      <c r="H83" s="29"/>
      <c r="I83" s="65"/>
      <c r="J83" s="65"/>
      <c r="K83" s="64"/>
      <c r="L83" s="64"/>
    </row>
    <row r="84" spans="1:12" x14ac:dyDescent="0.25">
      <c r="A84" s="23" t="str">
        <f>IF('OSELTAMIVIR PROPHYLAXIS'!A84=0, "", 'OSELTAMIVIR PROPHYLAXIS'!A84)</f>
        <v/>
      </c>
      <c r="B84" s="55" t="str">
        <f>IF('OSELTAMIVIR PROPHYLAXIS'!B84=0, "", 'OSELTAMIVIR PROPHYLAXIS'!B84)</f>
        <v/>
      </c>
      <c r="C84" s="55" t="str">
        <f>IF('OSELTAMIVIR PROPHYLAXIS'!C84=0, "", 'OSELTAMIVIR PROPHYLAXIS'!C84)</f>
        <v/>
      </c>
      <c r="D84" s="55" t="str">
        <f>IF('OSELTAMIVIR PROPHYLAXIS'!D84=0, "", 'OSELTAMIVIR PROPHYLAXIS'!D84)</f>
        <v/>
      </c>
      <c r="E84" s="55" t="str">
        <f>IF('OSELTAMIVIR PROPHYLAXIS'!E84=0, "", 'OSELTAMIVIR PROPHYLAXIS'!E84)</f>
        <v/>
      </c>
      <c r="F84" s="81" t="str">
        <f>IF('OSELTAMIVIR PROPHYLAXIS'!F84=0, "", 'OSELTAMIVIR PROPHYLAXIS'!F84)</f>
        <v/>
      </c>
      <c r="G84" s="219" t="str">
        <f t="shared" si="1"/>
        <v/>
      </c>
      <c r="H84" s="29"/>
      <c r="I84" s="65"/>
      <c r="J84" s="65"/>
      <c r="K84" s="64"/>
      <c r="L84" s="64"/>
    </row>
    <row r="85" spans="1:12" x14ac:dyDescent="0.25">
      <c r="A85" s="23" t="str">
        <f>IF('OSELTAMIVIR PROPHYLAXIS'!A85=0, "", 'OSELTAMIVIR PROPHYLAXIS'!A85)</f>
        <v/>
      </c>
      <c r="B85" s="55" t="str">
        <f>IF('OSELTAMIVIR PROPHYLAXIS'!B85=0, "", 'OSELTAMIVIR PROPHYLAXIS'!B85)</f>
        <v/>
      </c>
      <c r="C85" s="55" t="str">
        <f>IF('OSELTAMIVIR PROPHYLAXIS'!C85=0, "", 'OSELTAMIVIR PROPHYLAXIS'!C85)</f>
        <v/>
      </c>
      <c r="D85" s="55" t="str">
        <f>IF('OSELTAMIVIR PROPHYLAXIS'!D85=0, "", 'OSELTAMIVIR PROPHYLAXIS'!D85)</f>
        <v/>
      </c>
      <c r="E85" s="55" t="str">
        <f>IF('OSELTAMIVIR PROPHYLAXIS'!E85=0, "", 'OSELTAMIVIR PROPHYLAXIS'!E85)</f>
        <v/>
      </c>
      <c r="F85" s="81" t="str">
        <f>IF('OSELTAMIVIR PROPHYLAXIS'!F85=0, "", 'OSELTAMIVIR PROPHYLAXIS'!F85)</f>
        <v/>
      </c>
      <c r="G85" s="219" t="str">
        <f t="shared" si="1"/>
        <v/>
      </c>
      <c r="H85" s="29"/>
      <c r="I85" s="65"/>
      <c r="J85" s="65"/>
      <c r="K85" s="64"/>
      <c r="L85" s="64"/>
    </row>
    <row r="86" spans="1:12" x14ac:dyDescent="0.25">
      <c r="A86" s="23" t="str">
        <f>IF('OSELTAMIVIR PROPHYLAXIS'!A86=0, "", 'OSELTAMIVIR PROPHYLAXIS'!A86)</f>
        <v/>
      </c>
      <c r="B86" s="55" t="str">
        <f>IF('OSELTAMIVIR PROPHYLAXIS'!B86=0, "", 'OSELTAMIVIR PROPHYLAXIS'!B86)</f>
        <v/>
      </c>
      <c r="C86" s="55" t="str">
        <f>IF('OSELTAMIVIR PROPHYLAXIS'!C86=0, "", 'OSELTAMIVIR PROPHYLAXIS'!C86)</f>
        <v/>
      </c>
      <c r="D86" s="55" t="str">
        <f>IF('OSELTAMIVIR PROPHYLAXIS'!D86=0, "", 'OSELTAMIVIR PROPHYLAXIS'!D86)</f>
        <v/>
      </c>
      <c r="E86" s="55" t="str">
        <f>IF('OSELTAMIVIR PROPHYLAXIS'!E86=0, "", 'OSELTAMIVIR PROPHYLAXIS'!E86)</f>
        <v/>
      </c>
      <c r="F86" s="81" t="str">
        <f>IF('OSELTAMIVIR PROPHYLAXIS'!F86=0, "", 'OSELTAMIVIR PROPHYLAXIS'!F86)</f>
        <v/>
      </c>
      <c r="G86" s="219" t="str">
        <f t="shared" si="1"/>
        <v/>
      </c>
      <c r="H86" s="29"/>
      <c r="I86" s="65"/>
      <c r="J86" s="65"/>
      <c r="K86" s="64"/>
      <c r="L86" s="64"/>
    </row>
    <row r="87" spans="1:12" x14ac:dyDescent="0.25">
      <c r="A87" s="23" t="str">
        <f>IF('OSELTAMIVIR PROPHYLAXIS'!A87=0, "", 'OSELTAMIVIR PROPHYLAXIS'!A87)</f>
        <v/>
      </c>
      <c r="B87" s="55" t="str">
        <f>IF('OSELTAMIVIR PROPHYLAXIS'!B87=0, "", 'OSELTAMIVIR PROPHYLAXIS'!B87)</f>
        <v/>
      </c>
      <c r="C87" s="55" t="str">
        <f>IF('OSELTAMIVIR PROPHYLAXIS'!C87=0, "", 'OSELTAMIVIR PROPHYLAXIS'!C87)</f>
        <v/>
      </c>
      <c r="D87" s="55" t="str">
        <f>IF('OSELTAMIVIR PROPHYLAXIS'!D87=0, "", 'OSELTAMIVIR PROPHYLAXIS'!D87)</f>
        <v/>
      </c>
      <c r="E87" s="55" t="str">
        <f>IF('OSELTAMIVIR PROPHYLAXIS'!E87=0, "", 'OSELTAMIVIR PROPHYLAXIS'!E87)</f>
        <v/>
      </c>
      <c r="F87" s="81" t="str">
        <f>IF('OSELTAMIVIR PROPHYLAXIS'!F87=0, "", 'OSELTAMIVIR PROPHYLAXIS'!F87)</f>
        <v/>
      </c>
      <c r="G87" s="219" t="str">
        <f t="shared" si="1"/>
        <v/>
      </c>
      <c r="H87" s="29"/>
      <c r="I87" s="65"/>
      <c r="J87" s="65"/>
      <c r="K87" s="64"/>
      <c r="L87" s="64"/>
    </row>
    <row r="88" spans="1:12" x14ac:dyDescent="0.25">
      <c r="A88" s="23" t="str">
        <f>IF('OSELTAMIVIR PROPHYLAXIS'!A88=0, "", 'OSELTAMIVIR PROPHYLAXIS'!A88)</f>
        <v/>
      </c>
      <c r="B88" s="55" t="str">
        <f>IF('OSELTAMIVIR PROPHYLAXIS'!B88=0, "", 'OSELTAMIVIR PROPHYLAXIS'!B88)</f>
        <v/>
      </c>
      <c r="C88" s="55" t="str">
        <f>IF('OSELTAMIVIR PROPHYLAXIS'!C88=0, "", 'OSELTAMIVIR PROPHYLAXIS'!C88)</f>
        <v/>
      </c>
      <c r="D88" s="55" t="str">
        <f>IF('OSELTAMIVIR PROPHYLAXIS'!D88=0, "", 'OSELTAMIVIR PROPHYLAXIS'!D88)</f>
        <v/>
      </c>
      <c r="E88" s="55" t="str">
        <f>IF('OSELTAMIVIR PROPHYLAXIS'!E88=0, "", 'OSELTAMIVIR PROPHYLAXIS'!E88)</f>
        <v/>
      </c>
      <c r="F88" s="81" t="str">
        <f>IF('OSELTAMIVIR PROPHYLAXIS'!F88=0, "", 'OSELTAMIVIR PROPHYLAXIS'!F88)</f>
        <v/>
      </c>
      <c r="G88" s="219" t="str">
        <f t="shared" si="1"/>
        <v/>
      </c>
      <c r="H88" s="29"/>
      <c r="I88" s="65"/>
      <c r="J88" s="65"/>
      <c r="K88" s="64"/>
      <c r="L88" s="64"/>
    </row>
    <row r="89" spans="1:12" x14ac:dyDescent="0.25">
      <c r="A89" s="23" t="str">
        <f>IF('OSELTAMIVIR PROPHYLAXIS'!A89=0, "", 'OSELTAMIVIR PROPHYLAXIS'!A89)</f>
        <v/>
      </c>
      <c r="B89" s="55" t="str">
        <f>IF('OSELTAMIVIR PROPHYLAXIS'!B89=0, "", 'OSELTAMIVIR PROPHYLAXIS'!B89)</f>
        <v/>
      </c>
      <c r="C89" s="55" t="str">
        <f>IF('OSELTAMIVIR PROPHYLAXIS'!C89=0, "", 'OSELTAMIVIR PROPHYLAXIS'!C89)</f>
        <v/>
      </c>
      <c r="D89" s="55" t="str">
        <f>IF('OSELTAMIVIR PROPHYLAXIS'!D89=0, "", 'OSELTAMIVIR PROPHYLAXIS'!D89)</f>
        <v/>
      </c>
      <c r="E89" s="55" t="str">
        <f>IF('OSELTAMIVIR PROPHYLAXIS'!E89=0, "", 'OSELTAMIVIR PROPHYLAXIS'!E89)</f>
        <v/>
      </c>
      <c r="F89" s="81" t="str">
        <f>IF('OSELTAMIVIR PROPHYLAXIS'!F89=0, "", 'OSELTAMIVIR PROPHYLAXIS'!F89)</f>
        <v/>
      </c>
      <c r="G89" s="219" t="str">
        <f t="shared" si="1"/>
        <v/>
      </c>
      <c r="H89" s="29"/>
      <c r="I89" s="65"/>
      <c r="J89" s="65"/>
      <c r="K89" s="64"/>
      <c r="L89" s="64"/>
    </row>
    <row r="90" spans="1:12" x14ac:dyDescent="0.25">
      <c r="A90" s="23" t="str">
        <f>IF('OSELTAMIVIR PROPHYLAXIS'!A90=0, "", 'OSELTAMIVIR PROPHYLAXIS'!A90)</f>
        <v/>
      </c>
      <c r="B90" s="55" t="str">
        <f>IF('OSELTAMIVIR PROPHYLAXIS'!B90=0, "", 'OSELTAMIVIR PROPHYLAXIS'!B90)</f>
        <v/>
      </c>
      <c r="C90" s="55" t="str">
        <f>IF('OSELTAMIVIR PROPHYLAXIS'!C90=0, "", 'OSELTAMIVIR PROPHYLAXIS'!C90)</f>
        <v/>
      </c>
      <c r="D90" s="55" t="str">
        <f>IF('OSELTAMIVIR PROPHYLAXIS'!D90=0, "", 'OSELTAMIVIR PROPHYLAXIS'!D90)</f>
        <v/>
      </c>
      <c r="E90" s="55" t="str">
        <f>IF('OSELTAMIVIR PROPHYLAXIS'!E90=0, "", 'OSELTAMIVIR PROPHYLAXIS'!E90)</f>
        <v/>
      </c>
      <c r="F90" s="81" t="str">
        <f>IF('OSELTAMIVIR PROPHYLAXIS'!F90=0, "", 'OSELTAMIVIR PROPHYLAXIS'!F90)</f>
        <v/>
      </c>
      <c r="G90" s="219" t="str">
        <f t="shared" si="1"/>
        <v/>
      </c>
      <c r="H90" s="29"/>
      <c r="I90" s="65"/>
      <c r="J90" s="65"/>
      <c r="K90" s="64"/>
      <c r="L90" s="64"/>
    </row>
    <row r="91" spans="1:12" x14ac:dyDescent="0.25">
      <c r="A91" s="23" t="str">
        <f>IF('OSELTAMIVIR PROPHYLAXIS'!A91=0, "", 'OSELTAMIVIR PROPHYLAXIS'!A91)</f>
        <v/>
      </c>
      <c r="B91" s="55" t="str">
        <f>IF('OSELTAMIVIR PROPHYLAXIS'!B91=0, "", 'OSELTAMIVIR PROPHYLAXIS'!B91)</f>
        <v/>
      </c>
      <c r="C91" s="55" t="str">
        <f>IF('OSELTAMIVIR PROPHYLAXIS'!C91=0, "", 'OSELTAMIVIR PROPHYLAXIS'!C91)</f>
        <v/>
      </c>
      <c r="D91" s="55" t="str">
        <f>IF('OSELTAMIVIR PROPHYLAXIS'!D91=0, "", 'OSELTAMIVIR PROPHYLAXIS'!D91)</f>
        <v/>
      </c>
      <c r="E91" s="55" t="str">
        <f>IF('OSELTAMIVIR PROPHYLAXIS'!E91=0, "", 'OSELTAMIVIR PROPHYLAXIS'!E91)</f>
        <v/>
      </c>
      <c r="F91" s="81" t="str">
        <f>IF('OSELTAMIVIR PROPHYLAXIS'!F91=0, "", 'OSELTAMIVIR PROPHYLAXIS'!F91)</f>
        <v/>
      </c>
      <c r="G91" s="219" t="str">
        <f t="shared" si="1"/>
        <v/>
      </c>
      <c r="H91" s="29"/>
      <c r="I91" s="65"/>
      <c r="J91" s="65"/>
      <c r="K91" s="64"/>
      <c r="L91" s="64"/>
    </row>
    <row r="92" spans="1:12" x14ac:dyDescent="0.25">
      <c r="A92" s="23" t="str">
        <f>IF('OSELTAMIVIR PROPHYLAXIS'!A92=0, "", 'OSELTAMIVIR PROPHYLAXIS'!A92)</f>
        <v/>
      </c>
      <c r="B92" s="55" t="str">
        <f>IF('OSELTAMIVIR PROPHYLAXIS'!B92=0, "", 'OSELTAMIVIR PROPHYLAXIS'!B92)</f>
        <v/>
      </c>
      <c r="C92" s="55" t="str">
        <f>IF('OSELTAMIVIR PROPHYLAXIS'!C92=0, "", 'OSELTAMIVIR PROPHYLAXIS'!C92)</f>
        <v/>
      </c>
      <c r="D92" s="55" t="str">
        <f>IF('OSELTAMIVIR PROPHYLAXIS'!D92=0, "", 'OSELTAMIVIR PROPHYLAXIS'!D92)</f>
        <v/>
      </c>
      <c r="E92" s="55" t="str">
        <f>IF('OSELTAMIVIR PROPHYLAXIS'!E92=0, "", 'OSELTAMIVIR PROPHYLAXIS'!E92)</f>
        <v/>
      </c>
      <c r="F92" s="81" t="str">
        <f>IF('OSELTAMIVIR PROPHYLAXIS'!F92=0, "", 'OSELTAMIVIR PROPHYLAXIS'!F92)</f>
        <v/>
      </c>
      <c r="G92" s="219" t="str">
        <f t="shared" si="1"/>
        <v/>
      </c>
      <c r="H92" s="29"/>
      <c r="I92" s="65"/>
      <c r="J92" s="65"/>
      <c r="K92" s="64"/>
      <c r="L92" s="64"/>
    </row>
    <row r="93" spans="1:12" x14ac:dyDescent="0.25">
      <c r="A93" s="23" t="str">
        <f>IF('OSELTAMIVIR PROPHYLAXIS'!A93=0, "", 'OSELTAMIVIR PROPHYLAXIS'!A93)</f>
        <v/>
      </c>
      <c r="B93" s="55" t="str">
        <f>IF('OSELTAMIVIR PROPHYLAXIS'!B93=0, "", 'OSELTAMIVIR PROPHYLAXIS'!B93)</f>
        <v/>
      </c>
      <c r="C93" s="55" t="str">
        <f>IF('OSELTAMIVIR PROPHYLAXIS'!C93=0, "", 'OSELTAMIVIR PROPHYLAXIS'!C93)</f>
        <v/>
      </c>
      <c r="D93" s="55" t="str">
        <f>IF('OSELTAMIVIR PROPHYLAXIS'!D93=0, "", 'OSELTAMIVIR PROPHYLAXIS'!D93)</f>
        <v/>
      </c>
      <c r="E93" s="55" t="str">
        <f>IF('OSELTAMIVIR PROPHYLAXIS'!E93=0, "", 'OSELTAMIVIR PROPHYLAXIS'!E93)</f>
        <v/>
      </c>
      <c r="F93" s="81" t="str">
        <f>IF('OSELTAMIVIR PROPHYLAXIS'!F93=0, "", 'OSELTAMIVIR PROPHYLAXIS'!F93)</f>
        <v/>
      </c>
      <c r="G93" s="219" t="str">
        <f t="shared" si="1"/>
        <v/>
      </c>
      <c r="H93" s="29"/>
      <c r="I93" s="65"/>
      <c r="J93" s="65"/>
      <c r="K93" s="64"/>
      <c r="L93" s="64"/>
    </row>
    <row r="94" spans="1:12" x14ac:dyDescent="0.25">
      <c r="A94" s="23" t="str">
        <f>IF('OSELTAMIVIR PROPHYLAXIS'!A94=0, "", 'OSELTAMIVIR PROPHYLAXIS'!A94)</f>
        <v/>
      </c>
      <c r="B94" s="55" t="str">
        <f>IF('OSELTAMIVIR PROPHYLAXIS'!B94=0, "", 'OSELTAMIVIR PROPHYLAXIS'!B94)</f>
        <v/>
      </c>
      <c r="C94" s="55" t="str">
        <f>IF('OSELTAMIVIR PROPHYLAXIS'!C94=0, "", 'OSELTAMIVIR PROPHYLAXIS'!C94)</f>
        <v/>
      </c>
      <c r="D94" s="55" t="str">
        <f>IF('OSELTAMIVIR PROPHYLAXIS'!D94=0, "", 'OSELTAMIVIR PROPHYLAXIS'!D94)</f>
        <v/>
      </c>
      <c r="E94" s="55" t="str">
        <f>IF('OSELTAMIVIR PROPHYLAXIS'!E94=0, "", 'OSELTAMIVIR PROPHYLAXIS'!E94)</f>
        <v/>
      </c>
      <c r="F94" s="81" t="str">
        <f>IF('OSELTAMIVIR PROPHYLAXIS'!F94=0, "", 'OSELTAMIVIR PROPHYLAXIS'!F94)</f>
        <v/>
      </c>
      <c r="G94" s="219" t="str">
        <f t="shared" si="1"/>
        <v/>
      </c>
      <c r="H94" s="29"/>
      <c r="I94" s="65"/>
      <c r="J94" s="65"/>
      <c r="K94" s="64"/>
      <c r="L94" s="64"/>
    </row>
    <row r="95" spans="1:12" x14ac:dyDescent="0.25">
      <c r="A95" s="23" t="str">
        <f>IF('OSELTAMIVIR PROPHYLAXIS'!A95=0, "", 'OSELTAMIVIR PROPHYLAXIS'!A95)</f>
        <v/>
      </c>
      <c r="B95" s="55" t="str">
        <f>IF('OSELTAMIVIR PROPHYLAXIS'!B95=0, "", 'OSELTAMIVIR PROPHYLAXIS'!B95)</f>
        <v/>
      </c>
      <c r="C95" s="55" t="str">
        <f>IF('OSELTAMIVIR PROPHYLAXIS'!C95=0, "", 'OSELTAMIVIR PROPHYLAXIS'!C95)</f>
        <v/>
      </c>
      <c r="D95" s="55" t="str">
        <f>IF('OSELTAMIVIR PROPHYLAXIS'!D95=0, "", 'OSELTAMIVIR PROPHYLAXIS'!D95)</f>
        <v/>
      </c>
      <c r="E95" s="55" t="str">
        <f>IF('OSELTAMIVIR PROPHYLAXIS'!E95=0, "", 'OSELTAMIVIR PROPHYLAXIS'!E95)</f>
        <v/>
      </c>
      <c r="F95" s="81" t="str">
        <f>IF('OSELTAMIVIR PROPHYLAXIS'!F95=0, "", 'OSELTAMIVIR PROPHYLAXIS'!F95)</f>
        <v/>
      </c>
      <c r="G95" s="219" t="str">
        <f t="shared" si="1"/>
        <v/>
      </c>
      <c r="H95" s="29"/>
      <c r="I95" s="65"/>
      <c r="J95" s="65"/>
      <c r="K95" s="64"/>
      <c r="L95" s="64"/>
    </row>
    <row r="96" spans="1:12" x14ac:dyDescent="0.25">
      <c r="A96" s="23" t="str">
        <f>IF('OSELTAMIVIR PROPHYLAXIS'!A96=0, "", 'OSELTAMIVIR PROPHYLAXIS'!A96)</f>
        <v/>
      </c>
      <c r="B96" s="55" t="str">
        <f>IF('OSELTAMIVIR PROPHYLAXIS'!B96=0, "", 'OSELTAMIVIR PROPHYLAXIS'!B96)</f>
        <v/>
      </c>
      <c r="C96" s="55" t="str">
        <f>IF('OSELTAMIVIR PROPHYLAXIS'!C96=0, "", 'OSELTAMIVIR PROPHYLAXIS'!C96)</f>
        <v/>
      </c>
      <c r="D96" s="55" t="str">
        <f>IF('OSELTAMIVIR PROPHYLAXIS'!D96=0, "", 'OSELTAMIVIR PROPHYLAXIS'!D96)</f>
        <v/>
      </c>
      <c r="E96" s="55" t="str">
        <f>IF('OSELTAMIVIR PROPHYLAXIS'!E96=0, "", 'OSELTAMIVIR PROPHYLAXIS'!E96)</f>
        <v/>
      </c>
      <c r="F96" s="81" t="str">
        <f>IF('OSELTAMIVIR PROPHYLAXIS'!F96=0, "", 'OSELTAMIVIR PROPHYLAXIS'!F96)</f>
        <v/>
      </c>
      <c r="G96" s="219" t="str">
        <f t="shared" si="1"/>
        <v/>
      </c>
      <c r="H96" s="29"/>
      <c r="I96" s="65"/>
      <c r="J96" s="65"/>
      <c r="K96" s="64"/>
      <c r="L96" s="64"/>
    </row>
    <row r="97" spans="1:12" x14ac:dyDescent="0.25">
      <c r="A97" s="23" t="str">
        <f>IF('OSELTAMIVIR PROPHYLAXIS'!A97=0, "", 'OSELTAMIVIR PROPHYLAXIS'!A97)</f>
        <v/>
      </c>
      <c r="B97" s="55" t="str">
        <f>IF('OSELTAMIVIR PROPHYLAXIS'!B97=0, "", 'OSELTAMIVIR PROPHYLAXIS'!B97)</f>
        <v/>
      </c>
      <c r="C97" s="55" t="str">
        <f>IF('OSELTAMIVIR PROPHYLAXIS'!C97=0, "", 'OSELTAMIVIR PROPHYLAXIS'!C97)</f>
        <v/>
      </c>
      <c r="D97" s="55" t="str">
        <f>IF('OSELTAMIVIR PROPHYLAXIS'!D97=0, "", 'OSELTAMIVIR PROPHYLAXIS'!D97)</f>
        <v/>
      </c>
      <c r="E97" s="55" t="str">
        <f>IF('OSELTAMIVIR PROPHYLAXIS'!E97=0, "", 'OSELTAMIVIR PROPHYLAXIS'!E97)</f>
        <v/>
      </c>
      <c r="F97" s="81" t="str">
        <f>IF('OSELTAMIVIR PROPHYLAXIS'!F97=0, "", 'OSELTAMIVIR PROPHYLAXIS'!F97)</f>
        <v/>
      </c>
      <c r="G97" s="219" t="str">
        <f t="shared" si="1"/>
        <v/>
      </c>
      <c r="H97" s="29"/>
      <c r="I97" s="65"/>
      <c r="J97" s="65"/>
      <c r="K97" s="64"/>
      <c r="L97" s="64"/>
    </row>
    <row r="98" spans="1:12" x14ac:dyDescent="0.25">
      <c r="A98" s="23" t="str">
        <f>IF('OSELTAMIVIR PROPHYLAXIS'!A98=0, "", 'OSELTAMIVIR PROPHYLAXIS'!A98)</f>
        <v/>
      </c>
      <c r="B98" s="55" t="str">
        <f>IF('OSELTAMIVIR PROPHYLAXIS'!B98=0, "", 'OSELTAMIVIR PROPHYLAXIS'!B98)</f>
        <v/>
      </c>
      <c r="C98" s="55" t="str">
        <f>IF('OSELTAMIVIR PROPHYLAXIS'!C98=0, "", 'OSELTAMIVIR PROPHYLAXIS'!C98)</f>
        <v/>
      </c>
      <c r="D98" s="55" t="str">
        <f>IF('OSELTAMIVIR PROPHYLAXIS'!D98=0, "", 'OSELTAMIVIR PROPHYLAXIS'!D98)</f>
        <v/>
      </c>
      <c r="E98" s="55" t="str">
        <f>IF('OSELTAMIVIR PROPHYLAXIS'!E98=0, "", 'OSELTAMIVIR PROPHYLAXIS'!E98)</f>
        <v/>
      </c>
      <c r="F98" s="81" t="str">
        <f>IF('OSELTAMIVIR PROPHYLAXIS'!F98=0, "", 'OSELTAMIVIR PROPHYLAXIS'!F98)</f>
        <v/>
      </c>
      <c r="G98" s="219" t="str">
        <f t="shared" si="1"/>
        <v/>
      </c>
      <c r="H98" s="29"/>
      <c r="I98" s="65"/>
      <c r="J98" s="65"/>
      <c r="K98" s="64"/>
      <c r="L98" s="64"/>
    </row>
    <row r="99" spans="1:12" x14ac:dyDescent="0.25">
      <c r="A99" s="23" t="str">
        <f>IF('OSELTAMIVIR PROPHYLAXIS'!A99=0, "", 'OSELTAMIVIR PROPHYLAXIS'!A99)</f>
        <v/>
      </c>
      <c r="B99" s="55" t="str">
        <f>IF('OSELTAMIVIR PROPHYLAXIS'!B99=0, "", 'OSELTAMIVIR PROPHYLAXIS'!B99)</f>
        <v/>
      </c>
      <c r="C99" s="55" t="str">
        <f>IF('OSELTAMIVIR PROPHYLAXIS'!C99=0, "", 'OSELTAMIVIR PROPHYLAXIS'!C99)</f>
        <v/>
      </c>
      <c r="D99" s="55" t="str">
        <f>IF('OSELTAMIVIR PROPHYLAXIS'!D99=0, "", 'OSELTAMIVIR PROPHYLAXIS'!D99)</f>
        <v/>
      </c>
      <c r="E99" s="55" t="str">
        <f>IF('OSELTAMIVIR PROPHYLAXIS'!E99=0, "", 'OSELTAMIVIR PROPHYLAXIS'!E99)</f>
        <v/>
      </c>
      <c r="F99" s="81" t="str">
        <f>IF('OSELTAMIVIR PROPHYLAXIS'!F99=0, "", 'OSELTAMIVIR PROPHYLAXIS'!F99)</f>
        <v/>
      </c>
      <c r="G99" s="219" t="str">
        <f t="shared" si="1"/>
        <v/>
      </c>
      <c r="H99" s="29"/>
      <c r="I99" s="65"/>
      <c r="J99" s="65"/>
      <c r="K99" s="64"/>
      <c r="L99" s="64"/>
    </row>
    <row r="100" spans="1:12" x14ac:dyDescent="0.25">
      <c r="A100" s="23" t="str">
        <f>IF('OSELTAMIVIR PROPHYLAXIS'!A100=0, "", 'OSELTAMIVIR PROPHYLAXIS'!A100)</f>
        <v/>
      </c>
      <c r="B100" s="55" t="str">
        <f>IF('OSELTAMIVIR PROPHYLAXIS'!B100=0, "", 'OSELTAMIVIR PROPHYLAXIS'!B100)</f>
        <v/>
      </c>
      <c r="C100" s="55" t="str">
        <f>IF('OSELTAMIVIR PROPHYLAXIS'!C100=0, "", 'OSELTAMIVIR PROPHYLAXIS'!C100)</f>
        <v/>
      </c>
      <c r="D100" s="55" t="str">
        <f>IF('OSELTAMIVIR PROPHYLAXIS'!D100=0, "", 'OSELTAMIVIR PROPHYLAXIS'!D100)</f>
        <v/>
      </c>
      <c r="E100" s="55" t="str">
        <f>IF('OSELTAMIVIR PROPHYLAXIS'!E100=0, "", 'OSELTAMIVIR PROPHYLAXIS'!E100)</f>
        <v/>
      </c>
      <c r="F100" s="81" t="str">
        <f>IF('OSELTAMIVIR PROPHYLAXIS'!F100=0, "", 'OSELTAMIVIR PROPHYLAXIS'!F100)</f>
        <v/>
      </c>
      <c r="G100" s="219" t="str">
        <f t="shared" si="1"/>
        <v/>
      </c>
      <c r="H100" s="29"/>
      <c r="I100" s="65"/>
      <c r="J100" s="65"/>
      <c r="K100" s="64"/>
      <c r="L100" s="64"/>
    </row>
    <row r="101" spans="1:12" x14ac:dyDescent="0.25">
      <c r="A101" s="23" t="str">
        <f>IF('OSELTAMIVIR PROPHYLAXIS'!A101=0, "", 'OSELTAMIVIR PROPHYLAXIS'!A101)</f>
        <v/>
      </c>
      <c r="B101" s="55" t="str">
        <f>IF('OSELTAMIVIR PROPHYLAXIS'!B101=0, "", 'OSELTAMIVIR PROPHYLAXIS'!B101)</f>
        <v/>
      </c>
      <c r="C101" s="55" t="str">
        <f>IF('OSELTAMIVIR PROPHYLAXIS'!C101=0, "", 'OSELTAMIVIR PROPHYLAXIS'!C101)</f>
        <v/>
      </c>
      <c r="D101" s="55" t="str">
        <f>IF('OSELTAMIVIR PROPHYLAXIS'!D101=0, "", 'OSELTAMIVIR PROPHYLAXIS'!D101)</f>
        <v/>
      </c>
      <c r="E101" s="55" t="str">
        <f>IF('OSELTAMIVIR PROPHYLAXIS'!E101=0, "", 'OSELTAMIVIR PROPHYLAXIS'!E101)</f>
        <v/>
      </c>
      <c r="F101" s="81" t="str">
        <f>IF('OSELTAMIVIR PROPHYLAXIS'!F101=0, "", 'OSELTAMIVIR PROPHYLAXIS'!F101)</f>
        <v/>
      </c>
      <c r="G101" s="219" t="str">
        <f t="shared" si="1"/>
        <v/>
      </c>
      <c r="H101" s="29"/>
      <c r="I101" s="65"/>
      <c r="J101" s="65"/>
      <c r="K101" s="64"/>
      <c r="L101" s="64"/>
    </row>
    <row r="102" spans="1:12" x14ac:dyDescent="0.25">
      <c r="A102" s="23" t="str">
        <f>IF('OSELTAMIVIR PROPHYLAXIS'!A102=0, "", 'OSELTAMIVIR PROPHYLAXIS'!A102)</f>
        <v/>
      </c>
      <c r="B102" s="55" t="str">
        <f>IF('OSELTAMIVIR PROPHYLAXIS'!B102=0, "", 'OSELTAMIVIR PROPHYLAXIS'!B102)</f>
        <v/>
      </c>
      <c r="C102" s="55" t="str">
        <f>IF('OSELTAMIVIR PROPHYLAXIS'!C102=0, "", 'OSELTAMIVIR PROPHYLAXIS'!C102)</f>
        <v/>
      </c>
      <c r="D102" s="55" t="str">
        <f>IF('OSELTAMIVIR PROPHYLAXIS'!D102=0, "", 'OSELTAMIVIR PROPHYLAXIS'!D102)</f>
        <v/>
      </c>
      <c r="E102" s="55" t="str">
        <f>IF('OSELTAMIVIR PROPHYLAXIS'!E102=0, "", 'OSELTAMIVIR PROPHYLAXIS'!E102)</f>
        <v/>
      </c>
      <c r="F102" s="81" t="str">
        <f>IF('OSELTAMIVIR PROPHYLAXIS'!F102=0, "", 'OSELTAMIVIR PROPHYLAXIS'!F102)</f>
        <v/>
      </c>
      <c r="G102" s="219" t="str">
        <f t="shared" si="1"/>
        <v/>
      </c>
      <c r="H102" s="29"/>
      <c r="I102" s="65"/>
      <c r="J102" s="65"/>
      <c r="K102" s="64"/>
      <c r="L102" s="64"/>
    </row>
    <row r="103" spans="1:12" x14ac:dyDescent="0.25">
      <c r="A103" s="23" t="str">
        <f>IF('OSELTAMIVIR PROPHYLAXIS'!A103=0, "", 'OSELTAMIVIR PROPHYLAXIS'!A103)</f>
        <v/>
      </c>
      <c r="B103" s="55" t="str">
        <f>IF('OSELTAMIVIR PROPHYLAXIS'!B103=0, "", 'OSELTAMIVIR PROPHYLAXIS'!B103)</f>
        <v/>
      </c>
      <c r="C103" s="55" t="str">
        <f>IF('OSELTAMIVIR PROPHYLAXIS'!C103=0, "", 'OSELTAMIVIR PROPHYLAXIS'!C103)</f>
        <v/>
      </c>
      <c r="D103" s="55" t="str">
        <f>IF('OSELTAMIVIR PROPHYLAXIS'!D103=0, "", 'OSELTAMIVIR PROPHYLAXIS'!D103)</f>
        <v/>
      </c>
      <c r="E103" s="55" t="str">
        <f>IF('OSELTAMIVIR PROPHYLAXIS'!E103=0, "", 'OSELTAMIVIR PROPHYLAXIS'!E103)</f>
        <v/>
      </c>
      <c r="F103" s="81" t="str">
        <f>IF('OSELTAMIVIR PROPHYLAXIS'!F103=0, "", 'OSELTAMIVIR PROPHYLAXIS'!F103)</f>
        <v/>
      </c>
      <c r="G103" s="219" t="str">
        <f t="shared" si="1"/>
        <v/>
      </c>
      <c r="H103" s="29"/>
      <c r="I103" s="65"/>
      <c r="J103" s="65"/>
      <c r="K103" s="64"/>
      <c r="L103" s="64"/>
    </row>
    <row r="104" spans="1:12" x14ac:dyDescent="0.25">
      <c r="A104" s="23" t="str">
        <f>IF('OSELTAMIVIR PROPHYLAXIS'!A104=0, "", 'OSELTAMIVIR PROPHYLAXIS'!A104)</f>
        <v/>
      </c>
      <c r="B104" s="55" t="str">
        <f>IF('OSELTAMIVIR PROPHYLAXIS'!B104=0, "", 'OSELTAMIVIR PROPHYLAXIS'!B104)</f>
        <v/>
      </c>
      <c r="C104" s="55" t="str">
        <f>IF('OSELTAMIVIR PROPHYLAXIS'!C104=0, "", 'OSELTAMIVIR PROPHYLAXIS'!C104)</f>
        <v/>
      </c>
      <c r="D104" s="55" t="str">
        <f>IF('OSELTAMIVIR PROPHYLAXIS'!D104=0, "", 'OSELTAMIVIR PROPHYLAXIS'!D104)</f>
        <v/>
      </c>
      <c r="E104" s="55" t="str">
        <f>IF('OSELTAMIVIR PROPHYLAXIS'!E104=0, "", 'OSELTAMIVIR PROPHYLAXIS'!E104)</f>
        <v/>
      </c>
      <c r="F104" s="81" t="str">
        <f>IF('OSELTAMIVIR PROPHYLAXIS'!F104=0, "", 'OSELTAMIVIR PROPHYLAXIS'!F104)</f>
        <v/>
      </c>
      <c r="G104" s="219" t="str">
        <f t="shared" si="1"/>
        <v/>
      </c>
      <c r="H104" s="29"/>
      <c r="I104" s="65"/>
      <c r="J104" s="65"/>
      <c r="K104" s="64"/>
      <c r="L104" s="64"/>
    </row>
    <row r="105" spans="1:12" x14ac:dyDescent="0.25">
      <c r="A105" s="23" t="str">
        <f>IF('OSELTAMIVIR PROPHYLAXIS'!A105=0, "", 'OSELTAMIVIR PROPHYLAXIS'!A105)</f>
        <v/>
      </c>
      <c r="B105" s="55" t="str">
        <f>IF('OSELTAMIVIR PROPHYLAXIS'!B105=0, "", 'OSELTAMIVIR PROPHYLAXIS'!B105)</f>
        <v/>
      </c>
      <c r="C105" s="55" t="str">
        <f>IF('OSELTAMIVIR PROPHYLAXIS'!C105=0, "", 'OSELTAMIVIR PROPHYLAXIS'!C105)</f>
        <v/>
      </c>
      <c r="D105" s="55" t="str">
        <f>IF('OSELTAMIVIR PROPHYLAXIS'!D105=0, "", 'OSELTAMIVIR PROPHYLAXIS'!D105)</f>
        <v/>
      </c>
      <c r="E105" s="55" t="str">
        <f>IF('OSELTAMIVIR PROPHYLAXIS'!E105=0, "", 'OSELTAMIVIR PROPHYLAXIS'!E105)</f>
        <v/>
      </c>
      <c r="F105" s="81" t="str">
        <f>IF('OSELTAMIVIR PROPHYLAXIS'!F105=0, "", 'OSELTAMIVIR PROPHYLAXIS'!F105)</f>
        <v/>
      </c>
      <c r="G105" s="219" t="str">
        <f t="shared" si="1"/>
        <v/>
      </c>
      <c r="H105" s="29"/>
      <c r="I105" s="65"/>
      <c r="J105" s="65"/>
      <c r="K105" s="64"/>
      <c r="L105" s="64"/>
    </row>
    <row r="106" spans="1:12" x14ac:dyDescent="0.25">
      <c r="A106" s="23" t="str">
        <f>IF('OSELTAMIVIR PROPHYLAXIS'!A106=0, "", 'OSELTAMIVIR PROPHYLAXIS'!A106)</f>
        <v/>
      </c>
      <c r="B106" s="55" t="str">
        <f>IF('OSELTAMIVIR PROPHYLAXIS'!B106=0, "", 'OSELTAMIVIR PROPHYLAXIS'!B106)</f>
        <v/>
      </c>
      <c r="C106" s="55" t="str">
        <f>IF('OSELTAMIVIR PROPHYLAXIS'!C106=0, "", 'OSELTAMIVIR PROPHYLAXIS'!C106)</f>
        <v/>
      </c>
      <c r="D106" s="55" t="str">
        <f>IF('OSELTAMIVIR PROPHYLAXIS'!D106=0, "", 'OSELTAMIVIR PROPHYLAXIS'!D106)</f>
        <v/>
      </c>
      <c r="E106" s="55" t="str">
        <f>IF('OSELTAMIVIR PROPHYLAXIS'!E106=0, "", 'OSELTAMIVIR PROPHYLAXIS'!E106)</f>
        <v/>
      </c>
      <c r="F106" s="81" t="str">
        <f>IF('OSELTAMIVIR PROPHYLAXIS'!F106=0, "", 'OSELTAMIVIR PROPHYLAXIS'!F106)</f>
        <v/>
      </c>
      <c r="G106" s="219" t="str">
        <f t="shared" si="1"/>
        <v/>
      </c>
      <c r="H106" s="29"/>
      <c r="I106" s="65"/>
      <c r="J106" s="65"/>
      <c r="K106" s="64"/>
      <c r="L106" s="64"/>
    </row>
    <row r="107" spans="1:12" x14ac:dyDescent="0.25">
      <c r="A107" s="23" t="str">
        <f>IF('OSELTAMIVIR PROPHYLAXIS'!A107=0, "", 'OSELTAMIVIR PROPHYLAXIS'!A107)</f>
        <v/>
      </c>
      <c r="B107" s="55" t="str">
        <f>IF('OSELTAMIVIR PROPHYLAXIS'!B107=0, "", 'OSELTAMIVIR PROPHYLAXIS'!B107)</f>
        <v/>
      </c>
      <c r="C107" s="55" t="str">
        <f>IF('OSELTAMIVIR PROPHYLAXIS'!C107=0, "", 'OSELTAMIVIR PROPHYLAXIS'!C107)</f>
        <v/>
      </c>
      <c r="D107" s="55" t="str">
        <f>IF('OSELTAMIVIR PROPHYLAXIS'!D107=0, "", 'OSELTAMIVIR PROPHYLAXIS'!D107)</f>
        <v/>
      </c>
      <c r="E107" s="55" t="str">
        <f>IF('OSELTAMIVIR PROPHYLAXIS'!E107=0, "", 'OSELTAMIVIR PROPHYLAXIS'!E107)</f>
        <v/>
      </c>
      <c r="F107" s="81" t="str">
        <f>IF('OSELTAMIVIR PROPHYLAXIS'!F107=0, "", 'OSELTAMIVIR PROPHYLAXIS'!F107)</f>
        <v/>
      </c>
      <c r="G107" s="219" t="str">
        <f t="shared" si="1"/>
        <v/>
      </c>
      <c r="H107" s="29"/>
      <c r="I107" s="65"/>
      <c r="J107" s="65"/>
      <c r="K107" s="64"/>
      <c r="L107" s="64"/>
    </row>
    <row r="108" spans="1:12" x14ac:dyDescent="0.25">
      <c r="A108" s="23" t="str">
        <f>IF('OSELTAMIVIR PROPHYLAXIS'!A108=0, "", 'OSELTAMIVIR PROPHYLAXIS'!A108)</f>
        <v/>
      </c>
      <c r="B108" s="55" t="str">
        <f>IF('OSELTAMIVIR PROPHYLAXIS'!B108=0, "", 'OSELTAMIVIR PROPHYLAXIS'!B108)</f>
        <v/>
      </c>
      <c r="C108" s="55" t="str">
        <f>IF('OSELTAMIVIR PROPHYLAXIS'!C108=0, "", 'OSELTAMIVIR PROPHYLAXIS'!C108)</f>
        <v/>
      </c>
      <c r="D108" s="55" t="str">
        <f>IF('OSELTAMIVIR PROPHYLAXIS'!D108=0, "", 'OSELTAMIVIR PROPHYLAXIS'!D108)</f>
        <v/>
      </c>
      <c r="E108" s="55" t="str">
        <f>IF('OSELTAMIVIR PROPHYLAXIS'!E108=0, "", 'OSELTAMIVIR PROPHYLAXIS'!E108)</f>
        <v/>
      </c>
      <c r="F108" s="81" t="str">
        <f>IF('OSELTAMIVIR PROPHYLAXIS'!F108=0, "", 'OSELTAMIVIR PROPHYLAXIS'!F108)</f>
        <v/>
      </c>
      <c r="G108" s="219" t="str">
        <f t="shared" si="1"/>
        <v/>
      </c>
      <c r="H108" s="29"/>
      <c r="I108" s="65"/>
      <c r="J108" s="65"/>
      <c r="K108" s="64"/>
      <c r="L108" s="64"/>
    </row>
    <row r="109" spans="1:12" x14ac:dyDescent="0.25">
      <c r="A109" s="23" t="str">
        <f>IF('OSELTAMIVIR PROPHYLAXIS'!A109=0, "", 'OSELTAMIVIR PROPHYLAXIS'!A109)</f>
        <v/>
      </c>
      <c r="B109" s="55" t="str">
        <f>IF('OSELTAMIVIR PROPHYLAXIS'!B109=0, "", 'OSELTAMIVIR PROPHYLAXIS'!B109)</f>
        <v/>
      </c>
      <c r="C109" s="55" t="str">
        <f>IF('OSELTAMIVIR PROPHYLAXIS'!C109=0, "", 'OSELTAMIVIR PROPHYLAXIS'!C109)</f>
        <v/>
      </c>
      <c r="D109" s="55" t="str">
        <f>IF('OSELTAMIVIR PROPHYLAXIS'!D109=0, "", 'OSELTAMIVIR PROPHYLAXIS'!D109)</f>
        <v/>
      </c>
      <c r="E109" s="55" t="str">
        <f>IF('OSELTAMIVIR PROPHYLAXIS'!E109=0, "", 'OSELTAMIVIR PROPHYLAXIS'!E109)</f>
        <v/>
      </c>
      <c r="F109" s="81" t="str">
        <f>IF('OSELTAMIVIR PROPHYLAXIS'!F109=0, "", 'OSELTAMIVIR PROPHYLAXIS'!F109)</f>
        <v/>
      </c>
      <c r="G109" s="219" t="str">
        <f t="shared" si="1"/>
        <v/>
      </c>
      <c r="H109" s="29"/>
      <c r="I109" s="65"/>
      <c r="J109" s="65"/>
      <c r="K109" s="64"/>
      <c r="L109" s="64"/>
    </row>
    <row r="110" spans="1:12" x14ac:dyDescent="0.25">
      <c r="A110" s="23" t="str">
        <f>IF('OSELTAMIVIR PROPHYLAXIS'!A110=0, "", 'OSELTAMIVIR PROPHYLAXIS'!A110)</f>
        <v/>
      </c>
      <c r="B110" s="55" t="str">
        <f>IF('OSELTAMIVIR PROPHYLAXIS'!B110=0, "", 'OSELTAMIVIR PROPHYLAXIS'!B110)</f>
        <v/>
      </c>
      <c r="C110" s="55" t="str">
        <f>IF('OSELTAMIVIR PROPHYLAXIS'!C110=0, "", 'OSELTAMIVIR PROPHYLAXIS'!C110)</f>
        <v/>
      </c>
      <c r="D110" s="55" t="str">
        <f>IF('OSELTAMIVIR PROPHYLAXIS'!D110=0, "", 'OSELTAMIVIR PROPHYLAXIS'!D110)</f>
        <v/>
      </c>
      <c r="E110" s="55" t="str">
        <f>IF('OSELTAMIVIR PROPHYLAXIS'!E110=0, "", 'OSELTAMIVIR PROPHYLAXIS'!E110)</f>
        <v/>
      </c>
      <c r="F110" s="81" t="str">
        <f>IF('OSELTAMIVIR PROPHYLAXIS'!F110=0, "", 'OSELTAMIVIR PROPHYLAXIS'!F110)</f>
        <v/>
      </c>
      <c r="G110" s="219" t="str">
        <f t="shared" si="1"/>
        <v/>
      </c>
      <c r="H110" s="29"/>
      <c r="I110" s="65"/>
      <c r="J110" s="65"/>
      <c r="K110" s="64"/>
      <c r="L110" s="64"/>
    </row>
    <row r="111" spans="1:12" x14ac:dyDescent="0.25">
      <c r="A111" s="23" t="str">
        <f>IF('OSELTAMIVIR PROPHYLAXIS'!A111=0, "", 'OSELTAMIVIR PROPHYLAXIS'!A111)</f>
        <v/>
      </c>
      <c r="B111" s="55" t="str">
        <f>IF('OSELTAMIVIR PROPHYLAXIS'!B111=0, "", 'OSELTAMIVIR PROPHYLAXIS'!B111)</f>
        <v/>
      </c>
      <c r="C111" s="55" t="str">
        <f>IF('OSELTAMIVIR PROPHYLAXIS'!C111=0, "", 'OSELTAMIVIR PROPHYLAXIS'!C111)</f>
        <v/>
      </c>
      <c r="D111" s="55" t="str">
        <f>IF('OSELTAMIVIR PROPHYLAXIS'!D111=0, "", 'OSELTAMIVIR PROPHYLAXIS'!D111)</f>
        <v/>
      </c>
      <c r="E111" s="55" t="str">
        <f>IF('OSELTAMIVIR PROPHYLAXIS'!E111=0, "", 'OSELTAMIVIR PROPHYLAXIS'!E111)</f>
        <v/>
      </c>
      <c r="F111" s="81" t="str">
        <f>IF('OSELTAMIVIR PROPHYLAXIS'!F111=0, "", 'OSELTAMIVIR PROPHYLAXIS'!F111)</f>
        <v/>
      </c>
      <c r="G111" s="219" t="str">
        <f t="shared" si="1"/>
        <v/>
      </c>
      <c r="H111" s="29"/>
      <c r="I111" s="65"/>
      <c r="J111" s="65"/>
      <c r="K111" s="64"/>
      <c r="L111" s="64"/>
    </row>
    <row r="112" spans="1:12" x14ac:dyDescent="0.25">
      <c r="A112" s="23" t="str">
        <f>IF('OSELTAMIVIR PROPHYLAXIS'!A112=0, "", 'OSELTAMIVIR PROPHYLAXIS'!A112)</f>
        <v/>
      </c>
      <c r="B112" s="55" t="str">
        <f>IF('OSELTAMIVIR PROPHYLAXIS'!B112=0, "", 'OSELTAMIVIR PROPHYLAXIS'!B112)</f>
        <v/>
      </c>
      <c r="C112" s="55" t="str">
        <f>IF('OSELTAMIVIR PROPHYLAXIS'!C112=0, "", 'OSELTAMIVIR PROPHYLAXIS'!C112)</f>
        <v/>
      </c>
      <c r="D112" s="55" t="str">
        <f>IF('OSELTAMIVIR PROPHYLAXIS'!D112=0, "", 'OSELTAMIVIR PROPHYLAXIS'!D112)</f>
        <v/>
      </c>
      <c r="E112" s="55" t="str">
        <f>IF('OSELTAMIVIR PROPHYLAXIS'!E112=0, "", 'OSELTAMIVIR PROPHYLAXIS'!E112)</f>
        <v/>
      </c>
      <c r="F112" s="81" t="str">
        <f>IF('OSELTAMIVIR PROPHYLAXIS'!F112=0, "", 'OSELTAMIVIR PROPHYLAXIS'!F112)</f>
        <v/>
      </c>
      <c r="G112" s="219" t="str">
        <f t="shared" si="1"/>
        <v/>
      </c>
      <c r="H112" s="29"/>
      <c r="I112" s="65"/>
      <c r="J112" s="65"/>
      <c r="K112" s="64"/>
      <c r="L112" s="64"/>
    </row>
    <row r="113" spans="1:12" x14ac:dyDescent="0.25">
      <c r="A113" s="23" t="str">
        <f>IF('OSELTAMIVIR PROPHYLAXIS'!A113=0, "", 'OSELTAMIVIR PROPHYLAXIS'!A113)</f>
        <v/>
      </c>
      <c r="B113" s="55" t="str">
        <f>IF('OSELTAMIVIR PROPHYLAXIS'!B113=0, "", 'OSELTAMIVIR PROPHYLAXIS'!B113)</f>
        <v/>
      </c>
      <c r="C113" s="55" t="str">
        <f>IF('OSELTAMIVIR PROPHYLAXIS'!C113=0, "", 'OSELTAMIVIR PROPHYLAXIS'!C113)</f>
        <v/>
      </c>
      <c r="D113" s="55" t="str">
        <f>IF('OSELTAMIVIR PROPHYLAXIS'!D113=0, "", 'OSELTAMIVIR PROPHYLAXIS'!D113)</f>
        <v/>
      </c>
      <c r="E113" s="55" t="str">
        <f>IF('OSELTAMIVIR PROPHYLAXIS'!E113=0, "", 'OSELTAMIVIR PROPHYLAXIS'!E113)</f>
        <v/>
      </c>
      <c r="F113" s="81" t="str">
        <f>IF('OSELTAMIVIR PROPHYLAXIS'!F113=0, "", 'OSELTAMIVIR PROPHYLAXIS'!F113)</f>
        <v/>
      </c>
      <c r="G113" s="219" t="str">
        <f t="shared" si="1"/>
        <v/>
      </c>
      <c r="H113" s="29"/>
      <c r="I113" s="65"/>
      <c r="J113" s="65"/>
      <c r="K113" s="64"/>
      <c r="L113" s="64"/>
    </row>
    <row r="114" spans="1:12" x14ac:dyDescent="0.25">
      <c r="A114" s="23" t="str">
        <f>IF('OSELTAMIVIR PROPHYLAXIS'!A114=0, "", 'OSELTAMIVIR PROPHYLAXIS'!A114)</f>
        <v/>
      </c>
      <c r="B114" s="55" t="str">
        <f>IF('OSELTAMIVIR PROPHYLAXIS'!B114=0, "", 'OSELTAMIVIR PROPHYLAXIS'!B114)</f>
        <v/>
      </c>
      <c r="C114" s="55" t="str">
        <f>IF('OSELTAMIVIR PROPHYLAXIS'!C114=0, "", 'OSELTAMIVIR PROPHYLAXIS'!C114)</f>
        <v/>
      </c>
      <c r="D114" s="55" t="str">
        <f>IF('OSELTAMIVIR PROPHYLAXIS'!D114=0, "", 'OSELTAMIVIR PROPHYLAXIS'!D114)</f>
        <v/>
      </c>
      <c r="E114" s="55" t="str">
        <f>IF('OSELTAMIVIR PROPHYLAXIS'!E114=0, "", 'OSELTAMIVIR PROPHYLAXIS'!E114)</f>
        <v/>
      </c>
      <c r="F114" s="81" t="str">
        <f>IF('OSELTAMIVIR PROPHYLAXIS'!F114=0, "", 'OSELTAMIVIR PROPHYLAXIS'!F114)</f>
        <v/>
      </c>
      <c r="G114" s="219" t="str">
        <f t="shared" si="1"/>
        <v/>
      </c>
      <c r="H114" s="29"/>
      <c r="I114" s="65"/>
      <c r="J114" s="65"/>
      <c r="K114" s="64"/>
      <c r="L114" s="64"/>
    </row>
    <row r="115" spans="1:12" x14ac:dyDescent="0.25">
      <c r="A115" s="23" t="str">
        <f>IF('OSELTAMIVIR PROPHYLAXIS'!A115=0, "", 'OSELTAMIVIR PROPHYLAXIS'!A115)</f>
        <v/>
      </c>
      <c r="B115" s="55" t="str">
        <f>IF('OSELTAMIVIR PROPHYLAXIS'!B115=0, "", 'OSELTAMIVIR PROPHYLAXIS'!B115)</f>
        <v/>
      </c>
      <c r="C115" s="55" t="str">
        <f>IF('OSELTAMIVIR PROPHYLAXIS'!C115=0, "", 'OSELTAMIVIR PROPHYLAXIS'!C115)</f>
        <v/>
      </c>
      <c r="D115" s="55" t="str">
        <f>IF('OSELTAMIVIR PROPHYLAXIS'!D115=0, "", 'OSELTAMIVIR PROPHYLAXIS'!D115)</f>
        <v/>
      </c>
      <c r="E115" s="55" t="str">
        <f>IF('OSELTAMIVIR PROPHYLAXIS'!E115=0, "", 'OSELTAMIVIR PROPHYLAXIS'!E115)</f>
        <v/>
      </c>
      <c r="F115" s="81" t="str">
        <f>IF('OSELTAMIVIR PROPHYLAXIS'!F115=0, "", 'OSELTAMIVIR PROPHYLAXIS'!F115)</f>
        <v/>
      </c>
      <c r="G115" s="219" t="str">
        <f t="shared" si="1"/>
        <v/>
      </c>
      <c r="H115" s="29"/>
      <c r="I115" s="65"/>
      <c r="J115" s="65"/>
      <c r="K115" s="64"/>
      <c r="L115" s="64"/>
    </row>
    <row r="116" spans="1:12" x14ac:dyDescent="0.25">
      <c r="A116" s="23" t="str">
        <f>IF('OSELTAMIVIR PROPHYLAXIS'!A116=0, "", 'OSELTAMIVIR PROPHYLAXIS'!A116)</f>
        <v/>
      </c>
      <c r="B116" s="55" t="str">
        <f>IF('OSELTAMIVIR PROPHYLAXIS'!B116=0, "", 'OSELTAMIVIR PROPHYLAXIS'!B116)</f>
        <v/>
      </c>
      <c r="C116" s="55" t="str">
        <f>IF('OSELTAMIVIR PROPHYLAXIS'!C116=0, "", 'OSELTAMIVIR PROPHYLAXIS'!C116)</f>
        <v/>
      </c>
      <c r="D116" s="55" t="str">
        <f>IF('OSELTAMIVIR PROPHYLAXIS'!D116=0, "", 'OSELTAMIVIR PROPHYLAXIS'!D116)</f>
        <v/>
      </c>
      <c r="E116" s="55" t="str">
        <f>IF('OSELTAMIVIR PROPHYLAXIS'!E116=0, "", 'OSELTAMIVIR PROPHYLAXIS'!E116)</f>
        <v/>
      </c>
      <c r="F116" s="81" t="str">
        <f>IF('OSELTAMIVIR PROPHYLAXIS'!F116=0, "", 'OSELTAMIVIR PROPHYLAXIS'!F116)</f>
        <v/>
      </c>
      <c r="G116" s="219" t="str">
        <f t="shared" si="1"/>
        <v/>
      </c>
      <c r="H116" s="29"/>
      <c r="I116" s="65"/>
      <c r="J116" s="65"/>
      <c r="K116" s="64"/>
      <c r="L116" s="64"/>
    </row>
    <row r="117" spans="1:12" x14ac:dyDescent="0.25">
      <c r="A117" s="23" t="str">
        <f>IF('OSELTAMIVIR PROPHYLAXIS'!A117=0, "", 'OSELTAMIVIR PROPHYLAXIS'!A117)</f>
        <v/>
      </c>
      <c r="B117" s="55" t="str">
        <f>IF('OSELTAMIVIR PROPHYLAXIS'!B117=0, "", 'OSELTAMIVIR PROPHYLAXIS'!B117)</f>
        <v/>
      </c>
      <c r="C117" s="55" t="str">
        <f>IF('OSELTAMIVIR PROPHYLAXIS'!C117=0, "", 'OSELTAMIVIR PROPHYLAXIS'!C117)</f>
        <v/>
      </c>
      <c r="D117" s="55" t="str">
        <f>IF('OSELTAMIVIR PROPHYLAXIS'!D117=0, "", 'OSELTAMIVIR PROPHYLAXIS'!D117)</f>
        <v/>
      </c>
      <c r="E117" s="55" t="str">
        <f>IF('OSELTAMIVIR PROPHYLAXIS'!E117=0, "", 'OSELTAMIVIR PROPHYLAXIS'!E117)</f>
        <v/>
      </c>
      <c r="F117" s="81" t="str">
        <f>IF('OSELTAMIVIR PROPHYLAXIS'!F117=0, "", 'OSELTAMIVIR PROPHYLAXIS'!F117)</f>
        <v/>
      </c>
      <c r="G117" s="219" t="str">
        <f t="shared" si="1"/>
        <v/>
      </c>
      <c r="H117" s="29"/>
      <c r="I117" s="65"/>
      <c r="J117" s="65"/>
      <c r="K117" s="64"/>
      <c r="L117" s="64"/>
    </row>
    <row r="118" spans="1:12" x14ac:dyDescent="0.25">
      <c r="A118" s="23" t="str">
        <f>IF('OSELTAMIVIR PROPHYLAXIS'!A118=0, "", 'OSELTAMIVIR PROPHYLAXIS'!A118)</f>
        <v/>
      </c>
      <c r="B118" s="55" t="str">
        <f>IF('OSELTAMIVIR PROPHYLAXIS'!B118=0, "", 'OSELTAMIVIR PROPHYLAXIS'!B118)</f>
        <v/>
      </c>
      <c r="C118" s="55" t="str">
        <f>IF('OSELTAMIVIR PROPHYLAXIS'!C118=0, "", 'OSELTAMIVIR PROPHYLAXIS'!C118)</f>
        <v/>
      </c>
      <c r="D118" s="55" t="str">
        <f>IF('OSELTAMIVIR PROPHYLAXIS'!D118=0, "", 'OSELTAMIVIR PROPHYLAXIS'!D118)</f>
        <v/>
      </c>
      <c r="E118" s="55" t="str">
        <f>IF('OSELTAMIVIR PROPHYLAXIS'!E118=0, "", 'OSELTAMIVIR PROPHYLAXIS'!E118)</f>
        <v/>
      </c>
      <c r="F118" s="81" t="str">
        <f>IF('OSELTAMIVIR PROPHYLAXIS'!F118=0, "", 'OSELTAMIVIR PROPHYLAXIS'!F118)</f>
        <v/>
      </c>
      <c r="G118" s="219" t="str">
        <f t="shared" si="1"/>
        <v/>
      </c>
      <c r="H118" s="29"/>
      <c r="I118" s="65"/>
      <c r="J118" s="65"/>
      <c r="K118" s="64"/>
      <c r="L118" s="64"/>
    </row>
    <row r="119" spans="1:12" x14ac:dyDescent="0.25">
      <c r="A119" s="23" t="str">
        <f>IF('OSELTAMIVIR PROPHYLAXIS'!A119=0, "", 'OSELTAMIVIR PROPHYLAXIS'!A119)</f>
        <v/>
      </c>
      <c r="B119" s="55" t="str">
        <f>IF('OSELTAMIVIR PROPHYLAXIS'!B119=0, "", 'OSELTAMIVIR PROPHYLAXIS'!B119)</f>
        <v/>
      </c>
      <c r="C119" s="55" t="str">
        <f>IF('OSELTAMIVIR PROPHYLAXIS'!C119=0, "", 'OSELTAMIVIR PROPHYLAXIS'!C119)</f>
        <v/>
      </c>
      <c r="D119" s="55" t="str">
        <f>IF('OSELTAMIVIR PROPHYLAXIS'!D119=0, "", 'OSELTAMIVIR PROPHYLAXIS'!D119)</f>
        <v/>
      </c>
      <c r="E119" s="55" t="str">
        <f>IF('OSELTAMIVIR PROPHYLAXIS'!E119=0, "", 'OSELTAMIVIR PROPHYLAXIS'!E119)</f>
        <v/>
      </c>
      <c r="F119" s="81" t="str">
        <f>IF('OSELTAMIVIR PROPHYLAXIS'!F119=0, "", 'OSELTAMIVIR PROPHYLAXIS'!F119)</f>
        <v/>
      </c>
      <c r="G119" s="219" t="str">
        <f t="shared" si="1"/>
        <v/>
      </c>
      <c r="H119" s="29"/>
      <c r="I119" s="65"/>
      <c r="J119" s="65"/>
      <c r="K119" s="64"/>
      <c r="L119" s="64"/>
    </row>
    <row r="120" spans="1:12" x14ac:dyDescent="0.25">
      <c r="A120" s="23" t="str">
        <f>IF('OSELTAMIVIR PROPHYLAXIS'!A120=0, "", 'OSELTAMIVIR PROPHYLAXIS'!A120)</f>
        <v/>
      </c>
      <c r="B120" s="55" t="str">
        <f>IF('OSELTAMIVIR PROPHYLAXIS'!B120=0, "", 'OSELTAMIVIR PROPHYLAXIS'!B120)</f>
        <v/>
      </c>
      <c r="C120" s="55" t="str">
        <f>IF('OSELTAMIVIR PROPHYLAXIS'!C120=0, "", 'OSELTAMIVIR PROPHYLAXIS'!C120)</f>
        <v/>
      </c>
      <c r="D120" s="55" t="str">
        <f>IF('OSELTAMIVIR PROPHYLAXIS'!D120=0, "", 'OSELTAMIVIR PROPHYLAXIS'!D120)</f>
        <v/>
      </c>
      <c r="E120" s="55" t="str">
        <f>IF('OSELTAMIVIR PROPHYLAXIS'!E120=0, "", 'OSELTAMIVIR PROPHYLAXIS'!E120)</f>
        <v/>
      </c>
      <c r="F120" s="81" t="str">
        <f>IF('OSELTAMIVIR PROPHYLAXIS'!F120=0, "", 'OSELTAMIVIR PROPHYLAXIS'!F120)</f>
        <v/>
      </c>
      <c r="G120" s="219" t="str">
        <f t="shared" si="1"/>
        <v/>
      </c>
      <c r="H120" s="29"/>
      <c r="I120" s="65"/>
      <c r="J120" s="65"/>
      <c r="K120" s="64"/>
      <c r="L120" s="64"/>
    </row>
    <row r="121" spans="1:12" x14ac:dyDescent="0.25">
      <c r="A121" s="23" t="str">
        <f>IF('OSELTAMIVIR PROPHYLAXIS'!A121=0, "", 'OSELTAMIVIR PROPHYLAXIS'!A121)</f>
        <v/>
      </c>
      <c r="B121" s="55" t="str">
        <f>IF('OSELTAMIVIR PROPHYLAXIS'!B121=0, "", 'OSELTAMIVIR PROPHYLAXIS'!B121)</f>
        <v/>
      </c>
      <c r="C121" s="55" t="str">
        <f>IF('OSELTAMIVIR PROPHYLAXIS'!C121=0, "", 'OSELTAMIVIR PROPHYLAXIS'!C121)</f>
        <v/>
      </c>
      <c r="D121" s="55" t="str">
        <f>IF('OSELTAMIVIR PROPHYLAXIS'!D121=0, "", 'OSELTAMIVIR PROPHYLAXIS'!D121)</f>
        <v/>
      </c>
      <c r="E121" s="55" t="str">
        <f>IF('OSELTAMIVIR PROPHYLAXIS'!E121=0, "", 'OSELTAMIVIR PROPHYLAXIS'!E121)</f>
        <v/>
      </c>
      <c r="F121" s="81" t="str">
        <f>IF('OSELTAMIVIR PROPHYLAXIS'!F121=0, "", 'OSELTAMIVIR PROPHYLAXIS'!F121)</f>
        <v/>
      </c>
      <c r="G121" s="219" t="str">
        <f t="shared" si="1"/>
        <v/>
      </c>
      <c r="H121" s="29"/>
      <c r="I121" s="65"/>
      <c r="J121" s="65"/>
      <c r="K121" s="64"/>
      <c r="L121" s="64"/>
    </row>
    <row r="122" spans="1:12" x14ac:dyDescent="0.25">
      <c r="A122" s="23" t="str">
        <f>IF('OSELTAMIVIR PROPHYLAXIS'!A122=0, "", 'OSELTAMIVIR PROPHYLAXIS'!A122)</f>
        <v/>
      </c>
      <c r="B122" s="55" t="str">
        <f>IF('OSELTAMIVIR PROPHYLAXIS'!B122=0, "", 'OSELTAMIVIR PROPHYLAXIS'!B122)</f>
        <v/>
      </c>
      <c r="C122" s="55" t="str">
        <f>IF('OSELTAMIVIR PROPHYLAXIS'!C122=0, "", 'OSELTAMIVIR PROPHYLAXIS'!C122)</f>
        <v/>
      </c>
      <c r="D122" s="55" t="str">
        <f>IF('OSELTAMIVIR PROPHYLAXIS'!D122=0, "", 'OSELTAMIVIR PROPHYLAXIS'!D122)</f>
        <v/>
      </c>
      <c r="E122" s="55" t="str">
        <f>IF('OSELTAMIVIR PROPHYLAXIS'!E122=0, "", 'OSELTAMIVIR PROPHYLAXIS'!E122)</f>
        <v/>
      </c>
      <c r="F122" s="81" t="str">
        <f>IF('OSELTAMIVIR PROPHYLAXIS'!F122=0, "", 'OSELTAMIVIR PROPHYLAXIS'!F122)</f>
        <v/>
      </c>
      <c r="G122" s="219" t="str">
        <f t="shared" si="1"/>
        <v/>
      </c>
      <c r="H122" s="29"/>
      <c r="I122" s="65"/>
      <c r="J122" s="65"/>
      <c r="K122" s="64"/>
      <c r="L122" s="64"/>
    </row>
    <row r="123" spans="1:12" x14ac:dyDescent="0.25">
      <c r="A123" s="23" t="str">
        <f>IF('OSELTAMIVIR PROPHYLAXIS'!A123=0, "", 'OSELTAMIVIR PROPHYLAXIS'!A123)</f>
        <v/>
      </c>
      <c r="B123" s="55" t="str">
        <f>IF('OSELTAMIVIR PROPHYLAXIS'!B123=0, "", 'OSELTAMIVIR PROPHYLAXIS'!B123)</f>
        <v/>
      </c>
      <c r="C123" s="55" t="str">
        <f>IF('OSELTAMIVIR PROPHYLAXIS'!C123=0, "", 'OSELTAMIVIR PROPHYLAXIS'!C123)</f>
        <v/>
      </c>
      <c r="D123" s="55" t="str">
        <f>IF('OSELTAMIVIR PROPHYLAXIS'!D123=0, "", 'OSELTAMIVIR PROPHYLAXIS'!D123)</f>
        <v/>
      </c>
      <c r="E123" s="55" t="str">
        <f>IF('OSELTAMIVIR PROPHYLAXIS'!E123=0, "", 'OSELTAMIVIR PROPHYLAXIS'!E123)</f>
        <v/>
      </c>
      <c r="F123" s="81" t="str">
        <f>IF('OSELTAMIVIR PROPHYLAXIS'!F123=0, "", 'OSELTAMIVIR PROPHYLAXIS'!F123)</f>
        <v/>
      </c>
      <c r="G123" s="219" t="str">
        <f t="shared" si="1"/>
        <v/>
      </c>
      <c r="H123" s="29"/>
      <c r="I123" s="65"/>
      <c r="J123" s="65"/>
      <c r="K123" s="64"/>
      <c r="L123" s="64"/>
    </row>
    <row r="124" spans="1:12" x14ac:dyDescent="0.25">
      <c r="A124" s="23" t="str">
        <f>IF('OSELTAMIVIR PROPHYLAXIS'!A124=0, "", 'OSELTAMIVIR PROPHYLAXIS'!A124)</f>
        <v/>
      </c>
      <c r="B124" s="55" t="str">
        <f>IF('OSELTAMIVIR PROPHYLAXIS'!B124=0, "", 'OSELTAMIVIR PROPHYLAXIS'!B124)</f>
        <v/>
      </c>
      <c r="C124" s="55" t="str">
        <f>IF('OSELTAMIVIR PROPHYLAXIS'!C124=0, "", 'OSELTAMIVIR PROPHYLAXIS'!C124)</f>
        <v/>
      </c>
      <c r="D124" s="55" t="str">
        <f>IF('OSELTAMIVIR PROPHYLAXIS'!D124=0, "", 'OSELTAMIVIR PROPHYLAXIS'!D124)</f>
        <v/>
      </c>
      <c r="E124" s="55" t="str">
        <f>IF('OSELTAMIVIR PROPHYLAXIS'!E124=0, "", 'OSELTAMIVIR PROPHYLAXIS'!E124)</f>
        <v/>
      </c>
      <c r="F124" s="81" t="str">
        <f>IF('OSELTAMIVIR PROPHYLAXIS'!F124=0, "", 'OSELTAMIVIR PROPHYLAXIS'!F124)</f>
        <v/>
      </c>
      <c r="G124" s="219" t="str">
        <f t="shared" si="1"/>
        <v/>
      </c>
      <c r="H124" s="29"/>
      <c r="I124" s="65"/>
      <c r="J124" s="65"/>
      <c r="K124" s="64"/>
      <c r="L124" s="64"/>
    </row>
    <row r="125" spans="1:12" x14ac:dyDescent="0.25">
      <c r="A125" s="23" t="str">
        <f>IF('OSELTAMIVIR PROPHYLAXIS'!A125=0, "", 'OSELTAMIVIR PROPHYLAXIS'!A125)</f>
        <v/>
      </c>
      <c r="B125" s="55" t="str">
        <f>IF('OSELTAMIVIR PROPHYLAXIS'!B125=0, "", 'OSELTAMIVIR PROPHYLAXIS'!B125)</f>
        <v/>
      </c>
      <c r="C125" s="55" t="str">
        <f>IF('OSELTAMIVIR PROPHYLAXIS'!C125=0, "", 'OSELTAMIVIR PROPHYLAXIS'!C125)</f>
        <v/>
      </c>
      <c r="D125" s="55" t="str">
        <f>IF('OSELTAMIVIR PROPHYLAXIS'!D125=0, "", 'OSELTAMIVIR PROPHYLAXIS'!D125)</f>
        <v/>
      </c>
      <c r="E125" s="55" t="str">
        <f>IF('OSELTAMIVIR PROPHYLAXIS'!E125=0, "", 'OSELTAMIVIR PROPHYLAXIS'!E125)</f>
        <v/>
      </c>
      <c r="F125" s="81" t="str">
        <f>IF('OSELTAMIVIR PROPHYLAXIS'!F125=0, "", 'OSELTAMIVIR PROPHYLAXIS'!F125)</f>
        <v/>
      </c>
      <c r="G125" s="219" t="str">
        <f t="shared" si="1"/>
        <v/>
      </c>
      <c r="H125" s="29"/>
      <c r="I125" s="65"/>
      <c r="J125" s="65"/>
      <c r="K125" s="64"/>
      <c r="L125" s="64"/>
    </row>
    <row r="126" spans="1:12" x14ac:dyDescent="0.25">
      <c r="A126" s="23" t="str">
        <f>IF('OSELTAMIVIR PROPHYLAXIS'!A126=0, "", 'OSELTAMIVIR PROPHYLAXIS'!A126)</f>
        <v/>
      </c>
      <c r="B126" s="55" t="str">
        <f>IF('OSELTAMIVIR PROPHYLAXIS'!B126=0, "", 'OSELTAMIVIR PROPHYLAXIS'!B126)</f>
        <v/>
      </c>
      <c r="C126" s="55" t="str">
        <f>IF('OSELTAMIVIR PROPHYLAXIS'!C126=0, "", 'OSELTAMIVIR PROPHYLAXIS'!C126)</f>
        <v/>
      </c>
      <c r="D126" s="55" t="str">
        <f>IF('OSELTAMIVIR PROPHYLAXIS'!D126=0, "", 'OSELTAMIVIR PROPHYLAXIS'!D126)</f>
        <v/>
      </c>
      <c r="E126" s="55" t="str">
        <f>IF('OSELTAMIVIR PROPHYLAXIS'!E126=0, "", 'OSELTAMIVIR PROPHYLAXIS'!E126)</f>
        <v/>
      </c>
      <c r="F126" s="81" t="str">
        <f>IF('OSELTAMIVIR PROPHYLAXIS'!F126=0, "", 'OSELTAMIVIR PROPHYLAXIS'!F126)</f>
        <v/>
      </c>
      <c r="G126" s="219" t="str">
        <f t="shared" si="1"/>
        <v/>
      </c>
      <c r="H126" s="29"/>
      <c r="I126" s="65"/>
      <c r="J126" s="65"/>
      <c r="K126" s="64"/>
      <c r="L126" s="64"/>
    </row>
    <row r="127" spans="1:12" x14ac:dyDescent="0.25">
      <c r="A127" s="23" t="str">
        <f>IF('OSELTAMIVIR PROPHYLAXIS'!A127=0, "", 'OSELTAMIVIR PROPHYLAXIS'!A127)</f>
        <v/>
      </c>
      <c r="B127" s="55" t="str">
        <f>IF('OSELTAMIVIR PROPHYLAXIS'!B127=0, "", 'OSELTAMIVIR PROPHYLAXIS'!B127)</f>
        <v/>
      </c>
      <c r="C127" s="55" t="str">
        <f>IF('OSELTAMIVIR PROPHYLAXIS'!C127=0, "", 'OSELTAMIVIR PROPHYLAXIS'!C127)</f>
        <v/>
      </c>
      <c r="D127" s="55" t="str">
        <f>IF('OSELTAMIVIR PROPHYLAXIS'!D127=0, "", 'OSELTAMIVIR PROPHYLAXIS'!D127)</f>
        <v/>
      </c>
      <c r="E127" s="55" t="str">
        <f>IF('OSELTAMIVIR PROPHYLAXIS'!E127=0, "", 'OSELTAMIVIR PROPHYLAXIS'!E127)</f>
        <v/>
      </c>
      <c r="F127" s="81" t="str">
        <f>IF('OSELTAMIVIR PROPHYLAXIS'!F127=0, "", 'OSELTAMIVIR PROPHYLAXIS'!F127)</f>
        <v/>
      </c>
      <c r="G127" s="219" t="str">
        <f t="shared" si="1"/>
        <v/>
      </c>
      <c r="H127" s="29"/>
      <c r="I127" s="65"/>
      <c r="J127" s="65"/>
      <c r="K127" s="64"/>
      <c r="L127" s="64"/>
    </row>
    <row r="128" spans="1:12" x14ac:dyDescent="0.25">
      <c r="A128" s="23" t="str">
        <f>IF('OSELTAMIVIR PROPHYLAXIS'!A128=0, "", 'OSELTAMIVIR PROPHYLAXIS'!A128)</f>
        <v/>
      </c>
      <c r="B128" s="55" t="str">
        <f>IF('OSELTAMIVIR PROPHYLAXIS'!B128=0, "", 'OSELTAMIVIR PROPHYLAXIS'!B128)</f>
        <v/>
      </c>
      <c r="C128" s="55" t="str">
        <f>IF('OSELTAMIVIR PROPHYLAXIS'!C128=0, "", 'OSELTAMIVIR PROPHYLAXIS'!C128)</f>
        <v/>
      </c>
      <c r="D128" s="55" t="str">
        <f>IF('OSELTAMIVIR PROPHYLAXIS'!D128=0, "", 'OSELTAMIVIR PROPHYLAXIS'!D128)</f>
        <v/>
      </c>
      <c r="E128" s="55" t="str">
        <f>IF('OSELTAMIVIR PROPHYLAXIS'!E128=0, "", 'OSELTAMIVIR PROPHYLAXIS'!E128)</f>
        <v/>
      </c>
      <c r="F128" s="81" t="str">
        <f>IF('OSELTAMIVIR PROPHYLAXIS'!F128=0, "", 'OSELTAMIVIR PROPHYLAXIS'!F128)</f>
        <v/>
      </c>
      <c r="G128" s="219" t="str">
        <f t="shared" si="1"/>
        <v/>
      </c>
      <c r="H128" s="29"/>
      <c r="I128" s="65"/>
      <c r="J128" s="65"/>
      <c r="K128" s="64"/>
      <c r="L128" s="64"/>
    </row>
    <row r="129" spans="1:12" x14ac:dyDescent="0.25">
      <c r="A129" s="23" t="str">
        <f>IF('OSELTAMIVIR PROPHYLAXIS'!A129=0, "", 'OSELTAMIVIR PROPHYLAXIS'!A129)</f>
        <v/>
      </c>
      <c r="B129" s="55" t="str">
        <f>IF('OSELTAMIVIR PROPHYLAXIS'!B129=0, "", 'OSELTAMIVIR PROPHYLAXIS'!B129)</f>
        <v/>
      </c>
      <c r="C129" s="55" t="str">
        <f>IF('OSELTAMIVIR PROPHYLAXIS'!C129=0, "", 'OSELTAMIVIR PROPHYLAXIS'!C129)</f>
        <v/>
      </c>
      <c r="D129" s="55" t="str">
        <f>IF('OSELTAMIVIR PROPHYLAXIS'!D129=0, "", 'OSELTAMIVIR PROPHYLAXIS'!D129)</f>
        <v/>
      </c>
      <c r="E129" s="55" t="str">
        <f>IF('OSELTAMIVIR PROPHYLAXIS'!E129=0, "", 'OSELTAMIVIR PROPHYLAXIS'!E129)</f>
        <v/>
      </c>
      <c r="F129" s="81" t="str">
        <f>IF('OSELTAMIVIR PROPHYLAXIS'!F129=0, "", 'OSELTAMIVIR PROPHYLAXIS'!F129)</f>
        <v/>
      </c>
      <c r="G129" s="219" t="str">
        <f t="shared" si="1"/>
        <v/>
      </c>
      <c r="H129" s="29"/>
      <c r="I129" s="65"/>
      <c r="J129" s="65"/>
      <c r="K129" s="64"/>
      <c r="L129" s="64"/>
    </row>
    <row r="130" spans="1:12" x14ac:dyDescent="0.25">
      <c r="A130" s="23" t="str">
        <f>IF('OSELTAMIVIR PROPHYLAXIS'!A130=0, "", 'OSELTAMIVIR PROPHYLAXIS'!A130)</f>
        <v/>
      </c>
      <c r="B130" s="55" t="str">
        <f>IF('OSELTAMIVIR PROPHYLAXIS'!B130=0, "", 'OSELTAMIVIR PROPHYLAXIS'!B130)</f>
        <v/>
      </c>
      <c r="C130" s="55" t="str">
        <f>IF('OSELTAMIVIR PROPHYLAXIS'!C130=0, "", 'OSELTAMIVIR PROPHYLAXIS'!C130)</f>
        <v/>
      </c>
      <c r="D130" s="55" t="str">
        <f>IF('OSELTAMIVIR PROPHYLAXIS'!D130=0, "", 'OSELTAMIVIR PROPHYLAXIS'!D130)</f>
        <v/>
      </c>
      <c r="E130" s="55" t="str">
        <f>IF('OSELTAMIVIR PROPHYLAXIS'!E130=0, "", 'OSELTAMIVIR PROPHYLAXIS'!E130)</f>
        <v/>
      </c>
      <c r="F130" s="81" t="str">
        <f>IF('OSELTAMIVIR PROPHYLAXIS'!F130=0, "", 'OSELTAMIVIR PROPHYLAXIS'!F130)</f>
        <v/>
      </c>
      <c r="G130" s="219" t="str">
        <f t="shared" si="1"/>
        <v/>
      </c>
      <c r="H130" s="29"/>
      <c r="I130" s="65"/>
      <c r="J130" s="65"/>
      <c r="K130" s="64"/>
      <c r="L130" s="64"/>
    </row>
    <row r="131" spans="1:12" x14ac:dyDescent="0.25">
      <c r="A131" s="23" t="str">
        <f>IF('OSELTAMIVIR PROPHYLAXIS'!A131=0, "", 'OSELTAMIVIR PROPHYLAXIS'!A131)</f>
        <v/>
      </c>
      <c r="B131" s="55" t="str">
        <f>IF('OSELTAMIVIR PROPHYLAXIS'!B131=0, "", 'OSELTAMIVIR PROPHYLAXIS'!B131)</f>
        <v/>
      </c>
      <c r="C131" s="55" t="str">
        <f>IF('OSELTAMIVIR PROPHYLAXIS'!C131=0, "", 'OSELTAMIVIR PROPHYLAXIS'!C131)</f>
        <v/>
      </c>
      <c r="D131" s="55" t="str">
        <f>IF('OSELTAMIVIR PROPHYLAXIS'!D131=0, "", 'OSELTAMIVIR PROPHYLAXIS'!D131)</f>
        <v/>
      </c>
      <c r="E131" s="55" t="str">
        <f>IF('OSELTAMIVIR PROPHYLAXIS'!E131=0, "", 'OSELTAMIVIR PROPHYLAXIS'!E131)</f>
        <v/>
      </c>
      <c r="F131" s="81" t="str">
        <f>IF('OSELTAMIVIR PROPHYLAXIS'!F131=0, "", 'OSELTAMIVIR PROPHYLAXIS'!F131)</f>
        <v/>
      </c>
      <c r="G131" s="219" t="str">
        <f t="shared" si="1"/>
        <v/>
      </c>
      <c r="H131" s="29"/>
      <c r="I131" s="65"/>
      <c r="J131" s="65"/>
      <c r="K131" s="64"/>
      <c r="L131" s="64"/>
    </row>
    <row r="132" spans="1:12" x14ac:dyDescent="0.25">
      <c r="A132" s="23" t="str">
        <f>IF('OSELTAMIVIR PROPHYLAXIS'!A132=0, "", 'OSELTAMIVIR PROPHYLAXIS'!A132)</f>
        <v/>
      </c>
      <c r="B132" s="55" t="str">
        <f>IF('OSELTAMIVIR PROPHYLAXIS'!B132=0, "", 'OSELTAMIVIR PROPHYLAXIS'!B132)</f>
        <v/>
      </c>
      <c r="C132" s="55" t="str">
        <f>IF('OSELTAMIVIR PROPHYLAXIS'!C132=0, "", 'OSELTAMIVIR PROPHYLAXIS'!C132)</f>
        <v/>
      </c>
      <c r="D132" s="55" t="str">
        <f>IF('OSELTAMIVIR PROPHYLAXIS'!D132=0, "", 'OSELTAMIVIR PROPHYLAXIS'!D132)</f>
        <v/>
      </c>
      <c r="E132" s="55" t="str">
        <f>IF('OSELTAMIVIR PROPHYLAXIS'!E132=0, "", 'OSELTAMIVIR PROPHYLAXIS'!E132)</f>
        <v/>
      </c>
      <c r="F132" s="81" t="str">
        <f>IF('OSELTAMIVIR PROPHYLAXIS'!F132=0, "", 'OSELTAMIVIR PROPHYLAXIS'!F132)</f>
        <v/>
      </c>
      <c r="G132" s="219" t="str">
        <f t="shared" ref="G132:G195" si="2">IF(F132="","",(YEAR($G$2)-YEAR(F132)))</f>
        <v/>
      </c>
      <c r="H132" s="29"/>
      <c r="I132" s="65"/>
      <c r="J132" s="65"/>
      <c r="K132" s="64"/>
      <c r="L132" s="64"/>
    </row>
    <row r="133" spans="1:12" x14ac:dyDescent="0.25">
      <c r="A133" s="23" t="str">
        <f>IF('OSELTAMIVIR PROPHYLAXIS'!A133=0, "", 'OSELTAMIVIR PROPHYLAXIS'!A133)</f>
        <v/>
      </c>
      <c r="B133" s="55" t="str">
        <f>IF('OSELTAMIVIR PROPHYLAXIS'!B133=0, "", 'OSELTAMIVIR PROPHYLAXIS'!B133)</f>
        <v/>
      </c>
      <c r="C133" s="55" t="str">
        <f>IF('OSELTAMIVIR PROPHYLAXIS'!C133=0, "", 'OSELTAMIVIR PROPHYLAXIS'!C133)</f>
        <v/>
      </c>
      <c r="D133" s="55" t="str">
        <f>IF('OSELTAMIVIR PROPHYLAXIS'!D133=0, "", 'OSELTAMIVIR PROPHYLAXIS'!D133)</f>
        <v/>
      </c>
      <c r="E133" s="55" t="str">
        <f>IF('OSELTAMIVIR PROPHYLAXIS'!E133=0, "", 'OSELTAMIVIR PROPHYLAXIS'!E133)</f>
        <v/>
      </c>
      <c r="F133" s="81" t="str">
        <f>IF('OSELTAMIVIR PROPHYLAXIS'!F133=0, "", 'OSELTAMIVIR PROPHYLAXIS'!F133)</f>
        <v/>
      </c>
      <c r="G133" s="219" t="str">
        <f t="shared" si="2"/>
        <v/>
      </c>
      <c r="H133" s="29"/>
      <c r="I133" s="65"/>
      <c r="J133" s="65"/>
      <c r="K133" s="64"/>
      <c r="L133" s="64"/>
    </row>
    <row r="134" spans="1:12" x14ac:dyDescent="0.25">
      <c r="A134" s="23" t="str">
        <f>IF('OSELTAMIVIR PROPHYLAXIS'!A134=0, "", 'OSELTAMIVIR PROPHYLAXIS'!A134)</f>
        <v/>
      </c>
      <c r="B134" s="55" t="str">
        <f>IF('OSELTAMIVIR PROPHYLAXIS'!B134=0, "", 'OSELTAMIVIR PROPHYLAXIS'!B134)</f>
        <v/>
      </c>
      <c r="C134" s="55" t="str">
        <f>IF('OSELTAMIVIR PROPHYLAXIS'!C134=0, "", 'OSELTAMIVIR PROPHYLAXIS'!C134)</f>
        <v/>
      </c>
      <c r="D134" s="55" t="str">
        <f>IF('OSELTAMIVIR PROPHYLAXIS'!D134=0, "", 'OSELTAMIVIR PROPHYLAXIS'!D134)</f>
        <v/>
      </c>
      <c r="E134" s="55" t="str">
        <f>IF('OSELTAMIVIR PROPHYLAXIS'!E134=0, "", 'OSELTAMIVIR PROPHYLAXIS'!E134)</f>
        <v/>
      </c>
      <c r="F134" s="81" t="str">
        <f>IF('OSELTAMIVIR PROPHYLAXIS'!F134=0, "", 'OSELTAMIVIR PROPHYLAXIS'!F134)</f>
        <v/>
      </c>
      <c r="G134" s="219" t="str">
        <f t="shared" si="2"/>
        <v/>
      </c>
      <c r="H134" s="29"/>
      <c r="I134" s="65"/>
      <c r="J134" s="65"/>
      <c r="K134" s="64"/>
      <c r="L134" s="64"/>
    </row>
    <row r="135" spans="1:12" x14ac:dyDescent="0.25">
      <c r="A135" s="23" t="str">
        <f>IF('OSELTAMIVIR PROPHYLAXIS'!A135=0, "", 'OSELTAMIVIR PROPHYLAXIS'!A135)</f>
        <v/>
      </c>
      <c r="B135" s="55" t="str">
        <f>IF('OSELTAMIVIR PROPHYLAXIS'!B135=0, "", 'OSELTAMIVIR PROPHYLAXIS'!B135)</f>
        <v/>
      </c>
      <c r="C135" s="55" t="str">
        <f>IF('OSELTAMIVIR PROPHYLAXIS'!C135=0, "", 'OSELTAMIVIR PROPHYLAXIS'!C135)</f>
        <v/>
      </c>
      <c r="D135" s="55" t="str">
        <f>IF('OSELTAMIVIR PROPHYLAXIS'!D135=0, "", 'OSELTAMIVIR PROPHYLAXIS'!D135)</f>
        <v/>
      </c>
      <c r="E135" s="55" t="str">
        <f>IF('OSELTAMIVIR PROPHYLAXIS'!E135=0, "", 'OSELTAMIVIR PROPHYLAXIS'!E135)</f>
        <v/>
      </c>
      <c r="F135" s="81" t="str">
        <f>IF('OSELTAMIVIR PROPHYLAXIS'!F135=0, "", 'OSELTAMIVIR PROPHYLAXIS'!F135)</f>
        <v/>
      </c>
      <c r="G135" s="219" t="str">
        <f t="shared" si="2"/>
        <v/>
      </c>
      <c r="H135" s="29"/>
      <c r="I135" s="65"/>
      <c r="J135" s="65"/>
      <c r="K135" s="64"/>
      <c r="L135" s="64"/>
    </row>
    <row r="136" spans="1:12" x14ac:dyDescent="0.25">
      <c r="A136" s="23" t="str">
        <f>IF('OSELTAMIVIR PROPHYLAXIS'!A136=0, "", 'OSELTAMIVIR PROPHYLAXIS'!A136)</f>
        <v/>
      </c>
      <c r="B136" s="55" t="str">
        <f>IF('OSELTAMIVIR PROPHYLAXIS'!B136=0, "", 'OSELTAMIVIR PROPHYLAXIS'!B136)</f>
        <v/>
      </c>
      <c r="C136" s="55" t="str">
        <f>IF('OSELTAMIVIR PROPHYLAXIS'!C136=0, "", 'OSELTAMIVIR PROPHYLAXIS'!C136)</f>
        <v/>
      </c>
      <c r="D136" s="55" t="str">
        <f>IF('OSELTAMIVIR PROPHYLAXIS'!D136=0, "", 'OSELTAMIVIR PROPHYLAXIS'!D136)</f>
        <v/>
      </c>
      <c r="E136" s="55" t="str">
        <f>IF('OSELTAMIVIR PROPHYLAXIS'!E136=0, "", 'OSELTAMIVIR PROPHYLAXIS'!E136)</f>
        <v/>
      </c>
      <c r="F136" s="81" t="str">
        <f>IF('OSELTAMIVIR PROPHYLAXIS'!F136=0, "", 'OSELTAMIVIR PROPHYLAXIS'!F136)</f>
        <v/>
      </c>
      <c r="G136" s="219" t="str">
        <f t="shared" si="2"/>
        <v/>
      </c>
      <c r="H136" s="29"/>
      <c r="I136" s="65"/>
      <c r="J136" s="65"/>
      <c r="K136" s="64"/>
      <c r="L136" s="64"/>
    </row>
    <row r="137" spans="1:12" x14ac:dyDescent="0.25">
      <c r="A137" s="23" t="str">
        <f>IF('OSELTAMIVIR PROPHYLAXIS'!A137=0, "", 'OSELTAMIVIR PROPHYLAXIS'!A137)</f>
        <v/>
      </c>
      <c r="B137" s="55" t="str">
        <f>IF('OSELTAMIVIR PROPHYLAXIS'!B137=0, "", 'OSELTAMIVIR PROPHYLAXIS'!B137)</f>
        <v/>
      </c>
      <c r="C137" s="55" t="str">
        <f>IF('OSELTAMIVIR PROPHYLAXIS'!C137=0, "", 'OSELTAMIVIR PROPHYLAXIS'!C137)</f>
        <v/>
      </c>
      <c r="D137" s="55" t="str">
        <f>IF('OSELTAMIVIR PROPHYLAXIS'!D137=0, "", 'OSELTAMIVIR PROPHYLAXIS'!D137)</f>
        <v/>
      </c>
      <c r="E137" s="55" t="str">
        <f>IF('OSELTAMIVIR PROPHYLAXIS'!E137=0, "", 'OSELTAMIVIR PROPHYLAXIS'!E137)</f>
        <v/>
      </c>
      <c r="F137" s="81" t="str">
        <f>IF('OSELTAMIVIR PROPHYLAXIS'!F137=0, "", 'OSELTAMIVIR PROPHYLAXIS'!F137)</f>
        <v/>
      </c>
      <c r="G137" s="219" t="str">
        <f t="shared" si="2"/>
        <v/>
      </c>
      <c r="H137" s="29"/>
      <c r="I137" s="65"/>
      <c r="J137" s="65"/>
      <c r="K137" s="64"/>
      <c r="L137" s="64"/>
    </row>
    <row r="138" spans="1:12" x14ac:dyDescent="0.25">
      <c r="A138" s="23" t="str">
        <f>IF('OSELTAMIVIR PROPHYLAXIS'!A138=0, "", 'OSELTAMIVIR PROPHYLAXIS'!A138)</f>
        <v/>
      </c>
      <c r="B138" s="55" t="str">
        <f>IF('OSELTAMIVIR PROPHYLAXIS'!B138=0, "", 'OSELTAMIVIR PROPHYLAXIS'!B138)</f>
        <v/>
      </c>
      <c r="C138" s="55" t="str">
        <f>IF('OSELTAMIVIR PROPHYLAXIS'!C138=0, "", 'OSELTAMIVIR PROPHYLAXIS'!C138)</f>
        <v/>
      </c>
      <c r="D138" s="55" t="str">
        <f>IF('OSELTAMIVIR PROPHYLAXIS'!D138=0, "", 'OSELTAMIVIR PROPHYLAXIS'!D138)</f>
        <v/>
      </c>
      <c r="E138" s="55" t="str">
        <f>IF('OSELTAMIVIR PROPHYLAXIS'!E138=0, "", 'OSELTAMIVIR PROPHYLAXIS'!E138)</f>
        <v/>
      </c>
      <c r="F138" s="81" t="str">
        <f>IF('OSELTAMIVIR PROPHYLAXIS'!F138=0, "", 'OSELTAMIVIR PROPHYLAXIS'!F138)</f>
        <v/>
      </c>
      <c r="G138" s="219" t="str">
        <f t="shared" si="2"/>
        <v/>
      </c>
      <c r="H138" s="29"/>
      <c r="I138" s="65"/>
      <c r="J138" s="65"/>
      <c r="K138" s="64"/>
      <c r="L138" s="64"/>
    </row>
    <row r="139" spans="1:12" x14ac:dyDescent="0.25">
      <c r="A139" s="23" t="str">
        <f>IF('OSELTAMIVIR PROPHYLAXIS'!A139=0, "", 'OSELTAMIVIR PROPHYLAXIS'!A139)</f>
        <v/>
      </c>
      <c r="B139" s="55" t="str">
        <f>IF('OSELTAMIVIR PROPHYLAXIS'!B139=0, "", 'OSELTAMIVIR PROPHYLAXIS'!B139)</f>
        <v/>
      </c>
      <c r="C139" s="55" t="str">
        <f>IF('OSELTAMIVIR PROPHYLAXIS'!C139=0, "", 'OSELTAMIVIR PROPHYLAXIS'!C139)</f>
        <v/>
      </c>
      <c r="D139" s="55" t="str">
        <f>IF('OSELTAMIVIR PROPHYLAXIS'!D139=0, "", 'OSELTAMIVIR PROPHYLAXIS'!D139)</f>
        <v/>
      </c>
      <c r="E139" s="55" t="str">
        <f>IF('OSELTAMIVIR PROPHYLAXIS'!E139=0, "", 'OSELTAMIVIR PROPHYLAXIS'!E139)</f>
        <v/>
      </c>
      <c r="F139" s="81" t="str">
        <f>IF('OSELTAMIVIR PROPHYLAXIS'!F139=0, "", 'OSELTAMIVIR PROPHYLAXIS'!F139)</f>
        <v/>
      </c>
      <c r="G139" s="219" t="str">
        <f t="shared" si="2"/>
        <v/>
      </c>
      <c r="H139" s="29"/>
      <c r="I139" s="65"/>
      <c r="J139" s="65"/>
      <c r="K139" s="64"/>
      <c r="L139" s="64"/>
    </row>
    <row r="140" spans="1:12" x14ac:dyDescent="0.25">
      <c r="A140" s="23" t="str">
        <f>IF('OSELTAMIVIR PROPHYLAXIS'!A140=0, "", 'OSELTAMIVIR PROPHYLAXIS'!A140)</f>
        <v/>
      </c>
      <c r="B140" s="55" t="str">
        <f>IF('OSELTAMIVIR PROPHYLAXIS'!B140=0, "", 'OSELTAMIVIR PROPHYLAXIS'!B140)</f>
        <v/>
      </c>
      <c r="C140" s="55" t="str">
        <f>IF('OSELTAMIVIR PROPHYLAXIS'!C140=0, "", 'OSELTAMIVIR PROPHYLAXIS'!C140)</f>
        <v/>
      </c>
      <c r="D140" s="55" t="str">
        <f>IF('OSELTAMIVIR PROPHYLAXIS'!D140=0, "", 'OSELTAMIVIR PROPHYLAXIS'!D140)</f>
        <v/>
      </c>
      <c r="E140" s="55" t="str">
        <f>IF('OSELTAMIVIR PROPHYLAXIS'!E140=0, "", 'OSELTAMIVIR PROPHYLAXIS'!E140)</f>
        <v/>
      </c>
      <c r="F140" s="81" t="str">
        <f>IF('OSELTAMIVIR PROPHYLAXIS'!F140=0, "", 'OSELTAMIVIR PROPHYLAXIS'!F140)</f>
        <v/>
      </c>
      <c r="G140" s="219" t="str">
        <f t="shared" si="2"/>
        <v/>
      </c>
      <c r="H140" s="29"/>
      <c r="I140" s="65"/>
      <c r="J140" s="65"/>
      <c r="K140" s="64"/>
      <c r="L140" s="64"/>
    </row>
    <row r="141" spans="1:12" x14ac:dyDescent="0.25">
      <c r="A141" s="23" t="str">
        <f>IF('OSELTAMIVIR PROPHYLAXIS'!A141=0, "", 'OSELTAMIVIR PROPHYLAXIS'!A141)</f>
        <v/>
      </c>
      <c r="B141" s="55" t="str">
        <f>IF('OSELTAMIVIR PROPHYLAXIS'!B141=0, "", 'OSELTAMIVIR PROPHYLAXIS'!B141)</f>
        <v/>
      </c>
      <c r="C141" s="55" t="str">
        <f>IF('OSELTAMIVIR PROPHYLAXIS'!C141=0, "", 'OSELTAMIVIR PROPHYLAXIS'!C141)</f>
        <v/>
      </c>
      <c r="D141" s="55" t="str">
        <f>IF('OSELTAMIVIR PROPHYLAXIS'!D141=0, "", 'OSELTAMIVIR PROPHYLAXIS'!D141)</f>
        <v/>
      </c>
      <c r="E141" s="55" t="str">
        <f>IF('OSELTAMIVIR PROPHYLAXIS'!E141=0, "", 'OSELTAMIVIR PROPHYLAXIS'!E141)</f>
        <v/>
      </c>
      <c r="F141" s="81" t="str">
        <f>IF('OSELTAMIVIR PROPHYLAXIS'!F141=0, "", 'OSELTAMIVIR PROPHYLAXIS'!F141)</f>
        <v/>
      </c>
      <c r="G141" s="219" t="str">
        <f t="shared" si="2"/>
        <v/>
      </c>
      <c r="H141" s="29"/>
      <c r="I141" s="65"/>
      <c r="J141" s="65"/>
      <c r="K141" s="64"/>
      <c r="L141" s="64"/>
    </row>
    <row r="142" spans="1:12" x14ac:dyDescent="0.25">
      <c r="A142" s="23" t="str">
        <f>IF('OSELTAMIVIR PROPHYLAXIS'!A142=0, "", 'OSELTAMIVIR PROPHYLAXIS'!A142)</f>
        <v/>
      </c>
      <c r="B142" s="55" t="str">
        <f>IF('OSELTAMIVIR PROPHYLAXIS'!B142=0, "", 'OSELTAMIVIR PROPHYLAXIS'!B142)</f>
        <v/>
      </c>
      <c r="C142" s="55" t="str">
        <f>IF('OSELTAMIVIR PROPHYLAXIS'!C142=0, "", 'OSELTAMIVIR PROPHYLAXIS'!C142)</f>
        <v/>
      </c>
      <c r="D142" s="55" t="str">
        <f>IF('OSELTAMIVIR PROPHYLAXIS'!D142=0, "", 'OSELTAMIVIR PROPHYLAXIS'!D142)</f>
        <v/>
      </c>
      <c r="E142" s="55" t="str">
        <f>IF('OSELTAMIVIR PROPHYLAXIS'!E142=0, "", 'OSELTAMIVIR PROPHYLAXIS'!E142)</f>
        <v/>
      </c>
      <c r="F142" s="81" t="str">
        <f>IF('OSELTAMIVIR PROPHYLAXIS'!F142=0, "", 'OSELTAMIVIR PROPHYLAXIS'!F142)</f>
        <v/>
      </c>
      <c r="G142" s="219" t="str">
        <f t="shared" si="2"/>
        <v/>
      </c>
      <c r="H142" s="29"/>
      <c r="I142" s="65"/>
      <c r="J142" s="65"/>
      <c r="K142" s="64"/>
      <c r="L142" s="64"/>
    </row>
    <row r="143" spans="1:12" x14ac:dyDescent="0.25">
      <c r="A143" s="23" t="str">
        <f>IF('OSELTAMIVIR PROPHYLAXIS'!A143=0, "", 'OSELTAMIVIR PROPHYLAXIS'!A143)</f>
        <v/>
      </c>
      <c r="B143" s="55" t="str">
        <f>IF('OSELTAMIVIR PROPHYLAXIS'!B143=0, "", 'OSELTAMIVIR PROPHYLAXIS'!B143)</f>
        <v/>
      </c>
      <c r="C143" s="55" t="str">
        <f>IF('OSELTAMIVIR PROPHYLAXIS'!C143=0, "", 'OSELTAMIVIR PROPHYLAXIS'!C143)</f>
        <v/>
      </c>
      <c r="D143" s="55" t="str">
        <f>IF('OSELTAMIVIR PROPHYLAXIS'!D143=0, "", 'OSELTAMIVIR PROPHYLAXIS'!D143)</f>
        <v/>
      </c>
      <c r="E143" s="55" t="str">
        <f>IF('OSELTAMIVIR PROPHYLAXIS'!E143=0, "", 'OSELTAMIVIR PROPHYLAXIS'!E143)</f>
        <v/>
      </c>
      <c r="F143" s="81" t="str">
        <f>IF('OSELTAMIVIR PROPHYLAXIS'!F143=0, "", 'OSELTAMIVIR PROPHYLAXIS'!F143)</f>
        <v/>
      </c>
      <c r="G143" s="219" t="str">
        <f t="shared" si="2"/>
        <v/>
      </c>
      <c r="H143" s="29"/>
      <c r="I143" s="65"/>
      <c r="J143" s="65"/>
      <c r="K143" s="64"/>
      <c r="L143" s="64"/>
    </row>
    <row r="144" spans="1:12" x14ac:dyDescent="0.25">
      <c r="A144" s="23" t="str">
        <f>IF('OSELTAMIVIR PROPHYLAXIS'!A144=0, "", 'OSELTAMIVIR PROPHYLAXIS'!A144)</f>
        <v/>
      </c>
      <c r="B144" s="55" t="str">
        <f>IF('OSELTAMIVIR PROPHYLAXIS'!B144=0, "", 'OSELTAMIVIR PROPHYLAXIS'!B144)</f>
        <v/>
      </c>
      <c r="C144" s="55" t="str">
        <f>IF('OSELTAMIVIR PROPHYLAXIS'!C144=0, "", 'OSELTAMIVIR PROPHYLAXIS'!C144)</f>
        <v/>
      </c>
      <c r="D144" s="55" t="str">
        <f>IF('OSELTAMIVIR PROPHYLAXIS'!D144=0, "", 'OSELTAMIVIR PROPHYLAXIS'!D144)</f>
        <v/>
      </c>
      <c r="E144" s="55" t="str">
        <f>IF('OSELTAMIVIR PROPHYLAXIS'!E144=0, "", 'OSELTAMIVIR PROPHYLAXIS'!E144)</f>
        <v/>
      </c>
      <c r="F144" s="81" t="str">
        <f>IF('OSELTAMIVIR PROPHYLAXIS'!F144=0, "", 'OSELTAMIVIR PROPHYLAXIS'!F144)</f>
        <v/>
      </c>
      <c r="G144" s="219" t="str">
        <f t="shared" si="2"/>
        <v/>
      </c>
      <c r="H144" s="29"/>
      <c r="I144" s="65"/>
      <c r="J144" s="65"/>
      <c r="K144" s="64"/>
      <c r="L144" s="64"/>
    </row>
    <row r="145" spans="1:12" x14ac:dyDescent="0.25">
      <c r="A145" s="23" t="str">
        <f>IF('OSELTAMIVIR PROPHYLAXIS'!A145=0, "", 'OSELTAMIVIR PROPHYLAXIS'!A145)</f>
        <v/>
      </c>
      <c r="B145" s="55" t="str">
        <f>IF('OSELTAMIVIR PROPHYLAXIS'!B145=0, "", 'OSELTAMIVIR PROPHYLAXIS'!B145)</f>
        <v/>
      </c>
      <c r="C145" s="55" t="str">
        <f>IF('OSELTAMIVIR PROPHYLAXIS'!C145=0, "", 'OSELTAMIVIR PROPHYLAXIS'!C145)</f>
        <v/>
      </c>
      <c r="D145" s="55" t="str">
        <f>IF('OSELTAMIVIR PROPHYLAXIS'!D145=0, "", 'OSELTAMIVIR PROPHYLAXIS'!D145)</f>
        <v/>
      </c>
      <c r="E145" s="55" t="str">
        <f>IF('OSELTAMIVIR PROPHYLAXIS'!E145=0, "", 'OSELTAMIVIR PROPHYLAXIS'!E145)</f>
        <v/>
      </c>
      <c r="F145" s="81" t="str">
        <f>IF('OSELTAMIVIR PROPHYLAXIS'!F145=0, "", 'OSELTAMIVIR PROPHYLAXIS'!F145)</f>
        <v/>
      </c>
      <c r="G145" s="219" t="str">
        <f t="shared" si="2"/>
        <v/>
      </c>
      <c r="H145" s="29"/>
      <c r="I145" s="65"/>
      <c r="J145" s="65"/>
      <c r="K145" s="64"/>
      <c r="L145" s="64"/>
    </row>
    <row r="146" spans="1:12" x14ac:dyDescent="0.25">
      <c r="A146" s="23" t="str">
        <f>IF('OSELTAMIVIR PROPHYLAXIS'!A146=0, "", 'OSELTAMIVIR PROPHYLAXIS'!A146)</f>
        <v/>
      </c>
      <c r="B146" s="55" t="str">
        <f>IF('OSELTAMIVIR PROPHYLAXIS'!B146=0, "", 'OSELTAMIVIR PROPHYLAXIS'!B146)</f>
        <v/>
      </c>
      <c r="C146" s="55" t="str">
        <f>IF('OSELTAMIVIR PROPHYLAXIS'!C146=0, "", 'OSELTAMIVIR PROPHYLAXIS'!C146)</f>
        <v/>
      </c>
      <c r="D146" s="55" t="str">
        <f>IF('OSELTAMIVIR PROPHYLAXIS'!D146=0, "", 'OSELTAMIVIR PROPHYLAXIS'!D146)</f>
        <v/>
      </c>
      <c r="E146" s="55" t="str">
        <f>IF('OSELTAMIVIR PROPHYLAXIS'!E146=0, "", 'OSELTAMIVIR PROPHYLAXIS'!E146)</f>
        <v/>
      </c>
      <c r="F146" s="81" t="str">
        <f>IF('OSELTAMIVIR PROPHYLAXIS'!F146=0, "", 'OSELTAMIVIR PROPHYLAXIS'!F146)</f>
        <v/>
      </c>
      <c r="G146" s="219" t="str">
        <f t="shared" si="2"/>
        <v/>
      </c>
      <c r="H146" s="29"/>
      <c r="I146" s="65"/>
      <c r="J146" s="65"/>
      <c r="K146" s="64"/>
      <c r="L146" s="64"/>
    </row>
    <row r="147" spans="1:12" x14ac:dyDescent="0.25">
      <c r="A147" s="23" t="str">
        <f>IF('OSELTAMIVIR PROPHYLAXIS'!A147=0, "", 'OSELTAMIVIR PROPHYLAXIS'!A147)</f>
        <v/>
      </c>
      <c r="B147" s="55" t="str">
        <f>IF('OSELTAMIVIR PROPHYLAXIS'!B147=0, "", 'OSELTAMIVIR PROPHYLAXIS'!B147)</f>
        <v/>
      </c>
      <c r="C147" s="55" t="str">
        <f>IF('OSELTAMIVIR PROPHYLAXIS'!C147=0, "", 'OSELTAMIVIR PROPHYLAXIS'!C147)</f>
        <v/>
      </c>
      <c r="D147" s="55" t="str">
        <f>IF('OSELTAMIVIR PROPHYLAXIS'!D147=0, "", 'OSELTAMIVIR PROPHYLAXIS'!D147)</f>
        <v/>
      </c>
      <c r="E147" s="55" t="str">
        <f>IF('OSELTAMIVIR PROPHYLAXIS'!E147=0, "", 'OSELTAMIVIR PROPHYLAXIS'!E147)</f>
        <v/>
      </c>
      <c r="F147" s="81" t="str">
        <f>IF('OSELTAMIVIR PROPHYLAXIS'!F147=0, "", 'OSELTAMIVIR PROPHYLAXIS'!F147)</f>
        <v/>
      </c>
      <c r="G147" s="219" t="str">
        <f t="shared" si="2"/>
        <v/>
      </c>
      <c r="H147" s="29"/>
      <c r="I147" s="65"/>
      <c r="J147" s="65"/>
      <c r="K147" s="64"/>
      <c r="L147" s="64"/>
    </row>
    <row r="148" spans="1:12" x14ac:dyDescent="0.25">
      <c r="A148" s="23" t="str">
        <f>IF('OSELTAMIVIR PROPHYLAXIS'!A148=0, "", 'OSELTAMIVIR PROPHYLAXIS'!A148)</f>
        <v/>
      </c>
      <c r="B148" s="55" t="str">
        <f>IF('OSELTAMIVIR PROPHYLAXIS'!B148=0, "", 'OSELTAMIVIR PROPHYLAXIS'!B148)</f>
        <v/>
      </c>
      <c r="C148" s="55" t="str">
        <f>IF('OSELTAMIVIR PROPHYLAXIS'!C148=0, "", 'OSELTAMIVIR PROPHYLAXIS'!C148)</f>
        <v/>
      </c>
      <c r="D148" s="55" t="str">
        <f>IF('OSELTAMIVIR PROPHYLAXIS'!D148=0, "", 'OSELTAMIVIR PROPHYLAXIS'!D148)</f>
        <v/>
      </c>
      <c r="E148" s="55" t="str">
        <f>IF('OSELTAMIVIR PROPHYLAXIS'!E148=0, "", 'OSELTAMIVIR PROPHYLAXIS'!E148)</f>
        <v/>
      </c>
      <c r="F148" s="81" t="str">
        <f>IF('OSELTAMIVIR PROPHYLAXIS'!F148=0, "", 'OSELTAMIVIR PROPHYLAXIS'!F148)</f>
        <v/>
      </c>
      <c r="G148" s="219" t="str">
        <f t="shared" si="2"/>
        <v/>
      </c>
      <c r="H148" s="29"/>
      <c r="I148" s="65"/>
      <c r="J148" s="65"/>
      <c r="K148" s="64"/>
      <c r="L148" s="64"/>
    </row>
    <row r="149" spans="1:12" x14ac:dyDescent="0.25">
      <c r="A149" s="23" t="str">
        <f>IF('OSELTAMIVIR PROPHYLAXIS'!A149=0, "", 'OSELTAMIVIR PROPHYLAXIS'!A149)</f>
        <v/>
      </c>
      <c r="B149" s="55" t="str">
        <f>IF('OSELTAMIVIR PROPHYLAXIS'!B149=0, "", 'OSELTAMIVIR PROPHYLAXIS'!B149)</f>
        <v/>
      </c>
      <c r="C149" s="55" t="str">
        <f>IF('OSELTAMIVIR PROPHYLAXIS'!C149=0, "", 'OSELTAMIVIR PROPHYLAXIS'!C149)</f>
        <v/>
      </c>
      <c r="D149" s="55" t="str">
        <f>IF('OSELTAMIVIR PROPHYLAXIS'!D149=0, "", 'OSELTAMIVIR PROPHYLAXIS'!D149)</f>
        <v/>
      </c>
      <c r="E149" s="55" t="str">
        <f>IF('OSELTAMIVIR PROPHYLAXIS'!E149=0, "", 'OSELTAMIVIR PROPHYLAXIS'!E149)</f>
        <v/>
      </c>
      <c r="F149" s="81" t="str">
        <f>IF('OSELTAMIVIR PROPHYLAXIS'!F149=0, "", 'OSELTAMIVIR PROPHYLAXIS'!F149)</f>
        <v/>
      </c>
      <c r="G149" s="219" t="str">
        <f t="shared" si="2"/>
        <v/>
      </c>
      <c r="H149" s="29"/>
      <c r="I149" s="65"/>
      <c r="J149" s="65"/>
      <c r="K149" s="64"/>
      <c r="L149" s="64"/>
    </row>
    <row r="150" spans="1:12" x14ac:dyDescent="0.25">
      <c r="A150" s="23" t="str">
        <f>IF('OSELTAMIVIR PROPHYLAXIS'!A150=0, "", 'OSELTAMIVIR PROPHYLAXIS'!A150)</f>
        <v/>
      </c>
      <c r="B150" s="55" t="str">
        <f>IF('OSELTAMIVIR PROPHYLAXIS'!B150=0, "", 'OSELTAMIVIR PROPHYLAXIS'!B150)</f>
        <v/>
      </c>
      <c r="C150" s="55" t="str">
        <f>IF('OSELTAMIVIR PROPHYLAXIS'!C150=0, "", 'OSELTAMIVIR PROPHYLAXIS'!C150)</f>
        <v/>
      </c>
      <c r="D150" s="55" t="str">
        <f>IF('OSELTAMIVIR PROPHYLAXIS'!D150=0, "", 'OSELTAMIVIR PROPHYLAXIS'!D150)</f>
        <v/>
      </c>
      <c r="E150" s="55" t="str">
        <f>IF('OSELTAMIVIR PROPHYLAXIS'!E150=0, "", 'OSELTAMIVIR PROPHYLAXIS'!E150)</f>
        <v/>
      </c>
      <c r="F150" s="81" t="str">
        <f>IF('OSELTAMIVIR PROPHYLAXIS'!F150=0, "", 'OSELTAMIVIR PROPHYLAXIS'!F150)</f>
        <v/>
      </c>
      <c r="G150" s="219" t="str">
        <f t="shared" si="2"/>
        <v/>
      </c>
      <c r="H150" s="29"/>
      <c r="I150" s="65"/>
      <c r="J150" s="65"/>
      <c r="K150" s="64"/>
      <c r="L150" s="64"/>
    </row>
    <row r="151" spans="1:12" x14ac:dyDescent="0.25">
      <c r="A151" s="23" t="str">
        <f>IF('OSELTAMIVIR PROPHYLAXIS'!A151=0, "", 'OSELTAMIVIR PROPHYLAXIS'!A151)</f>
        <v/>
      </c>
      <c r="B151" s="55" t="str">
        <f>IF('OSELTAMIVIR PROPHYLAXIS'!B151=0, "", 'OSELTAMIVIR PROPHYLAXIS'!B151)</f>
        <v/>
      </c>
      <c r="C151" s="55" t="str">
        <f>IF('OSELTAMIVIR PROPHYLAXIS'!C151=0, "", 'OSELTAMIVIR PROPHYLAXIS'!C151)</f>
        <v/>
      </c>
      <c r="D151" s="55" t="str">
        <f>IF('OSELTAMIVIR PROPHYLAXIS'!D151=0, "", 'OSELTAMIVIR PROPHYLAXIS'!D151)</f>
        <v/>
      </c>
      <c r="E151" s="55" t="str">
        <f>IF('OSELTAMIVIR PROPHYLAXIS'!E151=0, "", 'OSELTAMIVIR PROPHYLAXIS'!E151)</f>
        <v/>
      </c>
      <c r="F151" s="81" t="str">
        <f>IF('OSELTAMIVIR PROPHYLAXIS'!F151=0, "", 'OSELTAMIVIR PROPHYLAXIS'!F151)</f>
        <v/>
      </c>
      <c r="G151" s="219" t="str">
        <f t="shared" si="2"/>
        <v/>
      </c>
      <c r="H151" s="29"/>
      <c r="I151" s="65"/>
      <c r="J151" s="65"/>
      <c r="K151" s="64"/>
      <c r="L151" s="64"/>
    </row>
    <row r="152" spans="1:12" x14ac:dyDescent="0.25">
      <c r="A152" s="23" t="str">
        <f>IF('OSELTAMIVIR PROPHYLAXIS'!A152=0, "", 'OSELTAMIVIR PROPHYLAXIS'!A152)</f>
        <v/>
      </c>
      <c r="B152" s="55" t="str">
        <f>IF('OSELTAMIVIR PROPHYLAXIS'!B152=0, "", 'OSELTAMIVIR PROPHYLAXIS'!B152)</f>
        <v/>
      </c>
      <c r="C152" s="55" t="str">
        <f>IF('OSELTAMIVIR PROPHYLAXIS'!C152=0, "", 'OSELTAMIVIR PROPHYLAXIS'!C152)</f>
        <v/>
      </c>
      <c r="D152" s="55" t="str">
        <f>IF('OSELTAMIVIR PROPHYLAXIS'!D152=0, "", 'OSELTAMIVIR PROPHYLAXIS'!D152)</f>
        <v/>
      </c>
      <c r="E152" s="55" t="str">
        <f>IF('OSELTAMIVIR PROPHYLAXIS'!E152=0, "", 'OSELTAMIVIR PROPHYLAXIS'!E152)</f>
        <v/>
      </c>
      <c r="F152" s="81" t="str">
        <f>IF('OSELTAMIVIR PROPHYLAXIS'!F152=0, "", 'OSELTAMIVIR PROPHYLAXIS'!F152)</f>
        <v/>
      </c>
      <c r="G152" s="219" t="str">
        <f t="shared" si="2"/>
        <v/>
      </c>
      <c r="H152" s="29"/>
      <c r="I152" s="65"/>
      <c r="J152" s="65"/>
      <c r="K152" s="64"/>
      <c r="L152" s="64"/>
    </row>
    <row r="153" spans="1:12" x14ac:dyDescent="0.25">
      <c r="A153" s="23" t="str">
        <f>IF('OSELTAMIVIR PROPHYLAXIS'!A153=0, "", 'OSELTAMIVIR PROPHYLAXIS'!A153)</f>
        <v/>
      </c>
      <c r="B153" s="55" t="str">
        <f>IF('OSELTAMIVIR PROPHYLAXIS'!B153=0, "", 'OSELTAMIVIR PROPHYLAXIS'!B153)</f>
        <v/>
      </c>
      <c r="C153" s="55" t="str">
        <f>IF('OSELTAMIVIR PROPHYLAXIS'!C153=0, "", 'OSELTAMIVIR PROPHYLAXIS'!C153)</f>
        <v/>
      </c>
      <c r="D153" s="55" t="str">
        <f>IF('OSELTAMIVIR PROPHYLAXIS'!D153=0, "", 'OSELTAMIVIR PROPHYLAXIS'!D153)</f>
        <v/>
      </c>
      <c r="E153" s="55" t="str">
        <f>IF('OSELTAMIVIR PROPHYLAXIS'!E153=0, "", 'OSELTAMIVIR PROPHYLAXIS'!E153)</f>
        <v/>
      </c>
      <c r="F153" s="81" t="str">
        <f>IF('OSELTAMIVIR PROPHYLAXIS'!F153=0, "", 'OSELTAMIVIR PROPHYLAXIS'!F153)</f>
        <v/>
      </c>
      <c r="G153" s="219" t="str">
        <f t="shared" si="2"/>
        <v/>
      </c>
      <c r="H153" s="29"/>
      <c r="I153" s="65"/>
      <c r="J153" s="65"/>
      <c r="K153" s="64"/>
      <c r="L153" s="64"/>
    </row>
    <row r="154" spans="1:12" x14ac:dyDescent="0.25">
      <c r="A154" s="23" t="str">
        <f>IF('OSELTAMIVIR PROPHYLAXIS'!A154=0, "", 'OSELTAMIVIR PROPHYLAXIS'!A154)</f>
        <v/>
      </c>
      <c r="B154" s="55" t="str">
        <f>IF('OSELTAMIVIR PROPHYLAXIS'!B154=0, "", 'OSELTAMIVIR PROPHYLAXIS'!B154)</f>
        <v/>
      </c>
      <c r="C154" s="55" t="str">
        <f>IF('OSELTAMIVIR PROPHYLAXIS'!C154=0, "", 'OSELTAMIVIR PROPHYLAXIS'!C154)</f>
        <v/>
      </c>
      <c r="D154" s="55" t="str">
        <f>IF('OSELTAMIVIR PROPHYLAXIS'!D154=0, "", 'OSELTAMIVIR PROPHYLAXIS'!D154)</f>
        <v/>
      </c>
      <c r="E154" s="55" t="str">
        <f>IF('OSELTAMIVIR PROPHYLAXIS'!E154=0, "", 'OSELTAMIVIR PROPHYLAXIS'!E154)</f>
        <v/>
      </c>
      <c r="F154" s="81" t="str">
        <f>IF('OSELTAMIVIR PROPHYLAXIS'!F154=0, "", 'OSELTAMIVIR PROPHYLAXIS'!F154)</f>
        <v/>
      </c>
      <c r="G154" s="219" t="str">
        <f t="shared" si="2"/>
        <v/>
      </c>
      <c r="H154" s="29"/>
      <c r="I154" s="65"/>
      <c r="J154" s="65"/>
      <c r="K154" s="64"/>
      <c r="L154" s="64"/>
    </row>
    <row r="155" spans="1:12" x14ac:dyDescent="0.25">
      <c r="A155" s="23" t="str">
        <f>IF('OSELTAMIVIR PROPHYLAXIS'!A155=0, "", 'OSELTAMIVIR PROPHYLAXIS'!A155)</f>
        <v/>
      </c>
      <c r="B155" s="55" t="str">
        <f>IF('OSELTAMIVIR PROPHYLAXIS'!B155=0, "", 'OSELTAMIVIR PROPHYLAXIS'!B155)</f>
        <v/>
      </c>
      <c r="C155" s="55" t="str">
        <f>IF('OSELTAMIVIR PROPHYLAXIS'!C155=0, "", 'OSELTAMIVIR PROPHYLAXIS'!C155)</f>
        <v/>
      </c>
      <c r="D155" s="55" t="str">
        <f>IF('OSELTAMIVIR PROPHYLAXIS'!D155=0, "", 'OSELTAMIVIR PROPHYLAXIS'!D155)</f>
        <v/>
      </c>
      <c r="E155" s="55" t="str">
        <f>IF('OSELTAMIVIR PROPHYLAXIS'!E155=0, "", 'OSELTAMIVIR PROPHYLAXIS'!E155)</f>
        <v/>
      </c>
      <c r="F155" s="81" t="str">
        <f>IF('OSELTAMIVIR PROPHYLAXIS'!F155=0, "", 'OSELTAMIVIR PROPHYLAXIS'!F155)</f>
        <v/>
      </c>
      <c r="G155" s="219" t="str">
        <f t="shared" si="2"/>
        <v/>
      </c>
      <c r="H155" s="29"/>
      <c r="I155" s="65"/>
      <c r="J155" s="65"/>
      <c r="K155" s="64"/>
      <c r="L155" s="64"/>
    </row>
    <row r="156" spans="1:12" x14ac:dyDescent="0.25">
      <c r="A156" s="23" t="str">
        <f>IF('OSELTAMIVIR PROPHYLAXIS'!A156=0, "", 'OSELTAMIVIR PROPHYLAXIS'!A156)</f>
        <v/>
      </c>
      <c r="B156" s="55" t="str">
        <f>IF('OSELTAMIVIR PROPHYLAXIS'!B156=0, "", 'OSELTAMIVIR PROPHYLAXIS'!B156)</f>
        <v/>
      </c>
      <c r="C156" s="55" t="str">
        <f>IF('OSELTAMIVIR PROPHYLAXIS'!C156=0, "", 'OSELTAMIVIR PROPHYLAXIS'!C156)</f>
        <v/>
      </c>
      <c r="D156" s="55" t="str">
        <f>IF('OSELTAMIVIR PROPHYLAXIS'!D156=0, "", 'OSELTAMIVIR PROPHYLAXIS'!D156)</f>
        <v/>
      </c>
      <c r="E156" s="55" t="str">
        <f>IF('OSELTAMIVIR PROPHYLAXIS'!E156=0, "", 'OSELTAMIVIR PROPHYLAXIS'!E156)</f>
        <v/>
      </c>
      <c r="F156" s="81" t="str">
        <f>IF('OSELTAMIVIR PROPHYLAXIS'!F156=0, "", 'OSELTAMIVIR PROPHYLAXIS'!F156)</f>
        <v/>
      </c>
      <c r="G156" s="219" t="str">
        <f t="shared" si="2"/>
        <v/>
      </c>
      <c r="H156" s="29"/>
      <c r="I156" s="65"/>
      <c r="J156" s="65"/>
      <c r="K156" s="64"/>
      <c r="L156" s="64"/>
    </row>
    <row r="157" spans="1:12" x14ac:dyDescent="0.25">
      <c r="A157" s="23" t="str">
        <f>IF('OSELTAMIVIR PROPHYLAXIS'!A157=0, "", 'OSELTAMIVIR PROPHYLAXIS'!A157)</f>
        <v/>
      </c>
      <c r="B157" s="55" t="str">
        <f>IF('OSELTAMIVIR PROPHYLAXIS'!B157=0, "", 'OSELTAMIVIR PROPHYLAXIS'!B157)</f>
        <v/>
      </c>
      <c r="C157" s="55" t="str">
        <f>IF('OSELTAMIVIR PROPHYLAXIS'!C157=0, "", 'OSELTAMIVIR PROPHYLAXIS'!C157)</f>
        <v/>
      </c>
      <c r="D157" s="55" t="str">
        <f>IF('OSELTAMIVIR PROPHYLAXIS'!D157=0, "", 'OSELTAMIVIR PROPHYLAXIS'!D157)</f>
        <v/>
      </c>
      <c r="E157" s="55" t="str">
        <f>IF('OSELTAMIVIR PROPHYLAXIS'!E157=0, "", 'OSELTAMIVIR PROPHYLAXIS'!E157)</f>
        <v/>
      </c>
      <c r="F157" s="81" t="str">
        <f>IF('OSELTAMIVIR PROPHYLAXIS'!F157=0, "", 'OSELTAMIVIR PROPHYLAXIS'!F157)</f>
        <v/>
      </c>
      <c r="G157" s="219" t="str">
        <f t="shared" si="2"/>
        <v/>
      </c>
      <c r="H157" s="29"/>
      <c r="I157" s="65"/>
      <c r="J157" s="65"/>
      <c r="K157" s="64"/>
      <c r="L157" s="64"/>
    </row>
    <row r="158" spans="1:12" x14ac:dyDescent="0.25">
      <c r="A158" s="23" t="str">
        <f>IF('OSELTAMIVIR PROPHYLAXIS'!A158=0, "", 'OSELTAMIVIR PROPHYLAXIS'!A158)</f>
        <v/>
      </c>
      <c r="B158" s="55" t="str">
        <f>IF('OSELTAMIVIR PROPHYLAXIS'!B158=0, "", 'OSELTAMIVIR PROPHYLAXIS'!B158)</f>
        <v/>
      </c>
      <c r="C158" s="55" t="str">
        <f>IF('OSELTAMIVIR PROPHYLAXIS'!C158=0, "", 'OSELTAMIVIR PROPHYLAXIS'!C158)</f>
        <v/>
      </c>
      <c r="D158" s="55" t="str">
        <f>IF('OSELTAMIVIR PROPHYLAXIS'!D158=0, "", 'OSELTAMIVIR PROPHYLAXIS'!D158)</f>
        <v/>
      </c>
      <c r="E158" s="55" t="str">
        <f>IF('OSELTAMIVIR PROPHYLAXIS'!E158=0, "", 'OSELTAMIVIR PROPHYLAXIS'!E158)</f>
        <v/>
      </c>
      <c r="F158" s="81" t="str">
        <f>IF('OSELTAMIVIR PROPHYLAXIS'!F158=0, "", 'OSELTAMIVIR PROPHYLAXIS'!F158)</f>
        <v/>
      </c>
      <c r="G158" s="219" t="str">
        <f t="shared" si="2"/>
        <v/>
      </c>
      <c r="H158" s="29"/>
      <c r="I158" s="65"/>
      <c r="J158" s="65"/>
      <c r="K158" s="64"/>
      <c r="L158" s="64"/>
    </row>
    <row r="159" spans="1:12" x14ac:dyDescent="0.25">
      <c r="A159" s="23" t="str">
        <f>IF('OSELTAMIVIR PROPHYLAXIS'!A159=0, "", 'OSELTAMIVIR PROPHYLAXIS'!A159)</f>
        <v/>
      </c>
      <c r="B159" s="55" t="str">
        <f>IF('OSELTAMIVIR PROPHYLAXIS'!B159=0, "", 'OSELTAMIVIR PROPHYLAXIS'!B159)</f>
        <v/>
      </c>
      <c r="C159" s="55" t="str">
        <f>IF('OSELTAMIVIR PROPHYLAXIS'!C159=0, "", 'OSELTAMIVIR PROPHYLAXIS'!C159)</f>
        <v/>
      </c>
      <c r="D159" s="55" t="str">
        <f>IF('OSELTAMIVIR PROPHYLAXIS'!D159=0, "", 'OSELTAMIVIR PROPHYLAXIS'!D159)</f>
        <v/>
      </c>
      <c r="E159" s="55" t="str">
        <f>IF('OSELTAMIVIR PROPHYLAXIS'!E159=0, "", 'OSELTAMIVIR PROPHYLAXIS'!E159)</f>
        <v/>
      </c>
      <c r="F159" s="81" t="str">
        <f>IF('OSELTAMIVIR PROPHYLAXIS'!F159=0, "", 'OSELTAMIVIR PROPHYLAXIS'!F159)</f>
        <v/>
      </c>
      <c r="G159" s="219" t="str">
        <f t="shared" si="2"/>
        <v/>
      </c>
      <c r="H159" s="29"/>
      <c r="I159" s="65"/>
      <c r="J159" s="65"/>
      <c r="K159" s="64"/>
      <c r="L159" s="64"/>
    </row>
    <row r="160" spans="1:12" x14ac:dyDescent="0.25">
      <c r="A160" s="23" t="str">
        <f>IF('OSELTAMIVIR PROPHYLAXIS'!A160=0, "", 'OSELTAMIVIR PROPHYLAXIS'!A160)</f>
        <v/>
      </c>
      <c r="B160" s="55" t="str">
        <f>IF('OSELTAMIVIR PROPHYLAXIS'!B160=0, "", 'OSELTAMIVIR PROPHYLAXIS'!B160)</f>
        <v/>
      </c>
      <c r="C160" s="55" t="str">
        <f>IF('OSELTAMIVIR PROPHYLAXIS'!C160=0, "", 'OSELTAMIVIR PROPHYLAXIS'!C160)</f>
        <v/>
      </c>
      <c r="D160" s="55" t="str">
        <f>IF('OSELTAMIVIR PROPHYLAXIS'!D160=0, "", 'OSELTAMIVIR PROPHYLAXIS'!D160)</f>
        <v/>
      </c>
      <c r="E160" s="55" t="str">
        <f>IF('OSELTAMIVIR PROPHYLAXIS'!E160=0, "", 'OSELTAMIVIR PROPHYLAXIS'!E160)</f>
        <v/>
      </c>
      <c r="F160" s="81" t="str">
        <f>IF('OSELTAMIVIR PROPHYLAXIS'!F160=0, "", 'OSELTAMIVIR PROPHYLAXIS'!F160)</f>
        <v/>
      </c>
      <c r="G160" s="219" t="str">
        <f t="shared" si="2"/>
        <v/>
      </c>
      <c r="H160" s="29"/>
      <c r="I160" s="65"/>
      <c r="J160" s="65"/>
      <c r="K160" s="64"/>
      <c r="L160" s="64"/>
    </row>
    <row r="161" spans="1:12" x14ac:dyDescent="0.25">
      <c r="A161" s="23" t="str">
        <f>IF('OSELTAMIVIR PROPHYLAXIS'!A161=0, "", 'OSELTAMIVIR PROPHYLAXIS'!A161)</f>
        <v/>
      </c>
      <c r="B161" s="55" t="str">
        <f>IF('OSELTAMIVIR PROPHYLAXIS'!B161=0, "", 'OSELTAMIVIR PROPHYLAXIS'!B161)</f>
        <v/>
      </c>
      <c r="C161" s="55" t="str">
        <f>IF('OSELTAMIVIR PROPHYLAXIS'!C161=0, "", 'OSELTAMIVIR PROPHYLAXIS'!C161)</f>
        <v/>
      </c>
      <c r="D161" s="55" t="str">
        <f>IF('OSELTAMIVIR PROPHYLAXIS'!D161=0, "", 'OSELTAMIVIR PROPHYLAXIS'!D161)</f>
        <v/>
      </c>
      <c r="E161" s="55" t="str">
        <f>IF('OSELTAMIVIR PROPHYLAXIS'!E161=0, "", 'OSELTAMIVIR PROPHYLAXIS'!E161)</f>
        <v/>
      </c>
      <c r="F161" s="81" t="str">
        <f>IF('OSELTAMIVIR PROPHYLAXIS'!F161=0, "", 'OSELTAMIVIR PROPHYLAXIS'!F161)</f>
        <v/>
      </c>
      <c r="G161" s="219" t="str">
        <f t="shared" si="2"/>
        <v/>
      </c>
      <c r="H161" s="29"/>
      <c r="I161" s="65"/>
      <c r="J161" s="65"/>
      <c r="K161" s="64"/>
      <c r="L161" s="64"/>
    </row>
    <row r="162" spans="1:12" x14ac:dyDescent="0.25">
      <c r="A162" s="23" t="str">
        <f>IF('OSELTAMIVIR PROPHYLAXIS'!A162=0, "", 'OSELTAMIVIR PROPHYLAXIS'!A162)</f>
        <v/>
      </c>
      <c r="B162" s="55" t="str">
        <f>IF('OSELTAMIVIR PROPHYLAXIS'!B162=0, "", 'OSELTAMIVIR PROPHYLAXIS'!B162)</f>
        <v/>
      </c>
      <c r="C162" s="55" t="str">
        <f>IF('OSELTAMIVIR PROPHYLAXIS'!C162=0, "", 'OSELTAMIVIR PROPHYLAXIS'!C162)</f>
        <v/>
      </c>
      <c r="D162" s="55" t="str">
        <f>IF('OSELTAMIVIR PROPHYLAXIS'!D162=0, "", 'OSELTAMIVIR PROPHYLAXIS'!D162)</f>
        <v/>
      </c>
      <c r="E162" s="55" t="str">
        <f>IF('OSELTAMIVIR PROPHYLAXIS'!E162=0, "", 'OSELTAMIVIR PROPHYLAXIS'!E162)</f>
        <v/>
      </c>
      <c r="F162" s="81" t="str">
        <f>IF('OSELTAMIVIR PROPHYLAXIS'!F162=0, "", 'OSELTAMIVIR PROPHYLAXIS'!F162)</f>
        <v/>
      </c>
      <c r="G162" s="219" t="str">
        <f t="shared" si="2"/>
        <v/>
      </c>
      <c r="H162" s="29"/>
      <c r="I162" s="65"/>
      <c r="J162" s="65"/>
      <c r="K162" s="64"/>
      <c r="L162" s="64"/>
    </row>
    <row r="163" spans="1:12" x14ac:dyDescent="0.25">
      <c r="A163" s="23" t="str">
        <f>IF('OSELTAMIVIR PROPHYLAXIS'!A163=0, "", 'OSELTAMIVIR PROPHYLAXIS'!A163)</f>
        <v/>
      </c>
      <c r="B163" s="55" t="str">
        <f>IF('OSELTAMIVIR PROPHYLAXIS'!B163=0, "", 'OSELTAMIVIR PROPHYLAXIS'!B163)</f>
        <v/>
      </c>
      <c r="C163" s="55" t="str">
        <f>IF('OSELTAMIVIR PROPHYLAXIS'!C163=0, "", 'OSELTAMIVIR PROPHYLAXIS'!C163)</f>
        <v/>
      </c>
      <c r="D163" s="55" t="str">
        <f>IF('OSELTAMIVIR PROPHYLAXIS'!D163=0, "", 'OSELTAMIVIR PROPHYLAXIS'!D163)</f>
        <v/>
      </c>
      <c r="E163" s="55" t="str">
        <f>IF('OSELTAMIVIR PROPHYLAXIS'!E163=0, "", 'OSELTAMIVIR PROPHYLAXIS'!E163)</f>
        <v/>
      </c>
      <c r="F163" s="81" t="str">
        <f>IF('OSELTAMIVIR PROPHYLAXIS'!F163=0, "", 'OSELTAMIVIR PROPHYLAXIS'!F163)</f>
        <v/>
      </c>
      <c r="G163" s="219" t="str">
        <f t="shared" si="2"/>
        <v/>
      </c>
      <c r="H163" s="29"/>
      <c r="I163" s="65"/>
      <c r="J163" s="65"/>
      <c r="K163" s="64"/>
      <c r="L163" s="64"/>
    </row>
    <row r="164" spans="1:12" x14ac:dyDescent="0.25">
      <c r="A164" s="23" t="str">
        <f>IF('OSELTAMIVIR PROPHYLAXIS'!A164=0, "", 'OSELTAMIVIR PROPHYLAXIS'!A164)</f>
        <v/>
      </c>
      <c r="B164" s="55" t="str">
        <f>IF('OSELTAMIVIR PROPHYLAXIS'!B164=0, "", 'OSELTAMIVIR PROPHYLAXIS'!B164)</f>
        <v/>
      </c>
      <c r="C164" s="55" t="str">
        <f>IF('OSELTAMIVIR PROPHYLAXIS'!C164=0, "", 'OSELTAMIVIR PROPHYLAXIS'!C164)</f>
        <v/>
      </c>
      <c r="D164" s="55" t="str">
        <f>IF('OSELTAMIVIR PROPHYLAXIS'!D164=0, "", 'OSELTAMIVIR PROPHYLAXIS'!D164)</f>
        <v/>
      </c>
      <c r="E164" s="55" t="str">
        <f>IF('OSELTAMIVIR PROPHYLAXIS'!E164=0, "", 'OSELTAMIVIR PROPHYLAXIS'!E164)</f>
        <v/>
      </c>
      <c r="F164" s="81" t="str">
        <f>IF('OSELTAMIVIR PROPHYLAXIS'!F164=0, "", 'OSELTAMIVIR PROPHYLAXIS'!F164)</f>
        <v/>
      </c>
      <c r="G164" s="219" t="str">
        <f t="shared" si="2"/>
        <v/>
      </c>
      <c r="H164" s="29"/>
      <c r="I164" s="65"/>
      <c r="J164" s="65"/>
      <c r="K164" s="64"/>
      <c r="L164" s="64"/>
    </row>
    <row r="165" spans="1:12" x14ac:dyDescent="0.25">
      <c r="A165" s="23" t="str">
        <f>IF('OSELTAMIVIR PROPHYLAXIS'!A165=0, "", 'OSELTAMIVIR PROPHYLAXIS'!A165)</f>
        <v/>
      </c>
      <c r="B165" s="55" t="str">
        <f>IF('OSELTAMIVIR PROPHYLAXIS'!B165=0, "", 'OSELTAMIVIR PROPHYLAXIS'!B165)</f>
        <v/>
      </c>
      <c r="C165" s="55" t="str">
        <f>IF('OSELTAMIVIR PROPHYLAXIS'!C165=0, "", 'OSELTAMIVIR PROPHYLAXIS'!C165)</f>
        <v/>
      </c>
      <c r="D165" s="55" t="str">
        <f>IF('OSELTAMIVIR PROPHYLAXIS'!D165=0, "", 'OSELTAMIVIR PROPHYLAXIS'!D165)</f>
        <v/>
      </c>
      <c r="E165" s="55" t="str">
        <f>IF('OSELTAMIVIR PROPHYLAXIS'!E165=0, "", 'OSELTAMIVIR PROPHYLAXIS'!E165)</f>
        <v/>
      </c>
      <c r="F165" s="81" t="str">
        <f>IF('OSELTAMIVIR PROPHYLAXIS'!F165=0, "", 'OSELTAMIVIR PROPHYLAXIS'!F165)</f>
        <v/>
      </c>
      <c r="G165" s="219" t="str">
        <f t="shared" si="2"/>
        <v/>
      </c>
      <c r="H165" s="29"/>
      <c r="I165" s="65"/>
      <c r="J165" s="65"/>
      <c r="K165" s="64"/>
      <c r="L165" s="64"/>
    </row>
    <row r="166" spans="1:12" x14ac:dyDescent="0.25">
      <c r="A166" s="23" t="str">
        <f>IF('OSELTAMIVIR PROPHYLAXIS'!A166=0, "", 'OSELTAMIVIR PROPHYLAXIS'!A166)</f>
        <v/>
      </c>
      <c r="B166" s="55" t="str">
        <f>IF('OSELTAMIVIR PROPHYLAXIS'!B166=0, "", 'OSELTAMIVIR PROPHYLAXIS'!B166)</f>
        <v/>
      </c>
      <c r="C166" s="55" t="str">
        <f>IF('OSELTAMIVIR PROPHYLAXIS'!C166=0, "", 'OSELTAMIVIR PROPHYLAXIS'!C166)</f>
        <v/>
      </c>
      <c r="D166" s="55" t="str">
        <f>IF('OSELTAMIVIR PROPHYLAXIS'!D166=0, "", 'OSELTAMIVIR PROPHYLAXIS'!D166)</f>
        <v/>
      </c>
      <c r="E166" s="55" t="str">
        <f>IF('OSELTAMIVIR PROPHYLAXIS'!E166=0, "", 'OSELTAMIVIR PROPHYLAXIS'!E166)</f>
        <v/>
      </c>
      <c r="F166" s="81" t="str">
        <f>IF('OSELTAMIVIR PROPHYLAXIS'!F166=0, "", 'OSELTAMIVIR PROPHYLAXIS'!F166)</f>
        <v/>
      </c>
      <c r="G166" s="219" t="str">
        <f t="shared" si="2"/>
        <v/>
      </c>
      <c r="H166" s="29"/>
      <c r="I166" s="65"/>
      <c r="J166" s="65"/>
      <c r="K166" s="64"/>
      <c r="L166" s="64"/>
    </row>
    <row r="167" spans="1:12" x14ac:dyDescent="0.25">
      <c r="A167" s="23" t="str">
        <f>IF('OSELTAMIVIR PROPHYLAXIS'!A167=0, "", 'OSELTAMIVIR PROPHYLAXIS'!A167)</f>
        <v/>
      </c>
      <c r="B167" s="55" t="str">
        <f>IF('OSELTAMIVIR PROPHYLAXIS'!B167=0, "", 'OSELTAMIVIR PROPHYLAXIS'!B167)</f>
        <v/>
      </c>
      <c r="C167" s="55" t="str">
        <f>IF('OSELTAMIVIR PROPHYLAXIS'!C167=0, "", 'OSELTAMIVIR PROPHYLAXIS'!C167)</f>
        <v/>
      </c>
      <c r="D167" s="55" t="str">
        <f>IF('OSELTAMIVIR PROPHYLAXIS'!D167=0, "", 'OSELTAMIVIR PROPHYLAXIS'!D167)</f>
        <v/>
      </c>
      <c r="E167" s="55" t="str">
        <f>IF('OSELTAMIVIR PROPHYLAXIS'!E167=0, "", 'OSELTAMIVIR PROPHYLAXIS'!E167)</f>
        <v/>
      </c>
      <c r="F167" s="81" t="str">
        <f>IF('OSELTAMIVIR PROPHYLAXIS'!F167=0, "", 'OSELTAMIVIR PROPHYLAXIS'!F167)</f>
        <v/>
      </c>
      <c r="G167" s="219" t="str">
        <f t="shared" si="2"/>
        <v/>
      </c>
      <c r="H167" s="29"/>
      <c r="I167" s="65"/>
      <c r="J167" s="65"/>
      <c r="K167" s="64"/>
      <c r="L167" s="64"/>
    </row>
    <row r="168" spans="1:12" x14ac:dyDescent="0.25">
      <c r="A168" s="23" t="str">
        <f>IF('OSELTAMIVIR PROPHYLAXIS'!A168=0, "", 'OSELTAMIVIR PROPHYLAXIS'!A168)</f>
        <v/>
      </c>
      <c r="B168" s="55" t="str">
        <f>IF('OSELTAMIVIR PROPHYLAXIS'!B168=0, "", 'OSELTAMIVIR PROPHYLAXIS'!B168)</f>
        <v/>
      </c>
      <c r="C168" s="55" t="str">
        <f>IF('OSELTAMIVIR PROPHYLAXIS'!C168=0, "", 'OSELTAMIVIR PROPHYLAXIS'!C168)</f>
        <v/>
      </c>
      <c r="D168" s="55" t="str">
        <f>IF('OSELTAMIVIR PROPHYLAXIS'!D168=0, "", 'OSELTAMIVIR PROPHYLAXIS'!D168)</f>
        <v/>
      </c>
      <c r="E168" s="55" t="str">
        <f>IF('OSELTAMIVIR PROPHYLAXIS'!E168=0, "", 'OSELTAMIVIR PROPHYLAXIS'!E168)</f>
        <v/>
      </c>
      <c r="F168" s="81" t="str">
        <f>IF('OSELTAMIVIR PROPHYLAXIS'!F168=0, "", 'OSELTAMIVIR PROPHYLAXIS'!F168)</f>
        <v/>
      </c>
      <c r="G168" s="219" t="str">
        <f t="shared" si="2"/>
        <v/>
      </c>
      <c r="H168" s="29"/>
      <c r="I168" s="65"/>
      <c r="J168" s="65"/>
      <c r="K168" s="64"/>
      <c r="L168" s="64"/>
    </row>
    <row r="169" spans="1:12" x14ac:dyDescent="0.25">
      <c r="A169" s="23" t="str">
        <f>IF('OSELTAMIVIR PROPHYLAXIS'!A169=0, "", 'OSELTAMIVIR PROPHYLAXIS'!A169)</f>
        <v/>
      </c>
      <c r="B169" s="55" t="str">
        <f>IF('OSELTAMIVIR PROPHYLAXIS'!B169=0, "", 'OSELTAMIVIR PROPHYLAXIS'!B169)</f>
        <v/>
      </c>
      <c r="C169" s="55" t="str">
        <f>IF('OSELTAMIVIR PROPHYLAXIS'!C169=0, "", 'OSELTAMIVIR PROPHYLAXIS'!C169)</f>
        <v/>
      </c>
      <c r="D169" s="55" t="str">
        <f>IF('OSELTAMIVIR PROPHYLAXIS'!D169=0, "", 'OSELTAMIVIR PROPHYLAXIS'!D169)</f>
        <v/>
      </c>
      <c r="E169" s="55" t="str">
        <f>IF('OSELTAMIVIR PROPHYLAXIS'!E169=0, "", 'OSELTAMIVIR PROPHYLAXIS'!E169)</f>
        <v/>
      </c>
      <c r="F169" s="81" t="str">
        <f>IF('OSELTAMIVIR PROPHYLAXIS'!F169=0, "", 'OSELTAMIVIR PROPHYLAXIS'!F169)</f>
        <v/>
      </c>
      <c r="G169" s="219" t="str">
        <f t="shared" si="2"/>
        <v/>
      </c>
      <c r="H169" s="29"/>
      <c r="I169" s="65"/>
      <c r="J169" s="65"/>
      <c r="K169" s="64"/>
      <c r="L169" s="64"/>
    </row>
    <row r="170" spans="1:12" x14ac:dyDescent="0.25">
      <c r="A170" s="23" t="str">
        <f>IF('OSELTAMIVIR PROPHYLAXIS'!A170=0, "", 'OSELTAMIVIR PROPHYLAXIS'!A170)</f>
        <v/>
      </c>
      <c r="B170" s="55" t="str">
        <f>IF('OSELTAMIVIR PROPHYLAXIS'!B170=0, "", 'OSELTAMIVIR PROPHYLAXIS'!B170)</f>
        <v/>
      </c>
      <c r="C170" s="55" t="str">
        <f>IF('OSELTAMIVIR PROPHYLAXIS'!C170=0, "", 'OSELTAMIVIR PROPHYLAXIS'!C170)</f>
        <v/>
      </c>
      <c r="D170" s="55" t="str">
        <f>IF('OSELTAMIVIR PROPHYLAXIS'!D170=0, "", 'OSELTAMIVIR PROPHYLAXIS'!D170)</f>
        <v/>
      </c>
      <c r="E170" s="55" t="str">
        <f>IF('OSELTAMIVIR PROPHYLAXIS'!E170=0, "", 'OSELTAMIVIR PROPHYLAXIS'!E170)</f>
        <v/>
      </c>
      <c r="F170" s="81" t="str">
        <f>IF('OSELTAMIVIR PROPHYLAXIS'!F170=0, "", 'OSELTAMIVIR PROPHYLAXIS'!F170)</f>
        <v/>
      </c>
      <c r="G170" s="219" t="str">
        <f t="shared" si="2"/>
        <v/>
      </c>
      <c r="H170" s="29"/>
      <c r="I170" s="65"/>
      <c r="J170" s="65"/>
      <c r="K170" s="64"/>
      <c r="L170" s="64"/>
    </row>
    <row r="171" spans="1:12" x14ac:dyDescent="0.25">
      <c r="A171" s="23" t="str">
        <f>IF('OSELTAMIVIR PROPHYLAXIS'!A171=0, "", 'OSELTAMIVIR PROPHYLAXIS'!A171)</f>
        <v/>
      </c>
      <c r="B171" s="55" t="str">
        <f>IF('OSELTAMIVIR PROPHYLAXIS'!B171=0, "", 'OSELTAMIVIR PROPHYLAXIS'!B171)</f>
        <v/>
      </c>
      <c r="C171" s="55" t="str">
        <f>IF('OSELTAMIVIR PROPHYLAXIS'!C171=0, "", 'OSELTAMIVIR PROPHYLAXIS'!C171)</f>
        <v/>
      </c>
      <c r="D171" s="55" t="str">
        <f>IF('OSELTAMIVIR PROPHYLAXIS'!D171=0, "", 'OSELTAMIVIR PROPHYLAXIS'!D171)</f>
        <v/>
      </c>
      <c r="E171" s="55" t="str">
        <f>IF('OSELTAMIVIR PROPHYLAXIS'!E171=0, "", 'OSELTAMIVIR PROPHYLAXIS'!E171)</f>
        <v/>
      </c>
      <c r="F171" s="81" t="str">
        <f>IF('OSELTAMIVIR PROPHYLAXIS'!F171=0, "", 'OSELTAMIVIR PROPHYLAXIS'!F171)</f>
        <v/>
      </c>
      <c r="G171" s="219" t="str">
        <f t="shared" si="2"/>
        <v/>
      </c>
      <c r="H171" s="29"/>
      <c r="I171" s="65"/>
      <c r="J171" s="65"/>
      <c r="K171" s="64"/>
      <c r="L171" s="64"/>
    </row>
    <row r="172" spans="1:12" x14ac:dyDescent="0.25">
      <c r="A172" s="23" t="str">
        <f>IF('OSELTAMIVIR PROPHYLAXIS'!A172=0, "", 'OSELTAMIVIR PROPHYLAXIS'!A172)</f>
        <v/>
      </c>
      <c r="B172" s="55" t="str">
        <f>IF('OSELTAMIVIR PROPHYLAXIS'!B172=0, "", 'OSELTAMIVIR PROPHYLAXIS'!B172)</f>
        <v/>
      </c>
      <c r="C172" s="55" t="str">
        <f>IF('OSELTAMIVIR PROPHYLAXIS'!C172=0, "", 'OSELTAMIVIR PROPHYLAXIS'!C172)</f>
        <v/>
      </c>
      <c r="D172" s="55" t="str">
        <f>IF('OSELTAMIVIR PROPHYLAXIS'!D172=0, "", 'OSELTAMIVIR PROPHYLAXIS'!D172)</f>
        <v/>
      </c>
      <c r="E172" s="55" t="str">
        <f>IF('OSELTAMIVIR PROPHYLAXIS'!E172=0, "", 'OSELTAMIVIR PROPHYLAXIS'!E172)</f>
        <v/>
      </c>
      <c r="F172" s="81" t="str">
        <f>IF('OSELTAMIVIR PROPHYLAXIS'!F172=0, "", 'OSELTAMIVIR PROPHYLAXIS'!F172)</f>
        <v/>
      </c>
      <c r="G172" s="219" t="str">
        <f t="shared" si="2"/>
        <v/>
      </c>
      <c r="H172" s="29"/>
      <c r="I172" s="65"/>
      <c r="J172" s="65"/>
      <c r="K172" s="64"/>
      <c r="L172" s="64"/>
    </row>
    <row r="173" spans="1:12" x14ac:dyDescent="0.25">
      <c r="A173" s="23" t="str">
        <f>IF('OSELTAMIVIR PROPHYLAXIS'!A173=0, "", 'OSELTAMIVIR PROPHYLAXIS'!A173)</f>
        <v/>
      </c>
      <c r="B173" s="55" t="str">
        <f>IF('OSELTAMIVIR PROPHYLAXIS'!B173=0, "", 'OSELTAMIVIR PROPHYLAXIS'!B173)</f>
        <v/>
      </c>
      <c r="C173" s="55" t="str">
        <f>IF('OSELTAMIVIR PROPHYLAXIS'!C173=0, "", 'OSELTAMIVIR PROPHYLAXIS'!C173)</f>
        <v/>
      </c>
      <c r="D173" s="55" t="str">
        <f>IF('OSELTAMIVIR PROPHYLAXIS'!D173=0, "", 'OSELTAMIVIR PROPHYLAXIS'!D173)</f>
        <v/>
      </c>
      <c r="E173" s="55" t="str">
        <f>IF('OSELTAMIVIR PROPHYLAXIS'!E173=0, "", 'OSELTAMIVIR PROPHYLAXIS'!E173)</f>
        <v/>
      </c>
      <c r="F173" s="81" t="str">
        <f>IF('OSELTAMIVIR PROPHYLAXIS'!F173=0, "", 'OSELTAMIVIR PROPHYLAXIS'!F173)</f>
        <v/>
      </c>
      <c r="G173" s="219" t="str">
        <f t="shared" si="2"/>
        <v/>
      </c>
      <c r="H173" s="29"/>
      <c r="I173" s="65"/>
      <c r="J173" s="65"/>
      <c r="K173" s="64"/>
      <c r="L173" s="64"/>
    </row>
    <row r="174" spans="1:12" x14ac:dyDescent="0.25">
      <c r="A174" s="23" t="str">
        <f>IF('OSELTAMIVIR PROPHYLAXIS'!A174=0, "", 'OSELTAMIVIR PROPHYLAXIS'!A174)</f>
        <v/>
      </c>
      <c r="B174" s="55" t="str">
        <f>IF('OSELTAMIVIR PROPHYLAXIS'!B174=0, "", 'OSELTAMIVIR PROPHYLAXIS'!B174)</f>
        <v/>
      </c>
      <c r="C174" s="55" t="str">
        <f>IF('OSELTAMIVIR PROPHYLAXIS'!C174=0, "", 'OSELTAMIVIR PROPHYLAXIS'!C174)</f>
        <v/>
      </c>
      <c r="D174" s="55" t="str">
        <f>IF('OSELTAMIVIR PROPHYLAXIS'!D174=0, "", 'OSELTAMIVIR PROPHYLAXIS'!D174)</f>
        <v/>
      </c>
      <c r="E174" s="55" t="str">
        <f>IF('OSELTAMIVIR PROPHYLAXIS'!E174=0, "", 'OSELTAMIVIR PROPHYLAXIS'!E174)</f>
        <v/>
      </c>
      <c r="F174" s="81" t="str">
        <f>IF('OSELTAMIVIR PROPHYLAXIS'!F174=0, "", 'OSELTAMIVIR PROPHYLAXIS'!F174)</f>
        <v/>
      </c>
      <c r="G174" s="219" t="str">
        <f t="shared" si="2"/>
        <v/>
      </c>
      <c r="H174" s="29"/>
      <c r="I174" s="65"/>
      <c r="J174" s="65"/>
      <c r="K174" s="64"/>
      <c r="L174" s="64"/>
    </row>
    <row r="175" spans="1:12" x14ac:dyDescent="0.25">
      <c r="A175" s="23" t="str">
        <f>IF('OSELTAMIVIR PROPHYLAXIS'!A175=0, "", 'OSELTAMIVIR PROPHYLAXIS'!A175)</f>
        <v/>
      </c>
      <c r="B175" s="55" t="str">
        <f>IF('OSELTAMIVIR PROPHYLAXIS'!B175=0, "", 'OSELTAMIVIR PROPHYLAXIS'!B175)</f>
        <v/>
      </c>
      <c r="C175" s="55" t="str">
        <f>IF('OSELTAMIVIR PROPHYLAXIS'!C175=0, "", 'OSELTAMIVIR PROPHYLAXIS'!C175)</f>
        <v/>
      </c>
      <c r="D175" s="55" t="str">
        <f>IF('OSELTAMIVIR PROPHYLAXIS'!D175=0, "", 'OSELTAMIVIR PROPHYLAXIS'!D175)</f>
        <v/>
      </c>
      <c r="E175" s="55" t="str">
        <f>IF('OSELTAMIVIR PROPHYLAXIS'!E175=0, "", 'OSELTAMIVIR PROPHYLAXIS'!E175)</f>
        <v/>
      </c>
      <c r="F175" s="81" t="str">
        <f>IF('OSELTAMIVIR PROPHYLAXIS'!F175=0, "", 'OSELTAMIVIR PROPHYLAXIS'!F175)</f>
        <v/>
      </c>
      <c r="G175" s="219" t="str">
        <f t="shared" si="2"/>
        <v/>
      </c>
      <c r="H175" s="29"/>
      <c r="I175" s="65"/>
      <c r="J175" s="65"/>
      <c r="K175" s="64"/>
      <c r="L175" s="64"/>
    </row>
    <row r="176" spans="1:12" x14ac:dyDescent="0.25">
      <c r="A176" s="23" t="str">
        <f>IF('OSELTAMIVIR PROPHYLAXIS'!A176=0, "", 'OSELTAMIVIR PROPHYLAXIS'!A176)</f>
        <v/>
      </c>
      <c r="B176" s="55" t="str">
        <f>IF('OSELTAMIVIR PROPHYLAXIS'!B176=0, "", 'OSELTAMIVIR PROPHYLAXIS'!B176)</f>
        <v/>
      </c>
      <c r="C176" s="55" t="str">
        <f>IF('OSELTAMIVIR PROPHYLAXIS'!C176=0, "", 'OSELTAMIVIR PROPHYLAXIS'!C176)</f>
        <v/>
      </c>
      <c r="D176" s="55" t="str">
        <f>IF('OSELTAMIVIR PROPHYLAXIS'!D176=0, "", 'OSELTAMIVIR PROPHYLAXIS'!D176)</f>
        <v/>
      </c>
      <c r="E176" s="55" t="str">
        <f>IF('OSELTAMIVIR PROPHYLAXIS'!E176=0, "", 'OSELTAMIVIR PROPHYLAXIS'!E176)</f>
        <v/>
      </c>
      <c r="F176" s="81" t="str">
        <f>IF('OSELTAMIVIR PROPHYLAXIS'!F176=0, "", 'OSELTAMIVIR PROPHYLAXIS'!F176)</f>
        <v/>
      </c>
      <c r="G176" s="219" t="str">
        <f t="shared" si="2"/>
        <v/>
      </c>
      <c r="H176" s="29"/>
      <c r="I176" s="65"/>
      <c r="J176" s="65"/>
      <c r="K176" s="64"/>
      <c r="L176" s="64"/>
    </row>
    <row r="177" spans="1:12" x14ac:dyDescent="0.25">
      <c r="A177" s="23" t="str">
        <f>IF('OSELTAMIVIR PROPHYLAXIS'!A177=0, "", 'OSELTAMIVIR PROPHYLAXIS'!A177)</f>
        <v/>
      </c>
      <c r="B177" s="55" t="str">
        <f>IF('OSELTAMIVIR PROPHYLAXIS'!B177=0, "", 'OSELTAMIVIR PROPHYLAXIS'!B177)</f>
        <v/>
      </c>
      <c r="C177" s="55" t="str">
        <f>IF('OSELTAMIVIR PROPHYLAXIS'!C177=0, "", 'OSELTAMIVIR PROPHYLAXIS'!C177)</f>
        <v/>
      </c>
      <c r="D177" s="55" t="str">
        <f>IF('OSELTAMIVIR PROPHYLAXIS'!D177=0, "", 'OSELTAMIVIR PROPHYLAXIS'!D177)</f>
        <v/>
      </c>
      <c r="E177" s="55" t="str">
        <f>IF('OSELTAMIVIR PROPHYLAXIS'!E177=0, "", 'OSELTAMIVIR PROPHYLAXIS'!E177)</f>
        <v/>
      </c>
      <c r="F177" s="81" t="str">
        <f>IF('OSELTAMIVIR PROPHYLAXIS'!F177=0, "", 'OSELTAMIVIR PROPHYLAXIS'!F177)</f>
        <v/>
      </c>
      <c r="G177" s="219" t="str">
        <f t="shared" si="2"/>
        <v/>
      </c>
      <c r="H177" s="29"/>
      <c r="I177" s="65"/>
      <c r="J177" s="65"/>
      <c r="K177" s="64"/>
      <c r="L177" s="64"/>
    </row>
    <row r="178" spans="1:12" x14ac:dyDescent="0.25">
      <c r="A178" s="23" t="str">
        <f>IF('OSELTAMIVIR PROPHYLAXIS'!A178=0, "", 'OSELTAMIVIR PROPHYLAXIS'!A178)</f>
        <v/>
      </c>
      <c r="B178" s="55" t="str">
        <f>IF('OSELTAMIVIR PROPHYLAXIS'!B178=0, "", 'OSELTAMIVIR PROPHYLAXIS'!B178)</f>
        <v/>
      </c>
      <c r="C178" s="55" t="str">
        <f>IF('OSELTAMIVIR PROPHYLAXIS'!C178=0, "", 'OSELTAMIVIR PROPHYLAXIS'!C178)</f>
        <v/>
      </c>
      <c r="D178" s="55" t="str">
        <f>IF('OSELTAMIVIR PROPHYLAXIS'!D178=0, "", 'OSELTAMIVIR PROPHYLAXIS'!D178)</f>
        <v/>
      </c>
      <c r="E178" s="55" t="str">
        <f>IF('OSELTAMIVIR PROPHYLAXIS'!E178=0, "", 'OSELTAMIVIR PROPHYLAXIS'!E178)</f>
        <v/>
      </c>
      <c r="F178" s="81" t="str">
        <f>IF('OSELTAMIVIR PROPHYLAXIS'!F178=0, "", 'OSELTAMIVIR PROPHYLAXIS'!F178)</f>
        <v/>
      </c>
      <c r="G178" s="219" t="str">
        <f t="shared" si="2"/>
        <v/>
      </c>
      <c r="H178" s="29"/>
      <c r="I178" s="65"/>
      <c r="J178" s="65"/>
      <c r="K178" s="64"/>
      <c r="L178" s="64"/>
    </row>
    <row r="179" spans="1:12" x14ac:dyDescent="0.25">
      <c r="A179" s="23" t="str">
        <f>IF('OSELTAMIVIR PROPHYLAXIS'!A179=0, "", 'OSELTAMIVIR PROPHYLAXIS'!A179)</f>
        <v/>
      </c>
      <c r="B179" s="55" t="str">
        <f>IF('OSELTAMIVIR PROPHYLAXIS'!B179=0, "", 'OSELTAMIVIR PROPHYLAXIS'!B179)</f>
        <v/>
      </c>
      <c r="C179" s="55" t="str">
        <f>IF('OSELTAMIVIR PROPHYLAXIS'!C179=0, "", 'OSELTAMIVIR PROPHYLAXIS'!C179)</f>
        <v/>
      </c>
      <c r="D179" s="55" t="str">
        <f>IF('OSELTAMIVIR PROPHYLAXIS'!D179=0, "", 'OSELTAMIVIR PROPHYLAXIS'!D179)</f>
        <v/>
      </c>
      <c r="E179" s="55" t="str">
        <f>IF('OSELTAMIVIR PROPHYLAXIS'!E179=0, "", 'OSELTAMIVIR PROPHYLAXIS'!E179)</f>
        <v/>
      </c>
      <c r="F179" s="81" t="str">
        <f>IF('OSELTAMIVIR PROPHYLAXIS'!F179=0, "", 'OSELTAMIVIR PROPHYLAXIS'!F179)</f>
        <v/>
      </c>
      <c r="G179" s="219" t="str">
        <f t="shared" si="2"/>
        <v/>
      </c>
      <c r="H179" s="29"/>
      <c r="I179" s="65"/>
      <c r="J179" s="65"/>
      <c r="K179" s="64"/>
      <c r="L179" s="64"/>
    </row>
    <row r="180" spans="1:12" x14ac:dyDescent="0.25">
      <c r="A180" s="23" t="str">
        <f>IF('OSELTAMIVIR PROPHYLAXIS'!A180=0, "", 'OSELTAMIVIR PROPHYLAXIS'!A180)</f>
        <v/>
      </c>
      <c r="B180" s="55" t="str">
        <f>IF('OSELTAMIVIR PROPHYLAXIS'!B180=0, "", 'OSELTAMIVIR PROPHYLAXIS'!B180)</f>
        <v/>
      </c>
      <c r="C180" s="55" t="str">
        <f>IF('OSELTAMIVIR PROPHYLAXIS'!C180=0, "", 'OSELTAMIVIR PROPHYLAXIS'!C180)</f>
        <v/>
      </c>
      <c r="D180" s="55" t="str">
        <f>IF('OSELTAMIVIR PROPHYLAXIS'!D180=0, "", 'OSELTAMIVIR PROPHYLAXIS'!D180)</f>
        <v/>
      </c>
      <c r="E180" s="55" t="str">
        <f>IF('OSELTAMIVIR PROPHYLAXIS'!E180=0, "", 'OSELTAMIVIR PROPHYLAXIS'!E180)</f>
        <v/>
      </c>
      <c r="F180" s="81" t="str">
        <f>IF('OSELTAMIVIR PROPHYLAXIS'!F180=0, "", 'OSELTAMIVIR PROPHYLAXIS'!F180)</f>
        <v/>
      </c>
      <c r="G180" s="219" t="str">
        <f t="shared" si="2"/>
        <v/>
      </c>
      <c r="H180" s="29"/>
      <c r="I180" s="65"/>
      <c r="J180" s="65"/>
      <c r="K180" s="64"/>
      <c r="L180" s="64"/>
    </row>
    <row r="181" spans="1:12" x14ac:dyDescent="0.25">
      <c r="A181" s="23" t="str">
        <f>IF('OSELTAMIVIR PROPHYLAXIS'!A181=0, "", 'OSELTAMIVIR PROPHYLAXIS'!A181)</f>
        <v/>
      </c>
      <c r="B181" s="55" t="str">
        <f>IF('OSELTAMIVIR PROPHYLAXIS'!B181=0, "", 'OSELTAMIVIR PROPHYLAXIS'!B181)</f>
        <v/>
      </c>
      <c r="C181" s="55" t="str">
        <f>IF('OSELTAMIVIR PROPHYLAXIS'!C181=0, "", 'OSELTAMIVIR PROPHYLAXIS'!C181)</f>
        <v/>
      </c>
      <c r="D181" s="55" t="str">
        <f>IF('OSELTAMIVIR PROPHYLAXIS'!D181=0, "", 'OSELTAMIVIR PROPHYLAXIS'!D181)</f>
        <v/>
      </c>
      <c r="E181" s="55" t="str">
        <f>IF('OSELTAMIVIR PROPHYLAXIS'!E181=0, "", 'OSELTAMIVIR PROPHYLAXIS'!E181)</f>
        <v/>
      </c>
      <c r="F181" s="81" t="str">
        <f>IF('OSELTAMIVIR PROPHYLAXIS'!F181=0, "", 'OSELTAMIVIR PROPHYLAXIS'!F181)</f>
        <v/>
      </c>
      <c r="G181" s="219" t="str">
        <f t="shared" si="2"/>
        <v/>
      </c>
      <c r="H181" s="29"/>
      <c r="I181" s="65"/>
      <c r="J181" s="65"/>
      <c r="K181" s="64"/>
      <c r="L181" s="64"/>
    </row>
    <row r="182" spans="1:12" x14ac:dyDescent="0.25">
      <c r="A182" s="23" t="str">
        <f>IF('OSELTAMIVIR PROPHYLAXIS'!A182=0, "", 'OSELTAMIVIR PROPHYLAXIS'!A182)</f>
        <v/>
      </c>
      <c r="B182" s="55" t="str">
        <f>IF('OSELTAMIVIR PROPHYLAXIS'!B182=0, "", 'OSELTAMIVIR PROPHYLAXIS'!B182)</f>
        <v/>
      </c>
      <c r="C182" s="55" t="str">
        <f>IF('OSELTAMIVIR PROPHYLAXIS'!C182=0, "", 'OSELTAMIVIR PROPHYLAXIS'!C182)</f>
        <v/>
      </c>
      <c r="D182" s="55" t="str">
        <f>IF('OSELTAMIVIR PROPHYLAXIS'!D182=0, "", 'OSELTAMIVIR PROPHYLAXIS'!D182)</f>
        <v/>
      </c>
      <c r="E182" s="55" t="str">
        <f>IF('OSELTAMIVIR PROPHYLAXIS'!E182=0, "", 'OSELTAMIVIR PROPHYLAXIS'!E182)</f>
        <v/>
      </c>
      <c r="F182" s="81" t="str">
        <f>IF('OSELTAMIVIR PROPHYLAXIS'!F182=0, "", 'OSELTAMIVIR PROPHYLAXIS'!F182)</f>
        <v/>
      </c>
      <c r="G182" s="219" t="str">
        <f t="shared" si="2"/>
        <v/>
      </c>
      <c r="H182" s="29"/>
      <c r="I182" s="65"/>
      <c r="J182" s="65"/>
      <c r="K182" s="64"/>
      <c r="L182" s="64"/>
    </row>
    <row r="183" spans="1:12" x14ac:dyDescent="0.25">
      <c r="A183" s="23" t="str">
        <f>IF('OSELTAMIVIR PROPHYLAXIS'!A183=0, "", 'OSELTAMIVIR PROPHYLAXIS'!A183)</f>
        <v/>
      </c>
      <c r="B183" s="55" t="str">
        <f>IF('OSELTAMIVIR PROPHYLAXIS'!B183=0, "", 'OSELTAMIVIR PROPHYLAXIS'!B183)</f>
        <v/>
      </c>
      <c r="C183" s="55" t="str">
        <f>IF('OSELTAMIVIR PROPHYLAXIS'!C183=0, "", 'OSELTAMIVIR PROPHYLAXIS'!C183)</f>
        <v/>
      </c>
      <c r="D183" s="55" t="str">
        <f>IF('OSELTAMIVIR PROPHYLAXIS'!D183=0, "", 'OSELTAMIVIR PROPHYLAXIS'!D183)</f>
        <v/>
      </c>
      <c r="E183" s="55" t="str">
        <f>IF('OSELTAMIVIR PROPHYLAXIS'!E183=0, "", 'OSELTAMIVIR PROPHYLAXIS'!E183)</f>
        <v/>
      </c>
      <c r="F183" s="81" t="str">
        <f>IF('OSELTAMIVIR PROPHYLAXIS'!F183=0, "", 'OSELTAMIVIR PROPHYLAXIS'!F183)</f>
        <v/>
      </c>
      <c r="G183" s="219" t="str">
        <f t="shared" si="2"/>
        <v/>
      </c>
      <c r="H183" s="29"/>
      <c r="I183" s="65"/>
      <c r="J183" s="65"/>
      <c r="K183" s="64"/>
      <c r="L183" s="64"/>
    </row>
    <row r="184" spans="1:12" x14ac:dyDescent="0.25">
      <c r="A184" s="23" t="str">
        <f>IF('OSELTAMIVIR PROPHYLAXIS'!A184=0, "", 'OSELTAMIVIR PROPHYLAXIS'!A184)</f>
        <v/>
      </c>
      <c r="B184" s="55" t="str">
        <f>IF('OSELTAMIVIR PROPHYLAXIS'!B184=0, "", 'OSELTAMIVIR PROPHYLAXIS'!B184)</f>
        <v/>
      </c>
      <c r="C184" s="55" t="str">
        <f>IF('OSELTAMIVIR PROPHYLAXIS'!C184=0, "", 'OSELTAMIVIR PROPHYLAXIS'!C184)</f>
        <v/>
      </c>
      <c r="D184" s="55" t="str">
        <f>IF('OSELTAMIVIR PROPHYLAXIS'!D184=0, "", 'OSELTAMIVIR PROPHYLAXIS'!D184)</f>
        <v/>
      </c>
      <c r="E184" s="55" t="str">
        <f>IF('OSELTAMIVIR PROPHYLAXIS'!E184=0, "", 'OSELTAMIVIR PROPHYLAXIS'!E184)</f>
        <v/>
      </c>
      <c r="F184" s="81" t="str">
        <f>IF('OSELTAMIVIR PROPHYLAXIS'!F184=0, "", 'OSELTAMIVIR PROPHYLAXIS'!F184)</f>
        <v/>
      </c>
      <c r="G184" s="219" t="str">
        <f t="shared" si="2"/>
        <v/>
      </c>
      <c r="H184" s="29"/>
      <c r="I184" s="65"/>
      <c r="J184" s="65"/>
      <c r="K184" s="64"/>
      <c r="L184" s="64"/>
    </row>
    <row r="185" spans="1:12" x14ac:dyDescent="0.25">
      <c r="A185" s="23" t="str">
        <f>IF('OSELTAMIVIR PROPHYLAXIS'!A185=0, "", 'OSELTAMIVIR PROPHYLAXIS'!A185)</f>
        <v/>
      </c>
      <c r="B185" s="55" t="str">
        <f>IF('OSELTAMIVIR PROPHYLAXIS'!B185=0, "", 'OSELTAMIVIR PROPHYLAXIS'!B185)</f>
        <v/>
      </c>
      <c r="C185" s="55" t="str">
        <f>IF('OSELTAMIVIR PROPHYLAXIS'!C185=0, "", 'OSELTAMIVIR PROPHYLAXIS'!C185)</f>
        <v/>
      </c>
      <c r="D185" s="55" t="str">
        <f>IF('OSELTAMIVIR PROPHYLAXIS'!D185=0, "", 'OSELTAMIVIR PROPHYLAXIS'!D185)</f>
        <v/>
      </c>
      <c r="E185" s="55" t="str">
        <f>IF('OSELTAMIVIR PROPHYLAXIS'!E185=0, "", 'OSELTAMIVIR PROPHYLAXIS'!E185)</f>
        <v/>
      </c>
      <c r="F185" s="81" t="str">
        <f>IF('OSELTAMIVIR PROPHYLAXIS'!F185=0, "", 'OSELTAMIVIR PROPHYLAXIS'!F185)</f>
        <v/>
      </c>
      <c r="G185" s="219" t="str">
        <f t="shared" si="2"/>
        <v/>
      </c>
      <c r="H185" s="29"/>
      <c r="I185" s="65"/>
      <c r="J185" s="65"/>
      <c r="K185" s="64"/>
      <c r="L185" s="64"/>
    </row>
    <row r="186" spans="1:12" x14ac:dyDescent="0.25">
      <c r="A186" s="23" t="str">
        <f>IF('OSELTAMIVIR PROPHYLAXIS'!A186=0, "", 'OSELTAMIVIR PROPHYLAXIS'!A186)</f>
        <v/>
      </c>
      <c r="B186" s="55" t="str">
        <f>IF('OSELTAMIVIR PROPHYLAXIS'!B186=0, "", 'OSELTAMIVIR PROPHYLAXIS'!B186)</f>
        <v/>
      </c>
      <c r="C186" s="55" t="str">
        <f>IF('OSELTAMIVIR PROPHYLAXIS'!C186=0, "", 'OSELTAMIVIR PROPHYLAXIS'!C186)</f>
        <v/>
      </c>
      <c r="D186" s="55" t="str">
        <f>IF('OSELTAMIVIR PROPHYLAXIS'!D186=0, "", 'OSELTAMIVIR PROPHYLAXIS'!D186)</f>
        <v/>
      </c>
      <c r="E186" s="55" t="str">
        <f>IF('OSELTAMIVIR PROPHYLAXIS'!E186=0, "", 'OSELTAMIVIR PROPHYLAXIS'!E186)</f>
        <v/>
      </c>
      <c r="F186" s="81" t="str">
        <f>IF('OSELTAMIVIR PROPHYLAXIS'!F186=0, "", 'OSELTAMIVIR PROPHYLAXIS'!F186)</f>
        <v/>
      </c>
      <c r="G186" s="219" t="str">
        <f t="shared" si="2"/>
        <v/>
      </c>
      <c r="H186" s="29"/>
      <c r="I186" s="65"/>
      <c r="J186" s="65"/>
      <c r="K186" s="64"/>
      <c r="L186" s="64"/>
    </row>
    <row r="187" spans="1:12" x14ac:dyDescent="0.25">
      <c r="A187" s="23" t="str">
        <f>IF('OSELTAMIVIR PROPHYLAXIS'!A187=0, "", 'OSELTAMIVIR PROPHYLAXIS'!A187)</f>
        <v/>
      </c>
      <c r="B187" s="55" t="str">
        <f>IF('OSELTAMIVIR PROPHYLAXIS'!B187=0, "", 'OSELTAMIVIR PROPHYLAXIS'!B187)</f>
        <v/>
      </c>
      <c r="C187" s="55" t="str">
        <f>IF('OSELTAMIVIR PROPHYLAXIS'!C187=0, "", 'OSELTAMIVIR PROPHYLAXIS'!C187)</f>
        <v/>
      </c>
      <c r="D187" s="55" t="str">
        <f>IF('OSELTAMIVIR PROPHYLAXIS'!D187=0, "", 'OSELTAMIVIR PROPHYLAXIS'!D187)</f>
        <v/>
      </c>
      <c r="E187" s="55" t="str">
        <f>IF('OSELTAMIVIR PROPHYLAXIS'!E187=0, "", 'OSELTAMIVIR PROPHYLAXIS'!E187)</f>
        <v/>
      </c>
      <c r="F187" s="81" t="str">
        <f>IF('OSELTAMIVIR PROPHYLAXIS'!F187=0, "", 'OSELTAMIVIR PROPHYLAXIS'!F187)</f>
        <v/>
      </c>
      <c r="G187" s="219" t="str">
        <f t="shared" si="2"/>
        <v/>
      </c>
      <c r="H187" s="29"/>
      <c r="I187" s="65"/>
      <c r="J187" s="65"/>
      <c r="K187" s="64"/>
      <c r="L187" s="64"/>
    </row>
    <row r="188" spans="1:12" x14ac:dyDescent="0.25">
      <c r="A188" s="23" t="str">
        <f>IF('OSELTAMIVIR PROPHYLAXIS'!A188=0, "", 'OSELTAMIVIR PROPHYLAXIS'!A188)</f>
        <v/>
      </c>
      <c r="B188" s="55" t="str">
        <f>IF('OSELTAMIVIR PROPHYLAXIS'!B188=0, "", 'OSELTAMIVIR PROPHYLAXIS'!B188)</f>
        <v/>
      </c>
      <c r="C188" s="55" t="str">
        <f>IF('OSELTAMIVIR PROPHYLAXIS'!C188=0, "", 'OSELTAMIVIR PROPHYLAXIS'!C188)</f>
        <v/>
      </c>
      <c r="D188" s="55" t="str">
        <f>IF('OSELTAMIVIR PROPHYLAXIS'!D188=0, "", 'OSELTAMIVIR PROPHYLAXIS'!D188)</f>
        <v/>
      </c>
      <c r="E188" s="55" t="str">
        <f>IF('OSELTAMIVIR PROPHYLAXIS'!E188=0, "", 'OSELTAMIVIR PROPHYLAXIS'!E188)</f>
        <v/>
      </c>
      <c r="F188" s="81" t="str">
        <f>IF('OSELTAMIVIR PROPHYLAXIS'!F188=0, "", 'OSELTAMIVIR PROPHYLAXIS'!F188)</f>
        <v/>
      </c>
      <c r="G188" s="219" t="str">
        <f t="shared" si="2"/>
        <v/>
      </c>
      <c r="H188" s="29"/>
      <c r="I188" s="65"/>
      <c r="J188" s="65"/>
      <c r="K188" s="64"/>
      <c r="L188" s="64"/>
    </row>
    <row r="189" spans="1:12" x14ac:dyDescent="0.25">
      <c r="A189" s="23" t="str">
        <f>IF('OSELTAMIVIR PROPHYLAXIS'!A189=0, "", 'OSELTAMIVIR PROPHYLAXIS'!A189)</f>
        <v/>
      </c>
      <c r="B189" s="55" t="str">
        <f>IF('OSELTAMIVIR PROPHYLAXIS'!B189=0, "", 'OSELTAMIVIR PROPHYLAXIS'!B189)</f>
        <v/>
      </c>
      <c r="C189" s="55" t="str">
        <f>IF('OSELTAMIVIR PROPHYLAXIS'!C189=0, "", 'OSELTAMIVIR PROPHYLAXIS'!C189)</f>
        <v/>
      </c>
      <c r="D189" s="55" t="str">
        <f>IF('OSELTAMIVIR PROPHYLAXIS'!D189=0, "", 'OSELTAMIVIR PROPHYLAXIS'!D189)</f>
        <v/>
      </c>
      <c r="E189" s="55" t="str">
        <f>IF('OSELTAMIVIR PROPHYLAXIS'!E189=0, "", 'OSELTAMIVIR PROPHYLAXIS'!E189)</f>
        <v/>
      </c>
      <c r="F189" s="81" t="str">
        <f>IF('OSELTAMIVIR PROPHYLAXIS'!F189=0, "", 'OSELTAMIVIR PROPHYLAXIS'!F189)</f>
        <v/>
      </c>
      <c r="G189" s="219" t="str">
        <f t="shared" si="2"/>
        <v/>
      </c>
      <c r="H189" s="29"/>
      <c r="I189" s="65"/>
      <c r="J189" s="65"/>
      <c r="K189" s="64"/>
      <c r="L189" s="64"/>
    </row>
    <row r="190" spans="1:12" x14ac:dyDescent="0.25">
      <c r="A190" s="23" t="str">
        <f>IF('OSELTAMIVIR PROPHYLAXIS'!A190=0, "", 'OSELTAMIVIR PROPHYLAXIS'!A190)</f>
        <v/>
      </c>
      <c r="B190" s="55" t="str">
        <f>IF('OSELTAMIVIR PROPHYLAXIS'!B190=0, "", 'OSELTAMIVIR PROPHYLAXIS'!B190)</f>
        <v/>
      </c>
      <c r="C190" s="55" t="str">
        <f>IF('OSELTAMIVIR PROPHYLAXIS'!C190=0, "", 'OSELTAMIVIR PROPHYLAXIS'!C190)</f>
        <v/>
      </c>
      <c r="D190" s="55" t="str">
        <f>IF('OSELTAMIVIR PROPHYLAXIS'!D190=0, "", 'OSELTAMIVIR PROPHYLAXIS'!D190)</f>
        <v/>
      </c>
      <c r="E190" s="55" t="str">
        <f>IF('OSELTAMIVIR PROPHYLAXIS'!E190=0, "", 'OSELTAMIVIR PROPHYLAXIS'!E190)</f>
        <v/>
      </c>
      <c r="F190" s="81" t="str">
        <f>IF('OSELTAMIVIR PROPHYLAXIS'!F190=0, "", 'OSELTAMIVIR PROPHYLAXIS'!F190)</f>
        <v/>
      </c>
      <c r="G190" s="219" t="str">
        <f t="shared" si="2"/>
        <v/>
      </c>
      <c r="H190" s="29"/>
      <c r="I190" s="65"/>
      <c r="J190" s="65"/>
      <c r="K190" s="64"/>
      <c r="L190" s="64"/>
    </row>
    <row r="191" spans="1:12" x14ac:dyDescent="0.25">
      <c r="A191" s="23" t="str">
        <f>IF('OSELTAMIVIR PROPHYLAXIS'!A191=0, "", 'OSELTAMIVIR PROPHYLAXIS'!A191)</f>
        <v/>
      </c>
      <c r="B191" s="55" t="str">
        <f>IF('OSELTAMIVIR PROPHYLAXIS'!B191=0, "", 'OSELTAMIVIR PROPHYLAXIS'!B191)</f>
        <v/>
      </c>
      <c r="C191" s="55" t="str">
        <f>IF('OSELTAMIVIR PROPHYLAXIS'!C191=0, "", 'OSELTAMIVIR PROPHYLAXIS'!C191)</f>
        <v/>
      </c>
      <c r="D191" s="55" t="str">
        <f>IF('OSELTAMIVIR PROPHYLAXIS'!D191=0, "", 'OSELTAMIVIR PROPHYLAXIS'!D191)</f>
        <v/>
      </c>
      <c r="E191" s="55" t="str">
        <f>IF('OSELTAMIVIR PROPHYLAXIS'!E191=0, "", 'OSELTAMIVIR PROPHYLAXIS'!E191)</f>
        <v/>
      </c>
      <c r="F191" s="81" t="str">
        <f>IF('OSELTAMIVIR PROPHYLAXIS'!F191=0, "", 'OSELTAMIVIR PROPHYLAXIS'!F191)</f>
        <v/>
      </c>
      <c r="G191" s="219" t="str">
        <f t="shared" si="2"/>
        <v/>
      </c>
      <c r="H191" s="29"/>
      <c r="I191" s="65"/>
      <c r="J191" s="65"/>
      <c r="K191" s="64"/>
      <c r="L191" s="64"/>
    </row>
    <row r="192" spans="1:12" x14ac:dyDescent="0.25">
      <c r="A192" s="23" t="str">
        <f>IF('OSELTAMIVIR PROPHYLAXIS'!A192=0, "", 'OSELTAMIVIR PROPHYLAXIS'!A192)</f>
        <v/>
      </c>
      <c r="B192" s="55" t="str">
        <f>IF('OSELTAMIVIR PROPHYLAXIS'!B192=0, "", 'OSELTAMIVIR PROPHYLAXIS'!B192)</f>
        <v/>
      </c>
      <c r="C192" s="55" t="str">
        <f>IF('OSELTAMIVIR PROPHYLAXIS'!C192=0, "", 'OSELTAMIVIR PROPHYLAXIS'!C192)</f>
        <v/>
      </c>
      <c r="D192" s="55" t="str">
        <f>IF('OSELTAMIVIR PROPHYLAXIS'!D192=0, "", 'OSELTAMIVIR PROPHYLAXIS'!D192)</f>
        <v/>
      </c>
      <c r="E192" s="55" t="str">
        <f>IF('OSELTAMIVIR PROPHYLAXIS'!E192=0, "", 'OSELTAMIVIR PROPHYLAXIS'!E192)</f>
        <v/>
      </c>
      <c r="F192" s="81" t="str">
        <f>IF('OSELTAMIVIR PROPHYLAXIS'!F192=0, "", 'OSELTAMIVIR PROPHYLAXIS'!F192)</f>
        <v/>
      </c>
      <c r="G192" s="219" t="str">
        <f t="shared" si="2"/>
        <v/>
      </c>
      <c r="H192" s="29"/>
      <c r="I192" s="65"/>
      <c r="J192" s="65"/>
      <c r="K192" s="64"/>
      <c r="L192" s="64"/>
    </row>
    <row r="193" spans="1:12" x14ac:dyDescent="0.25">
      <c r="A193" s="23" t="str">
        <f>IF('OSELTAMIVIR PROPHYLAXIS'!A193=0, "", 'OSELTAMIVIR PROPHYLAXIS'!A193)</f>
        <v/>
      </c>
      <c r="B193" s="55" t="str">
        <f>IF('OSELTAMIVIR PROPHYLAXIS'!B193=0, "", 'OSELTAMIVIR PROPHYLAXIS'!B193)</f>
        <v/>
      </c>
      <c r="C193" s="55" t="str">
        <f>IF('OSELTAMIVIR PROPHYLAXIS'!C193=0, "", 'OSELTAMIVIR PROPHYLAXIS'!C193)</f>
        <v/>
      </c>
      <c r="D193" s="55" t="str">
        <f>IF('OSELTAMIVIR PROPHYLAXIS'!D193=0, "", 'OSELTAMIVIR PROPHYLAXIS'!D193)</f>
        <v/>
      </c>
      <c r="E193" s="55" t="str">
        <f>IF('OSELTAMIVIR PROPHYLAXIS'!E193=0, "", 'OSELTAMIVIR PROPHYLAXIS'!E193)</f>
        <v/>
      </c>
      <c r="F193" s="81" t="str">
        <f>IF('OSELTAMIVIR PROPHYLAXIS'!F193=0, "", 'OSELTAMIVIR PROPHYLAXIS'!F193)</f>
        <v/>
      </c>
      <c r="G193" s="219" t="str">
        <f t="shared" si="2"/>
        <v/>
      </c>
      <c r="H193" s="29"/>
      <c r="I193" s="65"/>
      <c r="J193" s="65"/>
      <c r="K193" s="64"/>
      <c r="L193" s="64"/>
    </row>
    <row r="194" spans="1:12" x14ac:dyDescent="0.25">
      <c r="A194" s="23" t="str">
        <f>IF('OSELTAMIVIR PROPHYLAXIS'!A194=0, "", 'OSELTAMIVIR PROPHYLAXIS'!A194)</f>
        <v/>
      </c>
      <c r="B194" s="55" t="str">
        <f>IF('OSELTAMIVIR PROPHYLAXIS'!B194=0, "", 'OSELTAMIVIR PROPHYLAXIS'!B194)</f>
        <v/>
      </c>
      <c r="C194" s="55" t="str">
        <f>IF('OSELTAMIVIR PROPHYLAXIS'!C194=0, "", 'OSELTAMIVIR PROPHYLAXIS'!C194)</f>
        <v/>
      </c>
      <c r="D194" s="55" t="str">
        <f>IF('OSELTAMIVIR PROPHYLAXIS'!D194=0, "", 'OSELTAMIVIR PROPHYLAXIS'!D194)</f>
        <v/>
      </c>
      <c r="E194" s="55" t="str">
        <f>IF('OSELTAMIVIR PROPHYLAXIS'!E194=0, "", 'OSELTAMIVIR PROPHYLAXIS'!E194)</f>
        <v/>
      </c>
      <c r="F194" s="81" t="str">
        <f>IF('OSELTAMIVIR PROPHYLAXIS'!F194=0, "", 'OSELTAMIVIR PROPHYLAXIS'!F194)</f>
        <v/>
      </c>
      <c r="G194" s="219" t="str">
        <f t="shared" si="2"/>
        <v/>
      </c>
      <c r="H194" s="29"/>
      <c r="I194" s="65"/>
      <c r="J194" s="65"/>
      <c r="K194" s="64"/>
      <c r="L194" s="64"/>
    </row>
    <row r="195" spans="1:12" x14ac:dyDescent="0.25">
      <c r="A195" s="23" t="str">
        <f>IF('OSELTAMIVIR PROPHYLAXIS'!A195=0, "", 'OSELTAMIVIR PROPHYLAXIS'!A195)</f>
        <v/>
      </c>
      <c r="B195" s="55" t="str">
        <f>IF('OSELTAMIVIR PROPHYLAXIS'!B195=0, "", 'OSELTAMIVIR PROPHYLAXIS'!B195)</f>
        <v/>
      </c>
      <c r="C195" s="55" t="str">
        <f>IF('OSELTAMIVIR PROPHYLAXIS'!C195=0, "", 'OSELTAMIVIR PROPHYLAXIS'!C195)</f>
        <v/>
      </c>
      <c r="D195" s="55" t="str">
        <f>IF('OSELTAMIVIR PROPHYLAXIS'!D195=0, "", 'OSELTAMIVIR PROPHYLAXIS'!D195)</f>
        <v/>
      </c>
      <c r="E195" s="55" t="str">
        <f>IF('OSELTAMIVIR PROPHYLAXIS'!E195=0, "", 'OSELTAMIVIR PROPHYLAXIS'!E195)</f>
        <v/>
      </c>
      <c r="F195" s="81" t="str">
        <f>IF('OSELTAMIVIR PROPHYLAXIS'!F195=0, "", 'OSELTAMIVIR PROPHYLAXIS'!F195)</f>
        <v/>
      </c>
      <c r="G195" s="219" t="str">
        <f t="shared" si="2"/>
        <v/>
      </c>
      <c r="H195" s="29"/>
      <c r="I195" s="65"/>
      <c r="J195" s="65"/>
      <c r="K195" s="64"/>
      <c r="L195" s="64"/>
    </row>
    <row r="196" spans="1:12" x14ac:dyDescent="0.25">
      <c r="A196" s="23" t="str">
        <f>IF('OSELTAMIVIR PROPHYLAXIS'!A196=0, "", 'OSELTAMIVIR PROPHYLAXIS'!A196)</f>
        <v/>
      </c>
      <c r="B196" s="55" t="str">
        <f>IF('OSELTAMIVIR PROPHYLAXIS'!B196=0, "", 'OSELTAMIVIR PROPHYLAXIS'!B196)</f>
        <v/>
      </c>
      <c r="C196" s="55" t="str">
        <f>IF('OSELTAMIVIR PROPHYLAXIS'!C196=0, "", 'OSELTAMIVIR PROPHYLAXIS'!C196)</f>
        <v/>
      </c>
      <c r="D196" s="55" t="str">
        <f>IF('OSELTAMIVIR PROPHYLAXIS'!D196=0, "", 'OSELTAMIVIR PROPHYLAXIS'!D196)</f>
        <v/>
      </c>
      <c r="E196" s="55" t="str">
        <f>IF('OSELTAMIVIR PROPHYLAXIS'!E196=0, "", 'OSELTAMIVIR PROPHYLAXIS'!E196)</f>
        <v/>
      </c>
      <c r="F196" s="81" t="str">
        <f>IF('OSELTAMIVIR PROPHYLAXIS'!F196=0, "", 'OSELTAMIVIR PROPHYLAXIS'!F196)</f>
        <v/>
      </c>
      <c r="G196" s="219" t="str">
        <f t="shared" ref="G196:G259" si="3">IF(F196="","",(YEAR($G$2)-YEAR(F196)))</f>
        <v/>
      </c>
      <c r="H196" s="29"/>
      <c r="I196" s="65"/>
      <c r="J196" s="65"/>
      <c r="K196" s="64"/>
      <c r="L196" s="64"/>
    </row>
    <row r="197" spans="1:12" x14ac:dyDescent="0.25">
      <c r="A197" s="23" t="str">
        <f>IF('OSELTAMIVIR PROPHYLAXIS'!A197=0, "", 'OSELTAMIVIR PROPHYLAXIS'!A197)</f>
        <v/>
      </c>
      <c r="B197" s="55" t="str">
        <f>IF('OSELTAMIVIR PROPHYLAXIS'!B197=0, "", 'OSELTAMIVIR PROPHYLAXIS'!B197)</f>
        <v/>
      </c>
      <c r="C197" s="55" t="str">
        <f>IF('OSELTAMIVIR PROPHYLAXIS'!C197=0, "", 'OSELTAMIVIR PROPHYLAXIS'!C197)</f>
        <v/>
      </c>
      <c r="D197" s="55" t="str">
        <f>IF('OSELTAMIVIR PROPHYLAXIS'!D197=0, "", 'OSELTAMIVIR PROPHYLAXIS'!D197)</f>
        <v/>
      </c>
      <c r="E197" s="55" t="str">
        <f>IF('OSELTAMIVIR PROPHYLAXIS'!E197=0, "", 'OSELTAMIVIR PROPHYLAXIS'!E197)</f>
        <v/>
      </c>
      <c r="F197" s="81" t="str">
        <f>IF('OSELTAMIVIR PROPHYLAXIS'!F197=0, "", 'OSELTAMIVIR PROPHYLAXIS'!F197)</f>
        <v/>
      </c>
      <c r="G197" s="219" t="str">
        <f t="shared" si="3"/>
        <v/>
      </c>
      <c r="H197" s="29"/>
      <c r="I197" s="65"/>
      <c r="J197" s="65"/>
      <c r="K197" s="64"/>
      <c r="L197" s="64"/>
    </row>
    <row r="198" spans="1:12" x14ac:dyDescent="0.25">
      <c r="A198" s="23" t="str">
        <f>IF('OSELTAMIVIR PROPHYLAXIS'!A198=0, "", 'OSELTAMIVIR PROPHYLAXIS'!A198)</f>
        <v/>
      </c>
      <c r="B198" s="55" t="str">
        <f>IF('OSELTAMIVIR PROPHYLAXIS'!B198=0, "", 'OSELTAMIVIR PROPHYLAXIS'!B198)</f>
        <v/>
      </c>
      <c r="C198" s="55" t="str">
        <f>IF('OSELTAMIVIR PROPHYLAXIS'!C198=0, "", 'OSELTAMIVIR PROPHYLAXIS'!C198)</f>
        <v/>
      </c>
      <c r="D198" s="55" t="str">
        <f>IF('OSELTAMIVIR PROPHYLAXIS'!D198=0, "", 'OSELTAMIVIR PROPHYLAXIS'!D198)</f>
        <v/>
      </c>
      <c r="E198" s="55" t="str">
        <f>IF('OSELTAMIVIR PROPHYLAXIS'!E198=0, "", 'OSELTAMIVIR PROPHYLAXIS'!E198)</f>
        <v/>
      </c>
      <c r="F198" s="81" t="str">
        <f>IF('OSELTAMIVIR PROPHYLAXIS'!F198=0, "", 'OSELTAMIVIR PROPHYLAXIS'!F198)</f>
        <v/>
      </c>
      <c r="G198" s="219" t="str">
        <f t="shared" si="3"/>
        <v/>
      </c>
      <c r="H198" s="29"/>
      <c r="I198" s="65"/>
      <c r="J198" s="65"/>
      <c r="K198" s="64"/>
      <c r="L198" s="64"/>
    </row>
    <row r="199" spans="1:12" x14ac:dyDescent="0.25">
      <c r="A199" s="23" t="str">
        <f>IF('OSELTAMIVIR PROPHYLAXIS'!A199=0, "", 'OSELTAMIVIR PROPHYLAXIS'!A199)</f>
        <v/>
      </c>
      <c r="B199" s="55" t="str">
        <f>IF('OSELTAMIVIR PROPHYLAXIS'!B199=0, "", 'OSELTAMIVIR PROPHYLAXIS'!B199)</f>
        <v/>
      </c>
      <c r="C199" s="55" t="str">
        <f>IF('OSELTAMIVIR PROPHYLAXIS'!C199=0, "", 'OSELTAMIVIR PROPHYLAXIS'!C199)</f>
        <v/>
      </c>
      <c r="D199" s="55" t="str">
        <f>IF('OSELTAMIVIR PROPHYLAXIS'!D199=0, "", 'OSELTAMIVIR PROPHYLAXIS'!D199)</f>
        <v/>
      </c>
      <c r="E199" s="55" t="str">
        <f>IF('OSELTAMIVIR PROPHYLAXIS'!E199=0, "", 'OSELTAMIVIR PROPHYLAXIS'!E199)</f>
        <v/>
      </c>
      <c r="F199" s="81" t="str">
        <f>IF('OSELTAMIVIR PROPHYLAXIS'!F199=0, "", 'OSELTAMIVIR PROPHYLAXIS'!F199)</f>
        <v/>
      </c>
      <c r="G199" s="219" t="str">
        <f t="shared" si="3"/>
        <v/>
      </c>
      <c r="H199" s="29"/>
      <c r="I199" s="65"/>
      <c r="J199" s="65"/>
      <c r="K199" s="64"/>
      <c r="L199" s="64"/>
    </row>
    <row r="200" spans="1:12" x14ac:dyDescent="0.25">
      <c r="A200" s="23" t="str">
        <f>IF('OSELTAMIVIR PROPHYLAXIS'!A200=0, "", 'OSELTAMIVIR PROPHYLAXIS'!A200)</f>
        <v/>
      </c>
      <c r="B200" s="55" t="str">
        <f>IF('OSELTAMIVIR PROPHYLAXIS'!B200=0, "", 'OSELTAMIVIR PROPHYLAXIS'!B200)</f>
        <v/>
      </c>
      <c r="C200" s="55" t="str">
        <f>IF('OSELTAMIVIR PROPHYLAXIS'!C200=0, "", 'OSELTAMIVIR PROPHYLAXIS'!C200)</f>
        <v/>
      </c>
      <c r="D200" s="55" t="str">
        <f>IF('OSELTAMIVIR PROPHYLAXIS'!D200=0, "", 'OSELTAMIVIR PROPHYLAXIS'!D200)</f>
        <v/>
      </c>
      <c r="E200" s="55" t="str">
        <f>IF('OSELTAMIVIR PROPHYLAXIS'!E200=0, "", 'OSELTAMIVIR PROPHYLAXIS'!E200)</f>
        <v/>
      </c>
      <c r="F200" s="81" t="str">
        <f>IF('OSELTAMIVIR PROPHYLAXIS'!F200=0, "", 'OSELTAMIVIR PROPHYLAXIS'!F200)</f>
        <v/>
      </c>
      <c r="G200" s="219" t="str">
        <f t="shared" si="3"/>
        <v/>
      </c>
      <c r="H200" s="29"/>
      <c r="I200" s="65"/>
      <c r="J200" s="65"/>
      <c r="K200" s="64"/>
      <c r="L200" s="64"/>
    </row>
    <row r="201" spans="1:12" x14ac:dyDescent="0.25">
      <c r="A201" s="23" t="str">
        <f>IF('OSELTAMIVIR PROPHYLAXIS'!A201=0, "", 'OSELTAMIVIR PROPHYLAXIS'!A201)</f>
        <v/>
      </c>
      <c r="B201" s="55" t="str">
        <f>IF('OSELTAMIVIR PROPHYLAXIS'!B201=0, "", 'OSELTAMIVIR PROPHYLAXIS'!B201)</f>
        <v/>
      </c>
      <c r="C201" s="55" t="str">
        <f>IF('OSELTAMIVIR PROPHYLAXIS'!C201=0, "", 'OSELTAMIVIR PROPHYLAXIS'!C201)</f>
        <v/>
      </c>
      <c r="D201" s="55" t="str">
        <f>IF('OSELTAMIVIR PROPHYLAXIS'!D201=0, "", 'OSELTAMIVIR PROPHYLAXIS'!D201)</f>
        <v/>
      </c>
      <c r="E201" s="55" t="str">
        <f>IF('OSELTAMIVIR PROPHYLAXIS'!E201=0, "", 'OSELTAMIVIR PROPHYLAXIS'!E201)</f>
        <v/>
      </c>
      <c r="F201" s="81" t="str">
        <f>IF('OSELTAMIVIR PROPHYLAXIS'!F201=0, "", 'OSELTAMIVIR PROPHYLAXIS'!F201)</f>
        <v/>
      </c>
      <c r="G201" s="219" t="str">
        <f t="shared" si="3"/>
        <v/>
      </c>
      <c r="H201" s="29"/>
      <c r="I201" s="65"/>
      <c r="J201" s="65"/>
      <c r="K201" s="64"/>
      <c r="L201" s="64"/>
    </row>
    <row r="202" spans="1:12" x14ac:dyDescent="0.25">
      <c r="A202" s="23" t="str">
        <f>IF('OSELTAMIVIR PROPHYLAXIS'!A202=0, "", 'OSELTAMIVIR PROPHYLAXIS'!A202)</f>
        <v/>
      </c>
      <c r="B202" s="55" t="str">
        <f>IF('OSELTAMIVIR PROPHYLAXIS'!B202=0, "", 'OSELTAMIVIR PROPHYLAXIS'!B202)</f>
        <v/>
      </c>
      <c r="C202" s="55" t="str">
        <f>IF('OSELTAMIVIR PROPHYLAXIS'!C202=0, "", 'OSELTAMIVIR PROPHYLAXIS'!C202)</f>
        <v/>
      </c>
      <c r="D202" s="55" t="str">
        <f>IF('OSELTAMIVIR PROPHYLAXIS'!D202=0, "", 'OSELTAMIVIR PROPHYLAXIS'!D202)</f>
        <v/>
      </c>
      <c r="E202" s="55" t="str">
        <f>IF('OSELTAMIVIR PROPHYLAXIS'!E202=0, "", 'OSELTAMIVIR PROPHYLAXIS'!E202)</f>
        <v/>
      </c>
      <c r="F202" s="81" t="str">
        <f>IF('OSELTAMIVIR PROPHYLAXIS'!F202=0, "", 'OSELTAMIVIR PROPHYLAXIS'!F202)</f>
        <v/>
      </c>
      <c r="G202" s="219" t="str">
        <f t="shared" si="3"/>
        <v/>
      </c>
      <c r="H202" s="29"/>
      <c r="I202" s="65"/>
      <c r="J202" s="65"/>
      <c r="K202" s="64"/>
      <c r="L202" s="64"/>
    </row>
    <row r="203" spans="1:12" x14ac:dyDescent="0.25">
      <c r="A203" s="23" t="str">
        <f>IF('OSELTAMIVIR PROPHYLAXIS'!A203=0, "", 'OSELTAMIVIR PROPHYLAXIS'!A203)</f>
        <v/>
      </c>
      <c r="B203" s="55" t="str">
        <f>IF('OSELTAMIVIR PROPHYLAXIS'!B203=0, "", 'OSELTAMIVIR PROPHYLAXIS'!B203)</f>
        <v/>
      </c>
      <c r="C203" s="55" t="str">
        <f>IF('OSELTAMIVIR PROPHYLAXIS'!C203=0, "", 'OSELTAMIVIR PROPHYLAXIS'!C203)</f>
        <v/>
      </c>
      <c r="D203" s="55" t="str">
        <f>IF('OSELTAMIVIR PROPHYLAXIS'!D203=0, "", 'OSELTAMIVIR PROPHYLAXIS'!D203)</f>
        <v/>
      </c>
      <c r="E203" s="55" t="str">
        <f>IF('OSELTAMIVIR PROPHYLAXIS'!E203=0, "", 'OSELTAMIVIR PROPHYLAXIS'!E203)</f>
        <v/>
      </c>
      <c r="F203" s="81" t="str">
        <f>IF('OSELTAMIVIR PROPHYLAXIS'!F203=0, "", 'OSELTAMIVIR PROPHYLAXIS'!F203)</f>
        <v/>
      </c>
      <c r="G203" s="219" t="str">
        <f t="shared" si="3"/>
        <v/>
      </c>
      <c r="H203" s="29"/>
      <c r="I203" s="65"/>
      <c r="J203" s="65"/>
      <c r="K203" s="64"/>
      <c r="L203" s="64"/>
    </row>
    <row r="204" spans="1:12" x14ac:dyDescent="0.25">
      <c r="A204" s="23" t="str">
        <f>IF('OSELTAMIVIR PROPHYLAXIS'!A204=0, "", 'OSELTAMIVIR PROPHYLAXIS'!A204)</f>
        <v/>
      </c>
      <c r="B204" s="55" t="str">
        <f>IF('OSELTAMIVIR PROPHYLAXIS'!B204=0, "", 'OSELTAMIVIR PROPHYLAXIS'!B204)</f>
        <v/>
      </c>
      <c r="C204" s="55" t="str">
        <f>IF('OSELTAMIVIR PROPHYLAXIS'!C204=0, "", 'OSELTAMIVIR PROPHYLAXIS'!C204)</f>
        <v/>
      </c>
      <c r="D204" s="55" t="str">
        <f>IF('OSELTAMIVIR PROPHYLAXIS'!D204=0, "", 'OSELTAMIVIR PROPHYLAXIS'!D204)</f>
        <v/>
      </c>
      <c r="E204" s="55" t="str">
        <f>IF('OSELTAMIVIR PROPHYLAXIS'!E204=0, "", 'OSELTAMIVIR PROPHYLAXIS'!E204)</f>
        <v/>
      </c>
      <c r="F204" s="81" t="str">
        <f>IF('OSELTAMIVIR PROPHYLAXIS'!F204=0, "", 'OSELTAMIVIR PROPHYLAXIS'!F204)</f>
        <v/>
      </c>
      <c r="G204" s="219" t="str">
        <f t="shared" si="3"/>
        <v/>
      </c>
      <c r="H204" s="29"/>
      <c r="I204" s="65"/>
      <c r="J204" s="65"/>
      <c r="K204" s="64"/>
      <c r="L204" s="64"/>
    </row>
    <row r="205" spans="1:12" x14ac:dyDescent="0.25">
      <c r="A205" s="23" t="str">
        <f>IF('OSELTAMIVIR PROPHYLAXIS'!A205=0, "", 'OSELTAMIVIR PROPHYLAXIS'!A205)</f>
        <v/>
      </c>
      <c r="B205" s="55" t="str">
        <f>IF('OSELTAMIVIR PROPHYLAXIS'!B205=0, "", 'OSELTAMIVIR PROPHYLAXIS'!B205)</f>
        <v/>
      </c>
      <c r="C205" s="55" t="str">
        <f>IF('OSELTAMIVIR PROPHYLAXIS'!C205=0, "", 'OSELTAMIVIR PROPHYLAXIS'!C205)</f>
        <v/>
      </c>
      <c r="D205" s="55" t="str">
        <f>IF('OSELTAMIVIR PROPHYLAXIS'!D205=0, "", 'OSELTAMIVIR PROPHYLAXIS'!D205)</f>
        <v/>
      </c>
      <c r="E205" s="55" t="str">
        <f>IF('OSELTAMIVIR PROPHYLAXIS'!E205=0, "", 'OSELTAMIVIR PROPHYLAXIS'!E205)</f>
        <v/>
      </c>
      <c r="F205" s="81" t="str">
        <f>IF('OSELTAMIVIR PROPHYLAXIS'!F205=0, "", 'OSELTAMIVIR PROPHYLAXIS'!F205)</f>
        <v/>
      </c>
      <c r="G205" s="219" t="str">
        <f t="shared" si="3"/>
        <v/>
      </c>
      <c r="H205" s="29"/>
      <c r="I205" s="65"/>
      <c r="J205" s="65"/>
      <c r="K205" s="64"/>
      <c r="L205" s="64"/>
    </row>
    <row r="206" spans="1:12" x14ac:dyDescent="0.25">
      <c r="A206" s="23" t="str">
        <f>IF('OSELTAMIVIR PROPHYLAXIS'!A206=0, "", 'OSELTAMIVIR PROPHYLAXIS'!A206)</f>
        <v/>
      </c>
      <c r="B206" s="55" t="str">
        <f>IF('OSELTAMIVIR PROPHYLAXIS'!B206=0, "", 'OSELTAMIVIR PROPHYLAXIS'!B206)</f>
        <v/>
      </c>
      <c r="C206" s="55" t="str">
        <f>IF('OSELTAMIVIR PROPHYLAXIS'!C206=0, "", 'OSELTAMIVIR PROPHYLAXIS'!C206)</f>
        <v/>
      </c>
      <c r="D206" s="55" t="str">
        <f>IF('OSELTAMIVIR PROPHYLAXIS'!D206=0, "", 'OSELTAMIVIR PROPHYLAXIS'!D206)</f>
        <v/>
      </c>
      <c r="E206" s="55" t="str">
        <f>IF('OSELTAMIVIR PROPHYLAXIS'!E206=0, "", 'OSELTAMIVIR PROPHYLAXIS'!E206)</f>
        <v/>
      </c>
      <c r="F206" s="81" t="str">
        <f>IF('OSELTAMIVIR PROPHYLAXIS'!F206=0, "", 'OSELTAMIVIR PROPHYLAXIS'!F206)</f>
        <v/>
      </c>
      <c r="G206" s="219" t="str">
        <f t="shared" si="3"/>
        <v/>
      </c>
      <c r="H206" s="29"/>
      <c r="I206" s="65"/>
      <c r="J206" s="65"/>
      <c r="K206" s="64"/>
      <c r="L206" s="64"/>
    </row>
    <row r="207" spans="1:12" x14ac:dyDescent="0.25">
      <c r="A207" s="23" t="str">
        <f>IF('OSELTAMIVIR PROPHYLAXIS'!A207=0, "", 'OSELTAMIVIR PROPHYLAXIS'!A207)</f>
        <v/>
      </c>
      <c r="B207" s="55" t="str">
        <f>IF('OSELTAMIVIR PROPHYLAXIS'!B207=0, "", 'OSELTAMIVIR PROPHYLAXIS'!B207)</f>
        <v/>
      </c>
      <c r="C207" s="55" t="str">
        <f>IF('OSELTAMIVIR PROPHYLAXIS'!C207=0, "", 'OSELTAMIVIR PROPHYLAXIS'!C207)</f>
        <v/>
      </c>
      <c r="D207" s="55" t="str">
        <f>IF('OSELTAMIVIR PROPHYLAXIS'!D207=0, "", 'OSELTAMIVIR PROPHYLAXIS'!D207)</f>
        <v/>
      </c>
      <c r="E207" s="55" t="str">
        <f>IF('OSELTAMIVIR PROPHYLAXIS'!E207=0, "", 'OSELTAMIVIR PROPHYLAXIS'!E207)</f>
        <v/>
      </c>
      <c r="F207" s="81" t="str">
        <f>IF('OSELTAMIVIR PROPHYLAXIS'!F207=0, "", 'OSELTAMIVIR PROPHYLAXIS'!F207)</f>
        <v/>
      </c>
      <c r="G207" s="219" t="str">
        <f t="shared" si="3"/>
        <v/>
      </c>
      <c r="H207" s="29"/>
      <c r="I207" s="65"/>
      <c r="J207" s="65"/>
      <c r="K207" s="64"/>
      <c r="L207" s="64"/>
    </row>
    <row r="208" spans="1:12" x14ac:dyDescent="0.25">
      <c r="A208" s="23" t="str">
        <f>IF('OSELTAMIVIR PROPHYLAXIS'!A208=0, "", 'OSELTAMIVIR PROPHYLAXIS'!A208)</f>
        <v/>
      </c>
      <c r="B208" s="55" t="str">
        <f>IF('OSELTAMIVIR PROPHYLAXIS'!B208=0, "", 'OSELTAMIVIR PROPHYLAXIS'!B208)</f>
        <v/>
      </c>
      <c r="C208" s="55" t="str">
        <f>IF('OSELTAMIVIR PROPHYLAXIS'!C208=0, "", 'OSELTAMIVIR PROPHYLAXIS'!C208)</f>
        <v/>
      </c>
      <c r="D208" s="55" t="str">
        <f>IF('OSELTAMIVIR PROPHYLAXIS'!D208=0, "", 'OSELTAMIVIR PROPHYLAXIS'!D208)</f>
        <v/>
      </c>
      <c r="E208" s="55" t="str">
        <f>IF('OSELTAMIVIR PROPHYLAXIS'!E208=0, "", 'OSELTAMIVIR PROPHYLAXIS'!E208)</f>
        <v/>
      </c>
      <c r="F208" s="81" t="str">
        <f>IF('OSELTAMIVIR PROPHYLAXIS'!F208=0, "", 'OSELTAMIVIR PROPHYLAXIS'!F208)</f>
        <v/>
      </c>
      <c r="G208" s="219" t="str">
        <f t="shared" si="3"/>
        <v/>
      </c>
      <c r="H208" s="29"/>
      <c r="I208" s="65"/>
      <c r="J208" s="65"/>
      <c r="K208" s="64"/>
      <c r="L208" s="64"/>
    </row>
    <row r="209" spans="1:12" x14ac:dyDescent="0.25">
      <c r="A209" s="23" t="str">
        <f>IF('OSELTAMIVIR PROPHYLAXIS'!A209=0, "", 'OSELTAMIVIR PROPHYLAXIS'!A209)</f>
        <v/>
      </c>
      <c r="B209" s="55" t="str">
        <f>IF('OSELTAMIVIR PROPHYLAXIS'!B209=0, "", 'OSELTAMIVIR PROPHYLAXIS'!B209)</f>
        <v/>
      </c>
      <c r="C209" s="55" t="str">
        <f>IF('OSELTAMIVIR PROPHYLAXIS'!C209=0, "", 'OSELTAMIVIR PROPHYLAXIS'!C209)</f>
        <v/>
      </c>
      <c r="D209" s="55" t="str">
        <f>IF('OSELTAMIVIR PROPHYLAXIS'!D209=0, "", 'OSELTAMIVIR PROPHYLAXIS'!D209)</f>
        <v/>
      </c>
      <c r="E209" s="55" t="str">
        <f>IF('OSELTAMIVIR PROPHYLAXIS'!E209=0, "", 'OSELTAMIVIR PROPHYLAXIS'!E209)</f>
        <v/>
      </c>
      <c r="F209" s="81" t="str">
        <f>IF('OSELTAMIVIR PROPHYLAXIS'!F209=0, "", 'OSELTAMIVIR PROPHYLAXIS'!F209)</f>
        <v/>
      </c>
      <c r="G209" s="219" t="str">
        <f t="shared" si="3"/>
        <v/>
      </c>
      <c r="H209" s="29"/>
      <c r="I209" s="65"/>
      <c r="J209" s="65"/>
      <c r="K209" s="64"/>
      <c r="L209" s="64"/>
    </row>
    <row r="210" spans="1:12" x14ac:dyDescent="0.25">
      <c r="A210" s="23" t="str">
        <f>IF('OSELTAMIVIR PROPHYLAXIS'!A210=0, "", 'OSELTAMIVIR PROPHYLAXIS'!A210)</f>
        <v/>
      </c>
      <c r="B210" s="55" t="str">
        <f>IF('OSELTAMIVIR PROPHYLAXIS'!B210=0, "", 'OSELTAMIVIR PROPHYLAXIS'!B210)</f>
        <v/>
      </c>
      <c r="C210" s="55" t="str">
        <f>IF('OSELTAMIVIR PROPHYLAXIS'!C210=0, "", 'OSELTAMIVIR PROPHYLAXIS'!C210)</f>
        <v/>
      </c>
      <c r="D210" s="55" t="str">
        <f>IF('OSELTAMIVIR PROPHYLAXIS'!D210=0, "", 'OSELTAMIVIR PROPHYLAXIS'!D210)</f>
        <v/>
      </c>
      <c r="E210" s="55" t="str">
        <f>IF('OSELTAMIVIR PROPHYLAXIS'!E210=0, "", 'OSELTAMIVIR PROPHYLAXIS'!E210)</f>
        <v/>
      </c>
      <c r="F210" s="81" t="str">
        <f>IF('OSELTAMIVIR PROPHYLAXIS'!F210=0, "", 'OSELTAMIVIR PROPHYLAXIS'!F210)</f>
        <v/>
      </c>
      <c r="G210" s="219" t="str">
        <f t="shared" si="3"/>
        <v/>
      </c>
      <c r="H210" s="29"/>
      <c r="I210" s="65"/>
      <c r="J210" s="65"/>
      <c r="K210" s="64"/>
      <c r="L210" s="64"/>
    </row>
    <row r="211" spans="1:12" x14ac:dyDescent="0.25">
      <c r="A211" s="23" t="str">
        <f>IF('OSELTAMIVIR PROPHYLAXIS'!A211=0, "", 'OSELTAMIVIR PROPHYLAXIS'!A211)</f>
        <v/>
      </c>
      <c r="B211" s="55" t="str">
        <f>IF('OSELTAMIVIR PROPHYLAXIS'!B211=0, "", 'OSELTAMIVIR PROPHYLAXIS'!B211)</f>
        <v/>
      </c>
      <c r="C211" s="55" t="str">
        <f>IF('OSELTAMIVIR PROPHYLAXIS'!C211=0, "", 'OSELTAMIVIR PROPHYLAXIS'!C211)</f>
        <v/>
      </c>
      <c r="D211" s="55" t="str">
        <f>IF('OSELTAMIVIR PROPHYLAXIS'!D211=0, "", 'OSELTAMIVIR PROPHYLAXIS'!D211)</f>
        <v/>
      </c>
      <c r="E211" s="55" t="str">
        <f>IF('OSELTAMIVIR PROPHYLAXIS'!E211=0, "", 'OSELTAMIVIR PROPHYLAXIS'!E211)</f>
        <v/>
      </c>
      <c r="F211" s="81" t="str">
        <f>IF('OSELTAMIVIR PROPHYLAXIS'!F211=0, "", 'OSELTAMIVIR PROPHYLAXIS'!F211)</f>
        <v/>
      </c>
      <c r="G211" s="219" t="str">
        <f t="shared" si="3"/>
        <v/>
      </c>
      <c r="H211" s="29"/>
      <c r="I211" s="65"/>
      <c r="J211" s="65"/>
      <c r="K211" s="64"/>
      <c r="L211" s="64"/>
    </row>
    <row r="212" spans="1:12" x14ac:dyDescent="0.25">
      <c r="A212" s="23" t="str">
        <f>IF('OSELTAMIVIR PROPHYLAXIS'!A212=0, "", 'OSELTAMIVIR PROPHYLAXIS'!A212)</f>
        <v/>
      </c>
      <c r="B212" s="55" t="str">
        <f>IF('OSELTAMIVIR PROPHYLAXIS'!B212=0, "", 'OSELTAMIVIR PROPHYLAXIS'!B212)</f>
        <v/>
      </c>
      <c r="C212" s="55" t="str">
        <f>IF('OSELTAMIVIR PROPHYLAXIS'!C212=0, "", 'OSELTAMIVIR PROPHYLAXIS'!C212)</f>
        <v/>
      </c>
      <c r="D212" s="55" t="str">
        <f>IF('OSELTAMIVIR PROPHYLAXIS'!D212=0, "", 'OSELTAMIVIR PROPHYLAXIS'!D212)</f>
        <v/>
      </c>
      <c r="E212" s="55" t="str">
        <f>IF('OSELTAMIVIR PROPHYLAXIS'!E212=0, "", 'OSELTAMIVIR PROPHYLAXIS'!E212)</f>
        <v/>
      </c>
      <c r="F212" s="81" t="str">
        <f>IF('OSELTAMIVIR PROPHYLAXIS'!F212=0, "", 'OSELTAMIVIR PROPHYLAXIS'!F212)</f>
        <v/>
      </c>
      <c r="G212" s="219" t="str">
        <f t="shared" si="3"/>
        <v/>
      </c>
      <c r="H212" s="29"/>
      <c r="I212" s="65"/>
      <c r="J212" s="65"/>
      <c r="K212" s="64"/>
      <c r="L212" s="64"/>
    </row>
    <row r="213" spans="1:12" x14ac:dyDescent="0.25">
      <c r="A213" s="23" t="str">
        <f>IF('OSELTAMIVIR PROPHYLAXIS'!A213=0, "", 'OSELTAMIVIR PROPHYLAXIS'!A213)</f>
        <v/>
      </c>
      <c r="B213" s="55" t="str">
        <f>IF('OSELTAMIVIR PROPHYLAXIS'!B213=0, "", 'OSELTAMIVIR PROPHYLAXIS'!B213)</f>
        <v/>
      </c>
      <c r="C213" s="55" t="str">
        <f>IF('OSELTAMIVIR PROPHYLAXIS'!C213=0, "", 'OSELTAMIVIR PROPHYLAXIS'!C213)</f>
        <v/>
      </c>
      <c r="D213" s="55" t="str">
        <f>IF('OSELTAMIVIR PROPHYLAXIS'!D213=0, "", 'OSELTAMIVIR PROPHYLAXIS'!D213)</f>
        <v/>
      </c>
      <c r="E213" s="55" t="str">
        <f>IF('OSELTAMIVIR PROPHYLAXIS'!E213=0, "", 'OSELTAMIVIR PROPHYLAXIS'!E213)</f>
        <v/>
      </c>
      <c r="F213" s="81" t="str">
        <f>IF('OSELTAMIVIR PROPHYLAXIS'!F213=0, "", 'OSELTAMIVIR PROPHYLAXIS'!F213)</f>
        <v/>
      </c>
      <c r="G213" s="219" t="str">
        <f t="shared" si="3"/>
        <v/>
      </c>
      <c r="H213" s="29"/>
      <c r="I213" s="65"/>
      <c r="J213" s="65"/>
      <c r="K213" s="64"/>
      <c r="L213" s="64"/>
    </row>
    <row r="214" spans="1:12" x14ac:dyDescent="0.25">
      <c r="A214" s="23" t="str">
        <f>IF('OSELTAMIVIR PROPHYLAXIS'!A214=0, "", 'OSELTAMIVIR PROPHYLAXIS'!A214)</f>
        <v/>
      </c>
      <c r="B214" s="55" t="str">
        <f>IF('OSELTAMIVIR PROPHYLAXIS'!B214=0, "", 'OSELTAMIVIR PROPHYLAXIS'!B214)</f>
        <v/>
      </c>
      <c r="C214" s="55" t="str">
        <f>IF('OSELTAMIVIR PROPHYLAXIS'!C214=0, "", 'OSELTAMIVIR PROPHYLAXIS'!C214)</f>
        <v/>
      </c>
      <c r="D214" s="55" t="str">
        <f>IF('OSELTAMIVIR PROPHYLAXIS'!D214=0, "", 'OSELTAMIVIR PROPHYLAXIS'!D214)</f>
        <v/>
      </c>
      <c r="E214" s="55" t="str">
        <f>IF('OSELTAMIVIR PROPHYLAXIS'!E214=0, "", 'OSELTAMIVIR PROPHYLAXIS'!E214)</f>
        <v/>
      </c>
      <c r="F214" s="81" t="str">
        <f>IF('OSELTAMIVIR PROPHYLAXIS'!F214=0, "", 'OSELTAMIVIR PROPHYLAXIS'!F214)</f>
        <v/>
      </c>
      <c r="G214" s="219" t="str">
        <f t="shared" si="3"/>
        <v/>
      </c>
      <c r="H214" s="29"/>
      <c r="I214" s="65"/>
      <c r="J214" s="65"/>
      <c r="K214" s="64"/>
      <c r="L214" s="64"/>
    </row>
    <row r="215" spans="1:12" x14ac:dyDescent="0.25">
      <c r="A215" s="23" t="str">
        <f>IF('OSELTAMIVIR PROPHYLAXIS'!A215=0, "", 'OSELTAMIVIR PROPHYLAXIS'!A215)</f>
        <v/>
      </c>
      <c r="B215" s="55" t="str">
        <f>IF('OSELTAMIVIR PROPHYLAXIS'!B215=0, "", 'OSELTAMIVIR PROPHYLAXIS'!B215)</f>
        <v/>
      </c>
      <c r="C215" s="55" t="str">
        <f>IF('OSELTAMIVIR PROPHYLAXIS'!C215=0, "", 'OSELTAMIVIR PROPHYLAXIS'!C215)</f>
        <v/>
      </c>
      <c r="D215" s="55" t="str">
        <f>IF('OSELTAMIVIR PROPHYLAXIS'!D215=0, "", 'OSELTAMIVIR PROPHYLAXIS'!D215)</f>
        <v/>
      </c>
      <c r="E215" s="55" t="str">
        <f>IF('OSELTAMIVIR PROPHYLAXIS'!E215=0, "", 'OSELTAMIVIR PROPHYLAXIS'!E215)</f>
        <v/>
      </c>
      <c r="F215" s="81" t="str">
        <f>IF('OSELTAMIVIR PROPHYLAXIS'!F215=0, "", 'OSELTAMIVIR PROPHYLAXIS'!F215)</f>
        <v/>
      </c>
      <c r="G215" s="219" t="str">
        <f t="shared" si="3"/>
        <v/>
      </c>
      <c r="H215" s="29"/>
      <c r="I215" s="65"/>
      <c r="J215" s="65"/>
      <c r="K215" s="64"/>
      <c r="L215" s="64"/>
    </row>
    <row r="216" spans="1:12" x14ac:dyDescent="0.25">
      <c r="A216" s="23" t="str">
        <f>IF('OSELTAMIVIR PROPHYLAXIS'!A216=0, "", 'OSELTAMIVIR PROPHYLAXIS'!A216)</f>
        <v/>
      </c>
      <c r="B216" s="55" t="str">
        <f>IF('OSELTAMIVIR PROPHYLAXIS'!B216=0, "", 'OSELTAMIVIR PROPHYLAXIS'!B216)</f>
        <v/>
      </c>
      <c r="C216" s="55" t="str">
        <f>IF('OSELTAMIVIR PROPHYLAXIS'!C216=0, "", 'OSELTAMIVIR PROPHYLAXIS'!C216)</f>
        <v/>
      </c>
      <c r="D216" s="55" t="str">
        <f>IF('OSELTAMIVIR PROPHYLAXIS'!D216=0, "", 'OSELTAMIVIR PROPHYLAXIS'!D216)</f>
        <v/>
      </c>
      <c r="E216" s="55" t="str">
        <f>IF('OSELTAMIVIR PROPHYLAXIS'!E216=0, "", 'OSELTAMIVIR PROPHYLAXIS'!E216)</f>
        <v/>
      </c>
      <c r="F216" s="81" t="str">
        <f>IF('OSELTAMIVIR PROPHYLAXIS'!F216=0, "", 'OSELTAMIVIR PROPHYLAXIS'!F216)</f>
        <v/>
      </c>
      <c r="G216" s="219" t="str">
        <f t="shared" si="3"/>
        <v/>
      </c>
      <c r="H216" s="29"/>
      <c r="I216" s="65"/>
      <c r="J216" s="65"/>
      <c r="K216" s="64"/>
      <c r="L216" s="64"/>
    </row>
    <row r="217" spans="1:12" x14ac:dyDescent="0.25">
      <c r="A217" s="23" t="str">
        <f>IF('OSELTAMIVIR PROPHYLAXIS'!A217=0, "", 'OSELTAMIVIR PROPHYLAXIS'!A217)</f>
        <v/>
      </c>
      <c r="B217" s="55" t="str">
        <f>IF('OSELTAMIVIR PROPHYLAXIS'!B217=0, "", 'OSELTAMIVIR PROPHYLAXIS'!B217)</f>
        <v/>
      </c>
      <c r="C217" s="55" t="str">
        <f>IF('OSELTAMIVIR PROPHYLAXIS'!C217=0, "", 'OSELTAMIVIR PROPHYLAXIS'!C217)</f>
        <v/>
      </c>
      <c r="D217" s="55" t="str">
        <f>IF('OSELTAMIVIR PROPHYLAXIS'!D217=0, "", 'OSELTAMIVIR PROPHYLAXIS'!D217)</f>
        <v/>
      </c>
      <c r="E217" s="55" t="str">
        <f>IF('OSELTAMIVIR PROPHYLAXIS'!E217=0, "", 'OSELTAMIVIR PROPHYLAXIS'!E217)</f>
        <v/>
      </c>
      <c r="F217" s="81" t="str">
        <f>IF('OSELTAMIVIR PROPHYLAXIS'!F217=0, "", 'OSELTAMIVIR PROPHYLAXIS'!F217)</f>
        <v/>
      </c>
      <c r="G217" s="219" t="str">
        <f t="shared" si="3"/>
        <v/>
      </c>
      <c r="H217" s="29"/>
      <c r="I217" s="65"/>
      <c r="J217" s="65"/>
      <c r="K217" s="64"/>
      <c r="L217" s="64"/>
    </row>
    <row r="218" spans="1:12" x14ac:dyDescent="0.25">
      <c r="A218" s="23" t="str">
        <f>IF('OSELTAMIVIR PROPHYLAXIS'!A218=0, "", 'OSELTAMIVIR PROPHYLAXIS'!A218)</f>
        <v/>
      </c>
      <c r="B218" s="55" t="str">
        <f>IF('OSELTAMIVIR PROPHYLAXIS'!B218=0, "", 'OSELTAMIVIR PROPHYLAXIS'!B218)</f>
        <v/>
      </c>
      <c r="C218" s="55" t="str">
        <f>IF('OSELTAMIVIR PROPHYLAXIS'!C218=0, "", 'OSELTAMIVIR PROPHYLAXIS'!C218)</f>
        <v/>
      </c>
      <c r="D218" s="55" t="str">
        <f>IF('OSELTAMIVIR PROPHYLAXIS'!D218=0, "", 'OSELTAMIVIR PROPHYLAXIS'!D218)</f>
        <v/>
      </c>
      <c r="E218" s="55" t="str">
        <f>IF('OSELTAMIVIR PROPHYLAXIS'!E218=0, "", 'OSELTAMIVIR PROPHYLAXIS'!E218)</f>
        <v/>
      </c>
      <c r="F218" s="81" t="str">
        <f>IF('OSELTAMIVIR PROPHYLAXIS'!F218=0, "", 'OSELTAMIVIR PROPHYLAXIS'!F218)</f>
        <v/>
      </c>
      <c r="G218" s="219" t="str">
        <f t="shared" si="3"/>
        <v/>
      </c>
      <c r="H218" s="29"/>
      <c r="I218" s="65"/>
      <c r="J218" s="65"/>
      <c r="K218" s="64"/>
      <c r="L218" s="64"/>
    </row>
    <row r="219" spans="1:12" x14ac:dyDescent="0.25">
      <c r="A219" s="23" t="str">
        <f>IF('OSELTAMIVIR PROPHYLAXIS'!A219=0, "", 'OSELTAMIVIR PROPHYLAXIS'!A219)</f>
        <v/>
      </c>
      <c r="B219" s="55" t="str">
        <f>IF('OSELTAMIVIR PROPHYLAXIS'!B219=0, "", 'OSELTAMIVIR PROPHYLAXIS'!B219)</f>
        <v/>
      </c>
      <c r="C219" s="55" t="str">
        <f>IF('OSELTAMIVIR PROPHYLAXIS'!C219=0, "", 'OSELTAMIVIR PROPHYLAXIS'!C219)</f>
        <v/>
      </c>
      <c r="D219" s="55" t="str">
        <f>IF('OSELTAMIVIR PROPHYLAXIS'!D219=0, "", 'OSELTAMIVIR PROPHYLAXIS'!D219)</f>
        <v/>
      </c>
      <c r="E219" s="55" t="str">
        <f>IF('OSELTAMIVIR PROPHYLAXIS'!E219=0, "", 'OSELTAMIVIR PROPHYLAXIS'!E219)</f>
        <v/>
      </c>
      <c r="F219" s="81" t="str">
        <f>IF('OSELTAMIVIR PROPHYLAXIS'!F219=0, "", 'OSELTAMIVIR PROPHYLAXIS'!F219)</f>
        <v/>
      </c>
      <c r="G219" s="219" t="str">
        <f t="shared" si="3"/>
        <v/>
      </c>
      <c r="H219" s="29"/>
      <c r="I219" s="65"/>
      <c r="J219" s="65"/>
      <c r="K219" s="64"/>
      <c r="L219" s="64"/>
    </row>
    <row r="220" spans="1:12" x14ac:dyDescent="0.25">
      <c r="A220" s="23" t="str">
        <f>IF('OSELTAMIVIR PROPHYLAXIS'!A220=0, "", 'OSELTAMIVIR PROPHYLAXIS'!A220)</f>
        <v/>
      </c>
      <c r="B220" s="55" t="str">
        <f>IF('OSELTAMIVIR PROPHYLAXIS'!B220=0, "", 'OSELTAMIVIR PROPHYLAXIS'!B220)</f>
        <v/>
      </c>
      <c r="C220" s="55" t="str">
        <f>IF('OSELTAMIVIR PROPHYLAXIS'!C220=0, "", 'OSELTAMIVIR PROPHYLAXIS'!C220)</f>
        <v/>
      </c>
      <c r="D220" s="55" t="str">
        <f>IF('OSELTAMIVIR PROPHYLAXIS'!D220=0, "", 'OSELTAMIVIR PROPHYLAXIS'!D220)</f>
        <v/>
      </c>
      <c r="E220" s="55" t="str">
        <f>IF('OSELTAMIVIR PROPHYLAXIS'!E220=0, "", 'OSELTAMIVIR PROPHYLAXIS'!E220)</f>
        <v/>
      </c>
      <c r="F220" s="81" t="str">
        <f>IF('OSELTAMIVIR PROPHYLAXIS'!F220=0, "", 'OSELTAMIVIR PROPHYLAXIS'!F220)</f>
        <v/>
      </c>
      <c r="G220" s="219" t="str">
        <f t="shared" si="3"/>
        <v/>
      </c>
      <c r="H220" s="29"/>
      <c r="I220" s="65"/>
      <c r="J220" s="65"/>
      <c r="K220" s="64"/>
      <c r="L220" s="64"/>
    </row>
    <row r="221" spans="1:12" x14ac:dyDescent="0.25">
      <c r="A221" s="23" t="str">
        <f>IF('OSELTAMIVIR PROPHYLAXIS'!A221=0, "", 'OSELTAMIVIR PROPHYLAXIS'!A221)</f>
        <v/>
      </c>
      <c r="B221" s="55" t="str">
        <f>IF('OSELTAMIVIR PROPHYLAXIS'!B221=0, "", 'OSELTAMIVIR PROPHYLAXIS'!B221)</f>
        <v/>
      </c>
      <c r="C221" s="55" t="str">
        <f>IF('OSELTAMIVIR PROPHYLAXIS'!C221=0, "", 'OSELTAMIVIR PROPHYLAXIS'!C221)</f>
        <v/>
      </c>
      <c r="D221" s="55" t="str">
        <f>IF('OSELTAMIVIR PROPHYLAXIS'!D221=0, "", 'OSELTAMIVIR PROPHYLAXIS'!D221)</f>
        <v/>
      </c>
      <c r="E221" s="55" t="str">
        <f>IF('OSELTAMIVIR PROPHYLAXIS'!E221=0, "", 'OSELTAMIVIR PROPHYLAXIS'!E221)</f>
        <v/>
      </c>
      <c r="F221" s="81" t="str">
        <f>IF('OSELTAMIVIR PROPHYLAXIS'!F221=0, "", 'OSELTAMIVIR PROPHYLAXIS'!F221)</f>
        <v/>
      </c>
      <c r="G221" s="219" t="str">
        <f t="shared" si="3"/>
        <v/>
      </c>
      <c r="H221" s="29"/>
      <c r="I221" s="65"/>
      <c r="J221" s="65"/>
      <c r="K221" s="64"/>
      <c r="L221" s="64"/>
    </row>
    <row r="222" spans="1:12" x14ac:dyDescent="0.25">
      <c r="A222" s="23" t="str">
        <f>IF('OSELTAMIVIR PROPHYLAXIS'!A222=0, "", 'OSELTAMIVIR PROPHYLAXIS'!A222)</f>
        <v/>
      </c>
      <c r="B222" s="55" t="str">
        <f>IF('OSELTAMIVIR PROPHYLAXIS'!B222=0, "", 'OSELTAMIVIR PROPHYLAXIS'!B222)</f>
        <v/>
      </c>
      <c r="C222" s="55" t="str">
        <f>IF('OSELTAMIVIR PROPHYLAXIS'!C222=0, "", 'OSELTAMIVIR PROPHYLAXIS'!C222)</f>
        <v/>
      </c>
      <c r="D222" s="55" t="str">
        <f>IF('OSELTAMIVIR PROPHYLAXIS'!D222=0, "", 'OSELTAMIVIR PROPHYLAXIS'!D222)</f>
        <v/>
      </c>
      <c r="E222" s="55" t="str">
        <f>IF('OSELTAMIVIR PROPHYLAXIS'!E222=0, "", 'OSELTAMIVIR PROPHYLAXIS'!E222)</f>
        <v/>
      </c>
      <c r="F222" s="81" t="str">
        <f>IF('OSELTAMIVIR PROPHYLAXIS'!F222=0, "", 'OSELTAMIVIR PROPHYLAXIS'!F222)</f>
        <v/>
      </c>
      <c r="G222" s="219" t="str">
        <f t="shared" si="3"/>
        <v/>
      </c>
      <c r="H222" s="29"/>
      <c r="I222" s="65"/>
      <c r="J222" s="65"/>
      <c r="K222" s="64"/>
      <c r="L222" s="64"/>
    </row>
    <row r="223" spans="1:12" x14ac:dyDescent="0.25">
      <c r="A223" s="23" t="str">
        <f>IF('OSELTAMIVIR PROPHYLAXIS'!A223=0, "", 'OSELTAMIVIR PROPHYLAXIS'!A223)</f>
        <v/>
      </c>
      <c r="B223" s="55" t="str">
        <f>IF('OSELTAMIVIR PROPHYLAXIS'!B223=0, "", 'OSELTAMIVIR PROPHYLAXIS'!B223)</f>
        <v/>
      </c>
      <c r="C223" s="55" t="str">
        <f>IF('OSELTAMIVIR PROPHYLAXIS'!C223=0, "", 'OSELTAMIVIR PROPHYLAXIS'!C223)</f>
        <v/>
      </c>
      <c r="D223" s="55" t="str">
        <f>IF('OSELTAMIVIR PROPHYLAXIS'!D223=0, "", 'OSELTAMIVIR PROPHYLAXIS'!D223)</f>
        <v/>
      </c>
      <c r="E223" s="55" t="str">
        <f>IF('OSELTAMIVIR PROPHYLAXIS'!E223=0, "", 'OSELTAMIVIR PROPHYLAXIS'!E223)</f>
        <v/>
      </c>
      <c r="F223" s="81" t="str">
        <f>IF('OSELTAMIVIR PROPHYLAXIS'!F223=0, "", 'OSELTAMIVIR PROPHYLAXIS'!F223)</f>
        <v/>
      </c>
      <c r="G223" s="219" t="str">
        <f t="shared" si="3"/>
        <v/>
      </c>
      <c r="H223" s="29"/>
      <c r="I223" s="65"/>
      <c r="J223" s="65"/>
      <c r="K223" s="64"/>
      <c r="L223" s="64"/>
    </row>
    <row r="224" spans="1:12" x14ac:dyDescent="0.25">
      <c r="A224" s="23" t="str">
        <f>IF('OSELTAMIVIR PROPHYLAXIS'!A224=0, "", 'OSELTAMIVIR PROPHYLAXIS'!A224)</f>
        <v/>
      </c>
      <c r="B224" s="55" t="str">
        <f>IF('OSELTAMIVIR PROPHYLAXIS'!B224=0, "", 'OSELTAMIVIR PROPHYLAXIS'!B224)</f>
        <v/>
      </c>
      <c r="C224" s="55" t="str">
        <f>IF('OSELTAMIVIR PROPHYLAXIS'!C224=0, "", 'OSELTAMIVIR PROPHYLAXIS'!C224)</f>
        <v/>
      </c>
      <c r="D224" s="55" t="str">
        <f>IF('OSELTAMIVIR PROPHYLAXIS'!D224=0, "", 'OSELTAMIVIR PROPHYLAXIS'!D224)</f>
        <v/>
      </c>
      <c r="E224" s="55" t="str">
        <f>IF('OSELTAMIVIR PROPHYLAXIS'!E224=0, "", 'OSELTAMIVIR PROPHYLAXIS'!E224)</f>
        <v/>
      </c>
      <c r="F224" s="81" t="str">
        <f>IF('OSELTAMIVIR PROPHYLAXIS'!F224=0, "", 'OSELTAMIVIR PROPHYLAXIS'!F224)</f>
        <v/>
      </c>
      <c r="G224" s="219" t="str">
        <f t="shared" si="3"/>
        <v/>
      </c>
      <c r="H224" s="29"/>
      <c r="I224" s="65"/>
      <c r="J224" s="65"/>
      <c r="K224" s="64"/>
      <c r="L224" s="64"/>
    </row>
    <row r="225" spans="1:12" x14ac:dyDescent="0.25">
      <c r="A225" s="23" t="str">
        <f>IF('OSELTAMIVIR PROPHYLAXIS'!A225=0, "", 'OSELTAMIVIR PROPHYLAXIS'!A225)</f>
        <v/>
      </c>
      <c r="B225" s="55" t="str">
        <f>IF('OSELTAMIVIR PROPHYLAXIS'!B225=0, "", 'OSELTAMIVIR PROPHYLAXIS'!B225)</f>
        <v/>
      </c>
      <c r="C225" s="55" t="str">
        <f>IF('OSELTAMIVIR PROPHYLAXIS'!C225=0, "", 'OSELTAMIVIR PROPHYLAXIS'!C225)</f>
        <v/>
      </c>
      <c r="D225" s="55" t="str">
        <f>IF('OSELTAMIVIR PROPHYLAXIS'!D225=0, "", 'OSELTAMIVIR PROPHYLAXIS'!D225)</f>
        <v/>
      </c>
      <c r="E225" s="55" t="str">
        <f>IF('OSELTAMIVIR PROPHYLAXIS'!E225=0, "", 'OSELTAMIVIR PROPHYLAXIS'!E225)</f>
        <v/>
      </c>
      <c r="F225" s="81" t="str">
        <f>IF('OSELTAMIVIR PROPHYLAXIS'!F225=0, "", 'OSELTAMIVIR PROPHYLAXIS'!F225)</f>
        <v/>
      </c>
      <c r="G225" s="219" t="str">
        <f t="shared" si="3"/>
        <v/>
      </c>
      <c r="H225" s="29"/>
      <c r="I225" s="65"/>
      <c r="J225" s="65"/>
      <c r="K225" s="64"/>
      <c r="L225" s="64"/>
    </row>
    <row r="226" spans="1:12" x14ac:dyDescent="0.25">
      <c r="A226" s="23" t="str">
        <f>IF('OSELTAMIVIR PROPHYLAXIS'!A226=0, "", 'OSELTAMIVIR PROPHYLAXIS'!A226)</f>
        <v/>
      </c>
      <c r="B226" s="55" t="str">
        <f>IF('OSELTAMIVIR PROPHYLAXIS'!B226=0, "", 'OSELTAMIVIR PROPHYLAXIS'!B226)</f>
        <v/>
      </c>
      <c r="C226" s="55" t="str">
        <f>IF('OSELTAMIVIR PROPHYLAXIS'!C226=0, "", 'OSELTAMIVIR PROPHYLAXIS'!C226)</f>
        <v/>
      </c>
      <c r="D226" s="55" t="str">
        <f>IF('OSELTAMIVIR PROPHYLAXIS'!D226=0, "", 'OSELTAMIVIR PROPHYLAXIS'!D226)</f>
        <v/>
      </c>
      <c r="E226" s="55" t="str">
        <f>IF('OSELTAMIVIR PROPHYLAXIS'!E226=0, "", 'OSELTAMIVIR PROPHYLAXIS'!E226)</f>
        <v/>
      </c>
      <c r="F226" s="81" t="str">
        <f>IF('OSELTAMIVIR PROPHYLAXIS'!F226=0, "", 'OSELTAMIVIR PROPHYLAXIS'!F226)</f>
        <v/>
      </c>
      <c r="G226" s="219" t="str">
        <f t="shared" si="3"/>
        <v/>
      </c>
      <c r="H226" s="29"/>
      <c r="I226" s="65"/>
      <c r="J226" s="65"/>
      <c r="K226" s="64"/>
      <c r="L226" s="64"/>
    </row>
    <row r="227" spans="1:12" x14ac:dyDescent="0.25">
      <c r="A227" s="23" t="str">
        <f>IF('OSELTAMIVIR PROPHYLAXIS'!A227=0, "", 'OSELTAMIVIR PROPHYLAXIS'!A227)</f>
        <v/>
      </c>
      <c r="B227" s="55" t="str">
        <f>IF('OSELTAMIVIR PROPHYLAXIS'!B227=0, "", 'OSELTAMIVIR PROPHYLAXIS'!B227)</f>
        <v/>
      </c>
      <c r="C227" s="55" t="str">
        <f>IF('OSELTAMIVIR PROPHYLAXIS'!C227=0, "", 'OSELTAMIVIR PROPHYLAXIS'!C227)</f>
        <v/>
      </c>
      <c r="D227" s="55" t="str">
        <f>IF('OSELTAMIVIR PROPHYLAXIS'!D227=0, "", 'OSELTAMIVIR PROPHYLAXIS'!D227)</f>
        <v/>
      </c>
      <c r="E227" s="55" t="str">
        <f>IF('OSELTAMIVIR PROPHYLAXIS'!E227=0, "", 'OSELTAMIVIR PROPHYLAXIS'!E227)</f>
        <v/>
      </c>
      <c r="F227" s="81" t="str">
        <f>IF('OSELTAMIVIR PROPHYLAXIS'!F227=0, "", 'OSELTAMIVIR PROPHYLAXIS'!F227)</f>
        <v/>
      </c>
      <c r="G227" s="219" t="str">
        <f t="shared" si="3"/>
        <v/>
      </c>
      <c r="H227" s="29"/>
      <c r="I227" s="65"/>
      <c r="J227" s="65"/>
      <c r="K227" s="64"/>
      <c r="L227" s="64"/>
    </row>
    <row r="228" spans="1:12" x14ac:dyDescent="0.25">
      <c r="A228" s="23" t="str">
        <f>IF('OSELTAMIVIR PROPHYLAXIS'!A228=0, "", 'OSELTAMIVIR PROPHYLAXIS'!A228)</f>
        <v/>
      </c>
      <c r="B228" s="55" t="str">
        <f>IF('OSELTAMIVIR PROPHYLAXIS'!B228=0, "", 'OSELTAMIVIR PROPHYLAXIS'!B228)</f>
        <v/>
      </c>
      <c r="C228" s="55" t="str">
        <f>IF('OSELTAMIVIR PROPHYLAXIS'!C228=0, "", 'OSELTAMIVIR PROPHYLAXIS'!C228)</f>
        <v/>
      </c>
      <c r="D228" s="55" t="str">
        <f>IF('OSELTAMIVIR PROPHYLAXIS'!D228=0, "", 'OSELTAMIVIR PROPHYLAXIS'!D228)</f>
        <v/>
      </c>
      <c r="E228" s="55" t="str">
        <f>IF('OSELTAMIVIR PROPHYLAXIS'!E228=0, "", 'OSELTAMIVIR PROPHYLAXIS'!E228)</f>
        <v/>
      </c>
      <c r="F228" s="81" t="str">
        <f>IF('OSELTAMIVIR PROPHYLAXIS'!F228=0, "", 'OSELTAMIVIR PROPHYLAXIS'!F228)</f>
        <v/>
      </c>
      <c r="G228" s="219" t="str">
        <f t="shared" si="3"/>
        <v/>
      </c>
      <c r="H228" s="29"/>
      <c r="I228" s="65"/>
      <c r="J228" s="65"/>
      <c r="K228" s="64"/>
      <c r="L228" s="64"/>
    </row>
    <row r="229" spans="1:12" x14ac:dyDescent="0.25">
      <c r="A229" s="23" t="str">
        <f>IF('OSELTAMIVIR PROPHYLAXIS'!A229=0, "", 'OSELTAMIVIR PROPHYLAXIS'!A229)</f>
        <v/>
      </c>
      <c r="B229" s="55" t="str">
        <f>IF('OSELTAMIVIR PROPHYLAXIS'!B229=0, "", 'OSELTAMIVIR PROPHYLAXIS'!B229)</f>
        <v/>
      </c>
      <c r="C229" s="55" t="str">
        <f>IF('OSELTAMIVIR PROPHYLAXIS'!C229=0, "", 'OSELTAMIVIR PROPHYLAXIS'!C229)</f>
        <v/>
      </c>
      <c r="D229" s="55" t="str">
        <f>IF('OSELTAMIVIR PROPHYLAXIS'!D229=0, "", 'OSELTAMIVIR PROPHYLAXIS'!D229)</f>
        <v/>
      </c>
      <c r="E229" s="55" t="str">
        <f>IF('OSELTAMIVIR PROPHYLAXIS'!E229=0, "", 'OSELTAMIVIR PROPHYLAXIS'!E229)</f>
        <v/>
      </c>
      <c r="F229" s="81" t="str">
        <f>IF('OSELTAMIVIR PROPHYLAXIS'!F229=0, "", 'OSELTAMIVIR PROPHYLAXIS'!F229)</f>
        <v/>
      </c>
      <c r="G229" s="219" t="str">
        <f t="shared" si="3"/>
        <v/>
      </c>
      <c r="H229" s="29"/>
      <c r="I229" s="65"/>
      <c r="J229" s="65"/>
      <c r="K229" s="64"/>
      <c r="L229" s="64"/>
    </row>
    <row r="230" spans="1:12" x14ac:dyDescent="0.25">
      <c r="A230" s="23" t="str">
        <f>IF('OSELTAMIVIR PROPHYLAXIS'!A230=0, "", 'OSELTAMIVIR PROPHYLAXIS'!A230)</f>
        <v/>
      </c>
      <c r="B230" s="55" t="str">
        <f>IF('OSELTAMIVIR PROPHYLAXIS'!B230=0, "", 'OSELTAMIVIR PROPHYLAXIS'!B230)</f>
        <v/>
      </c>
      <c r="C230" s="55" t="str">
        <f>IF('OSELTAMIVIR PROPHYLAXIS'!C230=0, "", 'OSELTAMIVIR PROPHYLAXIS'!C230)</f>
        <v/>
      </c>
      <c r="D230" s="55" t="str">
        <f>IF('OSELTAMIVIR PROPHYLAXIS'!D230=0, "", 'OSELTAMIVIR PROPHYLAXIS'!D230)</f>
        <v/>
      </c>
      <c r="E230" s="55" t="str">
        <f>IF('OSELTAMIVIR PROPHYLAXIS'!E230=0, "", 'OSELTAMIVIR PROPHYLAXIS'!E230)</f>
        <v/>
      </c>
      <c r="F230" s="81" t="str">
        <f>IF('OSELTAMIVIR PROPHYLAXIS'!F230=0, "", 'OSELTAMIVIR PROPHYLAXIS'!F230)</f>
        <v/>
      </c>
      <c r="G230" s="219" t="str">
        <f t="shared" si="3"/>
        <v/>
      </c>
      <c r="H230" s="29"/>
      <c r="I230" s="65"/>
      <c r="J230" s="65"/>
      <c r="K230" s="64"/>
      <c r="L230" s="64"/>
    </row>
    <row r="231" spans="1:12" x14ac:dyDescent="0.25">
      <c r="A231" s="23" t="str">
        <f>IF('OSELTAMIVIR PROPHYLAXIS'!A231=0, "", 'OSELTAMIVIR PROPHYLAXIS'!A231)</f>
        <v/>
      </c>
      <c r="B231" s="55" t="str">
        <f>IF('OSELTAMIVIR PROPHYLAXIS'!B231=0, "", 'OSELTAMIVIR PROPHYLAXIS'!B231)</f>
        <v/>
      </c>
      <c r="C231" s="55" t="str">
        <f>IF('OSELTAMIVIR PROPHYLAXIS'!C231=0, "", 'OSELTAMIVIR PROPHYLAXIS'!C231)</f>
        <v/>
      </c>
      <c r="D231" s="55" t="str">
        <f>IF('OSELTAMIVIR PROPHYLAXIS'!D231=0, "", 'OSELTAMIVIR PROPHYLAXIS'!D231)</f>
        <v/>
      </c>
      <c r="E231" s="55" t="str">
        <f>IF('OSELTAMIVIR PROPHYLAXIS'!E231=0, "", 'OSELTAMIVIR PROPHYLAXIS'!E231)</f>
        <v/>
      </c>
      <c r="F231" s="81" t="str">
        <f>IF('OSELTAMIVIR PROPHYLAXIS'!F231=0, "", 'OSELTAMIVIR PROPHYLAXIS'!F231)</f>
        <v/>
      </c>
      <c r="G231" s="219" t="str">
        <f t="shared" si="3"/>
        <v/>
      </c>
      <c r="H231" s="29"/>
      <c r="I231" s="65"/>
      <c r="J231" s="65"/>
      <c r="K231" s="64"/>
      <c r="L231" s="64"/>
    </row>
    <row r="232" spans="1:12" x14ac:dyDescent="0.25">
      <c r="A232" s="23" t="str">
        <f>IF('OSELTAMIVIR PROPHYLAXIS'!A232=0, "", 'OSELTAMIVIR PROPHYLAXIS'!A232)</f>
        <v/>
      </c>
      <c r="B232" s="55" t="str">
        <f>IF('OSELTAMIVIR PROPHYLAXIS'!B232=0, "", 'OSELTAMIVIR PROPHYLAXIS'!B232)</f>
        <v/>
      </c>
      <c r="C232" s="55" t="str">
        <f>IF('OSELTAMIVIR PROPHYLAXIS'!C232=0, "", 'OSELTAMIVIR PROPHYLAXIS'!C232)</f>
        <v/>
      </c>
      <c r="D232" s="55" t="str">
        <f>IF('OSELTAMIVIR PROPHYLAXIS'!D232=0, "", 'OSELTAMIVIR PROPHYLAXIS'!D232)</f>
        <v/>
      </c>
      <c r="E232" s="55" t="str">
        <f>IF('OSELTAMIVIR PROPHYLAXIS'!E232=0, "", 'OSELTAMIVIR PROPHYLAXIS'!E232)</f>
        <v/>
      </c>
      <c r="F232" s="81" t="str">
        <f>IF('OSELTAMIVIR PROPHYLAXIS'!F232=0, "", 'OSELTAMIVIR PROPHYLAXIS'!F232)</f>
        <v/>
      </c>
      <c r="G232" s="219" t="str">
        <f t="shared" si="3"/>
        <v/>
      </c>
      <c r="H232" s="29"/>
      <c r="I232" s="65"/>
      <c r="J232" s="65"/>
      <c r="K232" s="64"/>
      <c r="L232" s="64"/>
    </row>
    <row r="233" spans="1:12" x14ac:dyDescent="0.25">
      <c r="A233" s="23" t="str">
        <f>IF('OSELTAMIVIR PROPHYLAXIS'!A233=0, "", 'OSELTAMIVIR PROPHYLAXIS'!A233)</f>
        <v/>
      </c>
      <c r="B233" s="55" t="str">
        <f>IF('OSELTAMIVIR PROPHYLAXIS'!B233=0, "", 'OSELTAMIVIR PROPHYLAXIS'!B233)</f>
        <v/>
      </c>
      <c r="C233" s="55" t="str">
        <f>IF('OSELTAMIVIR PROPHYLAXIS'!C233=0, "", 'OSELTAMIVIR PROPHYLAXIS'!C233)</f>
        <v/>
      </c>
      <c r="D233" s="55" t="str">
        <f>IF('OSELTAMIVIR PROPHYLAXIS'!D233=0, "", 'OSELTAMIVIR PROPHYLAXIS'!D233)</f>
        <v/>
      </c>
      <c r="E233" s="55" t="str">
        <f>IF('OSELTAMIVIR PROPHYLAXIS'!E233=0, "", 'OSELTAMIVIR PROPHYLAXIS'!E233)</f>
        <v/>
      </c>
      <c r="F233" s="81" t="str">
        <f>IF('OSELTAMIVIR PROPHYLAXIS'!F233=0, "", 'OSELTAMIVIR PROPHYLAXIS'!F233)</f>
        <v/>
      </c>
      <c r="G233" s="219" t="str">
        <f t="shared" si="3"/>
        <v/>
      </c>
      <c r="H233" s="29"/>
      <c r="I233" s="65"/>
      <c r="J233" s="65"/>
      <c r="K233" s="64"/>
      <c r="L233" s="64"/>
    </row>
    <row r="234" spans="1:12" x14ac:dyDescent="0.25">
      <c r="A234" s="23" t="str">
        <f>IF('OSELTAMIVIR PROPHYLAXIS'!A234=0, "", 'OSELTAMIVIR PROPHYLAXIS'!A234)</f>
        <v/>
      </c>
      <c r="B234" s="55" t="str">
        <f>IF('OSELTAMIVIR PROPHYLAXIS'!B234=0, "", 'OSELTAMIVIR PROPHYLAXIS'!B234)</f>
        <v/>
      </c>
      <c r="C234" s="55" t="str">
        <f>IF('OSELTAMIVIR PROPHYLAXIS'!C234=0, "", 'OSELTAMIVIR PROPHYLAXIS'!C234)</f>
        <v/>
      </c>
      <c r="D234" s="55" t="str">
        <f>IF('OSELTAMIVIR PROPHYLAXIS'!D234=0, "", 'OSELTAMIVIR PROPHYLAXIS'!D234)</f>
        <v/>
      </c>
      <c r="E234" s="55" t="str">
        <f>IF('OSELTAMIVIR PROPHYLAXIS'!E234=0, "", 'OSELTAMIVIR PROPHYLAXIS'!E234)</f>
        <v/>
      </c>
      <c r="F234" s="81" t="str">
        <f>IF('OSELTAMIVIR PROPHYLAXIS'!F234=0, "", 'OSELTAMIVIR PROPHYLAXIS'!F234)</f>
        <v/>
      </c>
      <c r="G234" s="219" t="str">
        <f t="shared" si="3"/>
        <v/>
      </c>
      <c r="H234" s="29"/>
      <c r="I234" s="65"/>
      <c r="J234" s="65"/>
      <c r="K234" s="64"/>
      <c r="L234" s="64"/>
    </row>
    <row r="235" spans="1:12" x14ac:dyDescent="0.25">
      <c r="A235" s="23" t="str">
        <f>IF('OSELTAMIVIR PROPHYLAXIS'!A235=0, "", 'OSELTAMIVIR PROPHYLAXIS'!A235)</f>
        <v/>
      </c>
      <c r="B235" s="55" t="str">
        <f>IF('OSELTAMIVIR PROPHYLAXIS'!B235=0, "", 'OSELTAMIVIR PROPHYLAXIS'!B235)</f>
        <v/>
      </c>
      <c r="C235" s="55" t="str">
        <f>IF('OSELTAMIVIR PROPHYLAXIS'!C235=0, "", 'OSELTAMIVIR PROPHYLAXIS'!C235)</f>
        <v/>
      </c>
      <c r="D235" s="55" t="str">
        <f>IF('OSELTAMIVIR PROPHYLAXIS'!D235=0, "", 'OSELTAMIVIR PROPHYLAXIS'!D235)</f>
        <v/>
      </c>
      <c r="E235" s="55" t="str">
        <f>IF('OSELTAMIVIR PROPHYLAXIS'!E235=0, "", 'OSELTAMIVIR PROPHYLAXIS'!E235)</f>
        <v/>
      </c>
      <c r="F235" s="81" t="str">
        <f>IF('OSELTAMIVIR PROPHYLAXIS'!F235=0, "", 'OSELTAMIVIR PROPHYLAXIS'!F235)</f>
        <v/>
      </c>
      <c r="G235" s="219" t="str">
        <f t="shared" si="3"/>
        <v/>
      </c>
      <c r="H235" s="29"/>
      <c r="I235" s="65"/>
      <c r="J235" s="65"/>
      <c r="K235" s="64"/>
      <c r="L235" s="64"/>
    </row>
    <row r="236" spans="1:12" x14ac:dyDescent="0.25">
      <c r="A236" s="23" t="str">
        <f>IF('OSELTAMIVIR PROPHYLAXIS'!A236=0, "", 'OSELTAMIVIR PROPHYLAXIS'!A236)</f>
        <v/>
      </c>
      <c r="B236" s="55" t="str">
        <f>IF('OSELTAMIVIR PROPHYLAXIS'!B236=0, "", 'OSELTAMIVIR PROPHYLAXIS'!B236)</f>
        <v/>
      </c>
      <c r="C236" s="55" t="str">
        <f>IF('OSELTAMIVIR PROPHYLAXIS'!C236=0, "", 'OSELTAMIVIR PROPHYLAXIS'!C236)</f>
        <v/>
      </c>
      <c r="D236" s="55" t="str">
        <f>IF('OSELTAMIVIR PROPHYLAXIS'!D236=0, "", 'OSELTAMIVIR PROPHYLAXIS'!D236)</f>
        <v/>
      </c>
      <c r="E236" s="55" t="str">
        <f>IF('OSELTAMIVIR PROPHYLAXIS'!E236=0, "", 'OSELTAMIVIR PROPHYLAXIS'!E236)</f>
        <v/>
      </c>
      <c r="F236" s="81" t="str">
        <f>IF('OSELTAMIVIR PROPHYLAXIS'!F236=0, "", 'OSELTAMIVIR PROPHYLAXIS'!F236)</f>
        <v/>
      </c>
      <c r="G236" s="219" t="str">
        <f t="shared" si="3"/>
        <v/>
      </c>
      <c r="H236" s="29"/>
      <c r="I236" s="65"/>
      <c r="J236" s="65"/>
      <c r="K236" s="64"/>
      <c r="L236" s="64"/>
    </row>
    <row r="237" spans="1:12" x14ac:dyDescent="0.25">
      <c r="A237" s="23" t="str">
        <f>IF('OSELTAMIVIR PROPHYLAXIS'!A237=0, "", 'OSELTAMIVIR PROPHYLAXIS'!A237)</f>
        <v/>
      </c>
      <c r="B237" s="55" t="str">
        <f>IF('OSELTAMIVIR PROPHYLAXIS'!B237=0, "", 'OSELTAMIVIR PROPHYLAXIS'!B237)</f>
        <v/>
      </c>
      <c r="C237" s="55" t="str">
        <f>IF('OSELTAMIVIR PROPHYLAXIS'!C237=0, "", 'OSELTAMIVIR PROPHYLAXIS'!C237)</f>
        <v/>
      </c>
      <c r="D237" s="55" t="str">
        <f>IF('OSELTAMIVIR PROPHYLAXIS'!D237=0, "", 'OSELTAMIVIR PROPHYLAXIS'!D237)</f>
        <v/>
      </c>
      <c r="E237" s="55" t="str">
        <f>IF('OSELTAMIVIR PROPHYLAXIS'!E237=0, "", 'OSELTAMIVIR PROPHYLAXIS'!E237)</f>
        <v/>
      </c>
      <c r="F237" s="81" t="str">
        <f>IF('OSELTAMIVIR PROPHYLAXIS'!F237=0, "", 'OSELTAMIVIR PROPHYLAXIS'!F237)</f>
        <v/>
      </c>
      <c r="G237" s="219" t="str">
        <f t="shared" si="3"/>
        <v/>
      </c>
      <c r="H237" s="29"/>
      <c r="I237" s="65"/>
      <c r="J237" s="65"/>
      <c r="K237" s="64"/>
      <c r="L237" s="64"/>
    </row>
    <row r="238" spans="1:12" x14ac:dyDescent="0.25">
      <c r="A238" s="23" t="str">
        <f>IF('OSELTAMIVIR PROPHYLAXIS'!A238=0, "", 'OSELTAMIVIR PROPHYLAXIS'!A238)</f>
        <v/>
      </c>
      <c r="B238" s="55" t="str">
        <f>IF('OSELTAMIVIR PROPHYLAXIS'!B238=0, "", 'OSELTAMIVIR PROPHYLAXIS'!B238)</f>
        <v/>
      </c>
      <c r="C238" s="55" t="str">
        <f>IF('OSELTAMIVIR PROPHYLAXIS'!C238=0, "", 'OSELTAMIVIR PROPHYLAXIS'!C238)</f>
        <v/>
      </c>
      <c r="D238" s="55" t="str">
        <f>IF('OSELTAMIVIR PROPHYLAXIS'!D238=0, "", 'OSELTAMIVIR PROPHYLAXIS'!D238)</f>
        <v/>
      </c>
      <c r="E238" s="55" t="str">
        <f>IF('OSELTAMIVIR PROPHYLAXIS'!E238=0, "", 'OSELTAMIVIR PROPHYLAXIS'!E238)</f>
        <v/>
      </c>
      <c r="F238" s="81" t="str">
        <f>IF('OSELTAMIVIR PROPHYLAXIS'!F238=0, "", 'OSELTAMIVIR PROPHYLAXIS'!F238)</f>
        <v/>
      </c>
      <c r="G238" s="219" t="str">
        <f t="shared" si="3"/>
        <v/>
      </c>
      <c r="H238" s="29"/>
      <c r="I238" s="65"/>
      <c r="J238" s="65"/>
      <c r="K238" s="64"/>
      <c r="L238" s="64"/>
    </row>
    <row r="239" spans="1:12" x14ac:dyDescent="0.25">
      <c r="A239" s="23" t="str">
        <f>IF('OSELTAMIVIR PROPHYLAXIS'!A239=0, "", 'OSELTAMIVIR PROPHYLAXIS'!A239)</f>
        <v/>
      </c>
      <c r="B239" s="55" t="str">
        <f>IF('OSELTAMIVIR PROPHYLAXIS'!B239=0, "", 'OSELTAMIVIR PROPHYLAXIS'!B239)</f>
        <v/>
      </c>
      <c r="C239" s="55" t="str">
        <f>IF('OSELTAMIVIR PROPHYLAXIS'!C239=0, "", 'OSELTAMIVIR PROPHYLAXIS'!C239)</f>
        <v/>
      </c>
      <c r="D239" s="55" t="str">
        <f>IF('OSELTAMIVIR PROPHYLAXIS'!D239=0, "", 'OSELTAMIVIR PROPHYLAXIS'!D239)</f>
        <v/>
      </c>
      <c r="E239" s="55" t="str">
        <f>IF('OSELTAMIVIR PROPHYLAXIS'!E239=0, "", 'OSELTAMIVIR PROPHYLAXIS'!E239)</f>
        <v/>
      </c>
      <c r="F239" s="81" t="str">
        <f>IF('OSELTAMIVIR PROPHYLAXIS'!F239=0, "", 'OSELTAMIVIR PROPHYLAXIS'!F239)</f>
        <v/>
      </c>
      <c r="G239" s="219" t="str">
        <f t="shared" si="3"/>
        <v/>
      </c>
      <c r="H239" s="29"/>
      <c r="I239" s="65"/>
      <c r="J239" s="65"/>
      <c r="K239" s="64"/>
      <c r="L239" s="64"/>
    </row>
    <row r="240" spans="1:12" x14ac:dyDescent="0.25">
      <c r="A240" s="23" t="str">
        <f>IF('OSELTAMIVIR PROPHYLAXIS'!A240=0, "", 'OSELTAMIVIR PROPHYLAXIS'!A240)</f>
        <v/>
      </c>
      <c r="B240" s="55" t="str">
        <f>IF('OSELTAMIVIR PROPHYLAXIS'!B240=0, "", 'OSELTAMIVIR PROPHYLAXIS'!B240)</f>
        <v/>
      </c>
      <c r="C240" s="55" t="str">
        <f>IF('OSELTAMIVIR PROPHYLAXIS'!C240=0, "", 'OSELTAMIVIR PROPHYLAXIS'!C240)</f>
        <v/>
      </c>
      <c r="D240" s="55" t="str">
        <f>IF('OSELTAMIVIR PROPHYLAXIS'!D240=0, "", 'OSELTAMIVIR PROPHYLAXIS'!D240)</f>
        <v/>
      </c>
      <c r="E240" s="55" t="str">
        <f>IF('OSELTAMIVIR PROPHYLAXIS'!E240=0, "", 'OSELTAMIVIR PROPHYLAXIS'!E240)</f>
        <v/>
      </c>
      <c r="F240" s="81" t="str">
        <f>IF('OSELTAMIVIR PROPHYLAXIS'!F240=0, "", 'OSELTAMIVIR PROPHYLAXIS'!F240)</f>
        <v/>
      </c>
      <c r="G240" s="219" t="str">
        <f t="shared" si="3"/>
        <v/>
      </c>
      <c r="H240" s="29"/>
      <c r="I240" s="65"/>
      <c r="J240" s="65"/>
      <c r="K240" s="64"/>
      <c r="L240" s="64"/>
    </row>
    <row r="241" spans="1:12" x14ac:dyDescent="0.25">
      <c r="A241" s="23" t="str">
        <f>IF('OSELTAMIVIR PROPHYLAXIS'!A241=0, "", 'OSELTAMIVIR PROPHYLAXIS'!A241)</f>
        <v/>
      </c>
      <c r="B241" s="55" t="str">
        <f>IF('OSELTAMIVIR PROPHYLAXIS'!B241=0, "", 'OSELTAMIVIR PROPHYLAXIS'!B241)</f>
        <v/>
      </c>
      <c r="C241" s="55" t="str">
        <f>IF('OSELTAMIVIR PROPHYLAXIS'!C241=0, "", 'OSELTAMIVIR PROPHYLAXIS'!C241)</f>
        <v/>
      </c>
      <c r="D241" s="55" t="str">
        <f>IF('OSELTAMIVIR PROPHYLAXIS'!D241=0, "", 'OSELTAMIVIR PROPHYLAXIS'!D241)</f>
        <v/>
      </c>
      <c r="E241" s="55" t="str">
        <f>IF('OSELTAMIVIR PROPHYLAXIS'!E241=0, "", 'OSELTAMIVIR PROPHYLAXIS'!E241)</f>
        <v/>
      </c>
      <c r="F241" s="81" t="str">
        <f>IF('OSELTAMIVIR PROPHYLAXIS'!F241=0, "", 'OSELTAMIVIR PROPHYLAXIS'!F241)</f>
        <v/>
      </c>
      <c r="G241" s="219" t="str">
        <f t="shared" si="3"/>
        <v/>
      </c>
      <c r="H241" s="29"/>
      <c r="I241" s="65"/>
      <c r="J241" s="65"/>
      <c r="K241" s="64"/>
      <c r="L241" s="64"/>
    </row>
    <row r="242" spans="1:12" x14ac:dyDescent="0.25">
      <c r="A242" s="23" t="str">
        <f>IF('OSELTAMIVIR PROPHYLAXIS'!A242=0, "", 'OSELTAMIVIR PROPHYLAXIS'!A242)</f>
        <v/>
      </c>
      <c r="B242" s="55" t="str">
        <f>IF('OSELTAMIVIR PROPHYLAXIS'!B242=0, "", 'OSELTAMIVIR PROPHYLAXIS'!B242)</f>
        <v/>
      </c>
      <c r="C242" s="55" t="str">
        <f>IF('OSELTAMIVIR PROPHYLAXIS'!C242=0, "", 'OSELTAMIVIR PROPHYLAXIS'!C242)</f>
        <v/>
      </c>
      <c r="D242" s="55" t="str">
        <f>IF('OSELTAMIVIR PROPHYLAXIS'!D242=0, "", 'OSELTAMIVIR PROPHYLAXIS'!D242)</f>
        <v/>
      </c>
      <c r="E242" s="55" t="str">
        <f>IF('OSELTAMIVIR PROPHYLAXIS'!E242=0, "", 'OSELTAMIVIR PROPHYLAXIS'!E242)</f>
        <v/>
      </c>
      <c r="F242" s="81" t="str">
        <f>IF('OSELTAMIVIR PROPHYLAXIS'!F242=0, "", 'OSELTAMIVIR PROPHYLAXIS'!F242)</f>
        <v/>
      </c>
      <c r="G242" s="219" t="str">
        <f t="shared" si="3"/>
        <v/>
      </c>
      <c r="H242" s="29"/>
      <c r="I242" s="65"/>
      <c r="J242" s="65"/>
      <c r="K242" s="64"/>
      <c r="L242" s="64"/>
    </row>
    <row r="243" spans="1:12" x14ac:dyDescent="0.25">
      <c r="A243" s="23" t="str">
        <f>IF('OSELTAMIVIR PROPHYLAXIS'!A243=0, "", 'OSELTAMIVIR PROPHYLAXIS'!A243)</f>
        <v/>
      </c>
      <c r="B243" s="55" t="str">
        <f>IF('OSELTAMIVIR PROPHYLAXIS'!B243=0, "", 'OSELTAMIVIR PROPHYLAXIS'!B243)</f>
        <v/>
      </c>
      <c r="C243" s="55" t="str">
        <f>IF('OSELTAMIVIR PROPHYLAXIS'!C243=0, "", 'OSELTAMIVIR PROPHYLAXIS'!C243)</f>
        <v/>
      </c>
      <c r="D243" s="55" t="str">
        <f>IF('OSELTAMIVIR PROPHYLAXIS'!D243=0, "", 'OSELTAMIVIR PROPHYLAXIS'!D243)</f>
        <v/>
      </c>
      <c r="E243" s="55" t="str">
        <f>IF('OSELTAMIVIR PROPHYLAXIS'!E243=0, "", 'OSELTAMIVIR PROPHYLAXIS'!E243)</f>
        <v/>
      </c>
      <c r="F243" s="81" t="str">
        <f>IF('OSELTAMIVIR PROPHYLAXIS'!F243=0, "", 'OSELTAMIVIR PROPHYLAXIS'!F243)</f>
        <v/>
      </c>
      <c r="G243" s="219" t="str">
        <f t="shared" si="3"/>
        <v/>
      </c>
      <c r="H243" s="29"/>
      <c r="I243" s="65"/>
      <c r="J243" s="65"/>
      <c r="K243" s="64"/>
      <c r="L243" s="64"/>
    </row>
    <row r="244" spans="1:12" x14ac:dyDescent="0.25">
      <c r="A244" s="23" t="str">
        <f>IF('OSELTAMIVIR PROPHYLAXIS'!A244=0, "", 'OSELTAMIVIR PROPHYLAXIS'!A244)</f>
        <v/>
      </c>
      <c r="B244" s="55" t="str">
        <f>IF('OSELTAMIVIR PROPHYLAXIS'!B244=0, "", 'OSELTAMIVIR PROPHYLAXIS'!B244)</f>
        <v/>
      </c>
      <c r="C244" s="55" t="str">
        <f>IF('OSELTAMIVIR PROPHYLAXIS'!C244=0, "", 'OSELTAMIVIR PROPHYLAXIS'!C244)</f>
        <v/>
      </c>
      <c r="D244" s="55" t="str">
        <f>IF('OSELTAMIVIR PROPHYLAXIS'!D244=0, "", 'OSELTAMIVIR PROPHYLAXIS'!D244)</f>
        <v/>
      </c>
      <c r="E244" s="55" t="str">
        <f>IF('OSELTAMIVIR PROPHYLAXIS'!E244=0, "", 'OSELTAMIVIR PROPHYLAXIS'!E244)</f>
        <v/>
      </c>
      <c r="F244" s="81" t="str">
        <f>IF('OSELTAMIVIR PROPHYLAXIS'!F244=0, "", 'OSELTAMIVIR PROPHYLAXIS'!F244)</f>
        <v/>
      </c>
      <c r="G244" s="219" t="str">
        <f t="shared" si="3"/>
        <v/>
      </c>
      <c r="H244" s="29"/>
      <c r="I244" s="65"/>
      <c r="J244" s="65"/>
      <c r="K244" s="64"/>
      <c r="L244" s="64"/>
    </row>
    <row r="245" spans="1:12" x14ac:dyDescent="0.25">
      <c r="A245" s="23" t="str">
        <f>IF('OSELTAMIVIR PROPHYLAXIS'!A245=0, "", 'OSELTAMIVIR PROPHYLAXIS'!A245)</f>
        <v/>
      </c>
      <c r="B245" s="55" t="str">
        <f>IF('OSELTAMIVIR PROPHYLAXIS'!B245=0, "", 'OSELTAMIVIR PROPHYLAXIS'!B245)</f>
        <v/>
      </c>
      <c r="C245" s="55" t="str">
        <f>IF('OSELTAMIVIR PROPHYLAXIS'!C245=0, "", 'OSELTAMIVIR PROPHYLAXIS'!C245)</f>
        <v/>
      </c>
      <c r="D245" s="55" t="str">
        <f>IF('OSELTAMIVIR PROPHYLAXIS'!D245=0, "", 'OSELTAMIVIR PROPHYLAXIS'!D245)</f>
        <v/>
      </c>
      <c r="E245" s="55" t="str">
        <f>IF('OSELTAMIVIR PROPHYLAXIS'!E245=0, "", 'OSELTAMIVIR PROPHYLAXIS'!E245)</f>
        <v/>
      </c>
      <c r="F245" s="81" t="str">
        <f>IF('OSELTAMIVIR PROPHYLAXIS'!F245=0, "", 'OSELTAMIVIR PROPHYLAXIS'!F245)</f>
        <v/>
      </c>
      <c r="G245" s="219" t="str">
        <f t="shared" si="3"/>
        <v/>
      </c>
      <c r="H245" s="29"/>
      <c r="I245" s="65"/>
      <c r="J245" s="65"/>
      <c r="K245" s="64"/>
      <c r="L245" s="64"/>
    </row>
    <row r="246" spans="1:12" x14ac:dyDescent="0.25">
      <c r="A246" s="23" t="str">
        <f>IF('OSELTAMIVIR PROPHYLAXIS'!A246=0, "", 'OSELTAMIVIR PROPHYLAXIS'!A246)</f>
        <v/>
      </c>
      <c r="B246" s="55" t="str">
        <f>IF('OSELTAMIVIR PROPHYLAXIS'!B246=0, "", 'OSELTAMIVIR PROPHYLAXIS'!B246)</f>
        <v/>
      </c>
      <c r="C246" s="55" t="str">
        <f>IF('OSELTAMIVIR PROPHYLAXIS'!C246=0, "", 'OSELTAMIVIR PROPHYLAXIS'!C246)</f>
        <v/>
      </c>
      <c r="D246" s="55" t="str">
        <f>IF('OSELTAMIVIR PROPHYLAXIS'!D246=0, "", 'OSELTAMIVIR PROPHYLAXIS'!D246)</f>
        <v/>
      </c>
      <c r="E246" s="55" t="str">
        <f>IF('OSELTAMIVIR PROPHYLAXIS'!E246=0, "", 'OSELTAMIVIR PROPHYLAXIS'!E246)</f>
        <v/>
      </c>
      <c r="F246" s="81" t="str">
        <f>IF('OSELTAMIVIR PROPHYLAXIS'!F246=0, "", 'OSELTAMIVIR PROPHYLAXIS'!F246)</f>
        <v/>
      </c>
      <c r="G246" s="219" t="str">
        <f t="shared" si="3"/>
        <v/>
      </c>
      <c r="H246" s="29"/>
      <c r="I246" s="65"/>
      <c r="J246" s="65"/>
      <c r="K246" s="64"/>
      <c r="L246" s="64"/>
    </row>
    <row r="247" spans="1:12" x14ac:dyDescent="0.25">
      <c r="A247" s="23" t="str">
        <f>IF('OSELTAMIVIR PROPHYLAXIS'!A247=0, "", 'OSELTAMIVIR PROPHYLAXIS'!A247)</f>
        <v/>
      </c>
      <c r="B247" s="55" t="str">
        <f>IF('OSELTAMIVIR PROPHYLAXIS'!B247=0, "", 'OSELTAMIVIR PROPHYLAXIS'!B247)</f>
        <v/>
      </c>
      <c r="C247" s="55" t="str">
        <f>IF('OSELTAMIVIR PROPHYLAXIS'!C247=0, "", 'OSELTAMIVIR PROPHYLAXIS'!C247)</f>
        <v/>
      </c>
      <c r="D247" s="55" t="str">
        <f>IF('OSELTAMIVIR PROPHYLAXIS'!D247=0, "", 'OSELTAMIVIR PROPHYLAXIS'!D247)</f>
        <v/>
      </c>
      <c r="E247" s="55" t="str">
        <f>IF('OSELTAMIVIR PROPHYLAXIS'!E247=0, "", 'OSELTAMIVIR PROPHYLAXIS'!E247)</f>
        <v/>
      </c>
      <c r="F247" s="81" t="str">
        <f>IF('OSELTAMIVIR PROPHYLAXIS'!F247=0, "", 'OSELTAMIVIR PROPHYLAXIS'!F247)</f>
        <v/>
      </c>
      <c r="G247" s="219" t="str">
        <f t="shared" si="3"/>
        <v/>
      </c>
      <c r="H247" s="29"/>
      <c r="I247" s="65"/>
      <c r="J247" s="65"/>
      <c r="K247" s="64"/>
      <c r="L247" s="64"/>
    </row>
    <row r="248" spans="1:12" x14ac:dyDescent="0.25">
      <c r="A248" s="23" t="str">
        <f>IF('OSELTAMIVIR PROPHYLAXIS'!A248=0, "", 'OSELTAMIVIR PROPHYLAXIS'!A248)</f>
        <v/>
      </c>
      <c r="B248" s="55" t="str">
        <f>IF('OSELTAMIVIR PROPHYLAXIS'!B248=0, "", 'OSELTAMIVIR PROPHYLAXIS'!B248)</f>
        <v/>
      </c>
      <c r="C248" s="55" t="str">
        <f>IF('OSELTAMIVIR PROPHYLAXIS'!C248=0, "", 'OSELTAMIVIR PROPHYLAXIS'!C248)</f>
        <v/>
      </c>
      <c r="D248" s="55" t="str">
        <f>IF('OSELTAMIVIR PROPHYLAXIS'!D248=0, "", 'OSELTAMIVIR PROPHYLAXIS'!D248)</f>
        <v/>
      </c>
      <c r="E248" s="55" t="str">
        <f>IF('OSELTAMIVIR PROPHYLAXIS'!E248=0, "", 'OSELTAMIVIR PROPHYLAXIS'!E248)</f>
        <v/>
      </c>
      <c r="F248" s="81" t="str">
        <f>IF('OSELTAMIVIR PROPHYLAXIS'!F248=0, "", 'OSELTAMIVIR PROPHYLAXIS'!F248)</f>
        <v/>
      </c>
      <c r="G248" s="219" t="str">
        <f t="shared" si="3"/>
        <v/>
      </c>
      <c r="H248" s="29"/>
      <c r="I248" s="65"/>
      <c r="J248" s="65"/>
      <c r="K248" s="64"/>
      <c r="L248" s="64"/>
    </row>
    <row r="249" spans="1:12" x14ac:dyDescent="0.25">
      <c r="A249" s="23" t="str">
        <f>IF('OSELTAMIVIR PROPHYLAXIS'!A249=0, "", 'OSELTAMIVIR PROPHYLAXIS'!A249)</f>
        <v/>
      </c>
      <c r="B249" s="55" t="str">
        <f>IF('OSELTAMIVIR PROPHYLAXIS'!B249=0, "", 'OSELTAMIVIR PROPHYLAXIS'!B249)</f>
        <v/>
      </c>
      <c r="C249" s="55" t="str">
        <f>IF('OSELTAMIVIR PROPHYLAXIS'!C249=0, "", 'OSELTAMIVIR PROPHYLAXIS'!C249)</f>
        <v/>
      </c>
      <c r="D249" s="55" t="str">
        <f>IF('OSELTAMIVIR PROPHYLAXIS'!D249=0, "", 'OSELTAMIVIR PROPHYLAXIS'!D249)</f>
        <v/>
      </c>
      <c r="E249" s="55" t="str">
        <f>IF('OSELTAMIVIR PROPHYLAXIS'!E249=0, "", 'OSELTAMIVIR PROPHYLAXIS'!E249)</f>
        <v/>
      </c>
      <c r="F249" s="81" t="str">
        <f>IF('OSELTAMIVIR PROPHYLAXIS'!F249=0, "", 'OSELTAMIVIR PROPHYLAXIS'!F249)</f>
        <v/>
      </c>
      <c r="G249" s="219" t="str">
        <f t="shared" si="3"/>
        <v/>
      </c>
      <c r="H249" s="29"/>
      <c r="I249" s="65"/>
      <c r="J249" s="65"/>
      <c r="K249" s="64"/>
      <c r="L249" s="64"/>
    </row>
    <row r="250" spans="1:12" x14ac:dyDescent="0.25">
      <c r="A250" s="23" t="str">
        <f>IF('OSELTAMIVIR PROPHYLAXIS'!A250=0, "", 'OSELTAMIVIR PROPHYLAXIS'!A250)</f>
        <v/>
      </c>
      <c r="B250" s="55" t="str">
        <f>IF('OSELTAMIVIR PROPHYLAXIS'!B250=0, "", 'OSELTAMIVIR PROPHYLAXIS'!B250)</f>
        <v/>
      </c>
      <c r="C250" s="55" t="str">
        <f>IF('OSELTAMIVIR PROPHYLAXIS'!C250=0, "", 'OSELTAMIVIR PROPHYLAXIS'!C250)</f>
        <v/>
      </c>
      <c r="D250" s="55" t="str">
        <f>IF('OSELTAMIVIR PROPHYLAXIS'!D250=0, "", 'OSELTAMIVIR PROPHYLAXIS'!D250)</f>
        <v/>
      </c>
      <c r="E250" s="55" t="str">
        <f>IF('OSELTAMIVIR PROPHYLAXIS'!E250=0, "", 'OSELTAMIVIR PROPHYLAXIS'!E250)</f>
        <v/>
      </c>
      <c r="F250" s="81" t="str">
        <f>IF('OSELTAMIVIR PROPHYLAXIS'!F250=0, "", 'OSELTAMIVIR PROPHYLAXIS'!F250)</f>
        <v/>
      </c>
      <c r="G250" s="219" t="str">
        <f t="shared" si="3"/>
        <v/>
      </c>
      <c r="H250" s="29"/>
      <c r="I250" s="65"/>
      <c r="J250" s="65"/>
      <c r="K250" s="64"/>
      <c r="L250" s="64"/>
    </row>
    <row r="251" spans="1:12" x14ac:dyDescent="0.25">
      <c r="A251" s="23" t="str">
        <f>IF('OSELTAMIVIR PROPHYLAXIS'!A251=0, "", 'OSELTAMIVIR PROPHYLAXIS'!A251)</f>
        <v/>
      </c>
      <c r="B251" s="55" t="str">
        <f>IF('OSELTAMIVIR PROPHYLAXIS'!B251=0, "", 'OSELTAMIVIR PROPHYLAXIS'!B251)</f>
        <v/>
      </c>
      <c r="C251" s="55" t="str">
        <f>IF('OSELTAMIVIR PROPHYLAXIS'!C251=0, "", 'OSELTAMIVIR PROPHYLAXIS'!C251)</f>
        <v/>
      </c>
      <c r="D251" s="55" t="str">
        <f>IF('OSELTAMIVIR PROPHYLAXIS'!D251=0, "", 'OSELTAMIVIR PROPHYLAXIS'!D251)</f>
        <v/>
      </c>
      <c r="E251" s="55" t="str">
        <f>IF('OSELTAMIVIR PROPHYLAXIS'!E251=0, "", 'OSELTAMIVIR PROPHYLAXIS'!E251)</f>
        <v/>
      </c>
      <c r="F251" s="81" t="str">
        <f>IF('OSELTAMIVIR PROPHYLAXIS'!F251=0, "", 'OSELTAMIVIR PROPHYLAXIS'!F251)</f>
        <v/>
      </c>
      <c r="G251" s="219" t="str">
        <f t="shared" si="3"/>
        <v/>
      </c>
      <c r="H251" s="29"/>
      <c r="I251" s="65"/>
      <c r="J251" s="65"/>
      <c r="K251" s="64"/>
      <c r="L251" s="64"/>
    </row>
    <row r="252" spans="1:12" x14ac:dyDescent="0.25">
      <c r="A252" s="23" t="str">
        <f>IF('OSELTAMIVIR PROPHYLAXIS'!A252=0, "", 'OSELTAMIVIR PROPHYLAXIS'!A252)</f>
        <v/>
      </c>
      <c r="B252" s="55" t="str">
        <f>IF('OSELTAMIVIR PROPHYLAXIS'!B252=0, "", 'OSELTAMIVIR PROPHYLAXIS'!B252)</f>
        <v/>
      </c>
      <c r="C252" s="55" t="str">
        <f>IF('OSELTAMIVIR PROPHYLAXIS'!C252=0, "", 'OSELTAMIVIR PROPHYLAXIS'!C252)</f>
        <v/>
      </c>
      <c r="D252" s="55" t="str">
        <f>IF('OSELTAMIVIR PROPHYLAXIS'!D252=0, "", 'OSELTAMIVIR PROPHYLAXIS'!D252)</f>
        <v/>
      </c>
      <c r="E252" s="55" t="str">
        <f>IF('OSELTAMIVIR PROPHYLAXIS'!E252=0, "", 'OSELTAMIVIR PROPHYLAXIS'!E252)</f>
        <v/>
      </c>
      <c r="F252" s="81" t="str">
        <f>IF('OSELTAMIVIR PROPHYLAXIS'!F252=0, "", 'OSELTAMIVIR PROPHYLAXIS'!F252)</f>
        <v/>
      </c>
      <c r="G252" s="219" t="str">
        <f t="shared" si="3"/>
        <v/>
      </c>
      <c r="H252" s="29"/>
      <c r="I252" s="65"/>
      <c r="J252" s="65"/>
      <c r="K252" s="64"/>
      <c r="L252" s="64"/>
    </row>
    <row r="253" spans="1:12" x14ac:dyDescent="0.25">
      <c r="A253" s="23" t="str">
        <f>IF('OSELTAMIVIR PROPHYLAXIS'!A253=0, "", 'OSELTAMIVIR PROPHYLAXIS'!A253)</f>
        <v/>
      </c>
      <c r="B253" s="55" t="str">
        <f>IF('OSELTAMIVIR PROPHYLAXIS'!B253=0, "", 'OSELTAMIVIR PROPHYLAXIS'!B253)</f>
        <v/>
      </c>
      <c r="C253" s="55" t="str">
        <f>IF('OSELTAMIVIR PROPHYLAXIS'!C253=0, "", 'OSELTAMIVIR PROPHYLAXIS'!C253)</f>
        <v/>
      </c>
      <c r="D253" s="55" t="str">
        <f>IF('OSELTAMIVIR PROPHYLAXIS'!D253=0, "", 'OSELTAMIVIR PROPHYLAXIS'!D253)</f>
        <v/>
      </c>
      <c r="E253" s="55" t="str">
        <f>IF('OSELTAMIVIR PROPHYLAXIS'!E253=0, "", 'OSELTAMIVIR PROPHYLAXIS'!E253)</f>
        <v/>
      </c>
      <c r="F253" s="81" t="str">
        <f>IF('OSELTAMIVIR PROPHYLAXIS'!F253=0, "", 'OSELTAMIVIR PROPHYLAXIS'!F253)</f>
        <v/>
      </c>
      <c r="G253" s="219" t="str">
        <f t="shared" si="3"/>
        <v/>
      </c>
      <c r="H253" s="29"/>
      <c r="I253" s="65"/>
      <c r="J253" s="65"/>
      <c r="K253" s="64"/>
      <c r="L253" s="64"/>
    </row>
    <row r="254" spans="1:12" x14ac:dyDescent="0.25">
      <c r="A254" s="23" t="str">
        <f>IF('OSELTAMIVIR PROPHYLAXIS'!A254=0, "", 'OSELTAMIVIR PROPHYLAXIS'!A254)</f>
        <v/>
      </c>
      <c r="B254" s="55" t="str">
        <f>IF('OSELTAMIVIR PROPHYLAXIS'!B254=0, "", 'OSELTAMIVIR PROPHYLAXIS'!B254)</f>
        <v/>
      </c>
      <c r="C254" s="55" t="str">
        <f>IF('OSELTAMIVIR PROPHYLAXIS'!C254=0, "", 'OSELTAMIVIR PROPHYLAXIS'!C254)</f>
        <v/>
      </c>
      <c r="D254" s="55" t="str">
        <f>IF('OSELTAMIVIR PROPHYLAXIS'!D254=0, "", 'OSELTAMIVIR PROPHYLAXIS'!D254)</f>
        <v/>
      </c>
      <c r="E254" s="55" t="str">
        <f>IF('OSELTAMIVIR PROPHYLAXIS'!E254=0, "", 'OSELTAMIVIR PROPHYLAXIS'!E254)</f>
        <v/>
      </c>
      <c r="F254" s="81" t="str">
        <f>IF('OSELTAMIVIR PROPHYLAXIS'!F254=0, "", 'OSELTAMIVIR PROPHYLAXIS'!F254)</f>
        <v/>
      </c>
      <c r="G254" s="219" t="str">
        <f t="shared" si="3"/>
        <v/>
      </c>
      <c r="H254" s="29"/>
      <c r="I254" s="65"/>
      <c r="J254" s="65"/>
      <c r="K254" s="64"/>
      <c r="L254" s="64"/>
    </row>
    <row r="255" spans="1:12" x14ac:dyDescent="0.25">
      <c r="A255" s="23" t="str">
        <f>IF('OSELTAMIVIR PROPHYLAXIS'!A255=0, "", 'OSELTAMIVIR PROPHYLAXIS'!A255)</f>
        <v/>
      </c>
      <c r="B255" s="55" t="str">
        <f>IF('OSELTAMIVIR PROPHYLAXIS'!B255=0, "", 'OSELTAMIVIR PROPHYLAXIS'!B255)</f>
        <v/>
      </c>
      <c r="C255" s="55" t="str">
        <f>IF('OSELTAMIVIR PROPHYLAXIS'!C255=0, "", 'OSELTAMIVIR PROPHYLAXIS'!C255)</f>
        <v/>
      </c>
      <c r="D255" s="55" t="str">
        <f>IF('OSELTAMIVIR PROPHYLAXIS'!D255=0, "", 'OSELTAMIVIR PROPHYLAXIS'!D255)</f>
        <v/>
      </c>
      <c r="E255" s="55" t="str">
        <f>IF('OSELTAMIVIR PROPHYLAXIS'!E255=0, "", 'OSELTAMIVIR PROPHYLAXIS'!E255)</f>
        <v/>
      </c>
      <c r="F255" s="81" t="str">
        <f>IF('OSELTAMIVIR PROPHYLAXIS'!F255=0, "", 'OSELTAMIVIR PROPHYLAXIS'!F255)</f>
        <v/>
      </c>
      <c r="G255" s="219" t="str">
        <f t="shared" si="3"/>
        <v/>
      </c>
      <c r="H255" s="29"/>
      <c r="I255" s="65"/>
      <c r="J255" s="65"/>
      <c r="K255" s="64"/>
      <c r="L255" s="64"/>
    </row>
    <row r="256" spans="1:12" x14ac:dyDescent="0.25">
      <c r="A256" s="23" t="str">
        <f>IF('OSELTAMIVIR PROPHYLAXIS'!A256=0, "", 'OSELTAMIVIR PROPHYLAXIS'!A256)</f>
        <v/>
      </c>
      <c r="B256" s="55" t="str">
        <f>IF('OSELTAMIVIR PROPHYLAXIS'!B256=0, "", 'OSELTAMIVIR PROPHYLAXIS'!B256)</f>
        <v/>
      </c>
      <c r="C256" s="55" t="str">
        <f>IF('OSELTAMIVIR PROPHYLAXIS'!C256=0, "", 'OSELTAMIVIR PROPHYLAXIS'!C256)</f>
        <v/>
      </c>
      <c r="D256" s="55" t="str">
        <f>IF('OSELTAMIVIR PROPHYLAXIS'!D256=0, "", 'OSELTAMIVIR PROPHYLAXIS'!D256)</f>
        <v/>
      </c>
      <c r="E256" s="55" t="str">
        <f>IF('OSELTAMIVIR PROPHYLAXIS'!E256=0, "", 'OSELTAMIVIR PROPHYLAXIS'!E256)</f>
        <v/>
      </c>
      <c r="F256" s="81" t="str">
        <f>IF('OSELTAMIVIR PROPHYLAXIS'!F256=0, "", 'OSELTAMIVIR PROPHYLAXIS'!F256)</f>
        <v/>
      </c>
      <c r="G256" s="219" t="str">
        <f t="shared" si="3"/>
        <v/>
      </c>
      <c r="H256" s="29"/>
      <c r="I256" s="65"/>
      <c r="J256" s="65"/>
      <c r="K256" s="64"/>
      <c r="L256" s="64"/>
    </row>
    <row r="257" spans="1:12" x14ac:dyDescent="0.25">
      <c r="A257" s="23" t="str">
        <f>IF('OSELTAMIVIR PROPHYLAXIS'!A257=0, "", 'OSELTAMIVIR PROPHYLAXIS'!A257)</f>
        <v/>
      </c>
      <c r="B257" s="55" t="str">
        <f>IF('OSELTAMIVIR PROPHYLAXIS'!B257=0, "", 'OSELTAMIVIR PROPHYLAXIS'!B257)</f>
        <v/>
      </c>
      <c r="C257" s="55" t="str">
        <f>IF('OSELTAMIVIR PROPHYLAXIS'!C257=0, "", 'OSELTAMIVIR PROPHYLAXIS'!C257)</f>
        <v/>
      </c>
      <c r="D257" s="55" t="str">
        <f>IF('OSELTAMIVIR PROPHYLAXIS'!D257=0, "", 'OSELTAMIVIR PROPHYLAXIS'!D257)</f>
        <v/>
      </c>
      <c r="E257" s="55" t="str">
        <f>IF('OSELTAMIVIR PROPHYLAXIS'!E257=0, "", 'OSELTAMIVIR PROPHYLAXIS'!E257)</f>
        <v/>
      </c>
      <c r="F257" s="81" t="str">
        <f>IF('OSELTAMIVIR PROPHYLAXIS'!F257=0, "", 'OSELTAMIVIR PROPHYLAXIS'!F257)</f>
        <v/>
      </c>
      <c r="G257" s="219" t="str">
        <f t="shared" si="3"/>
        <v/>
      </c>
      <c r="H257" s="29"/>
      <c r="I257" s="65"/>
      <c r="J257" s="65"/>
      <c r="K257" s="64"/>
      <c r="L257" s="64"/>
    </row>
    <row r="258" spans="1:12" x14ac:dyDescent="0.25">
      <c r="A258" s="23" t="str">
        <f>IF('OSELTAMIVIR PROPHYLAXIS'!A258=0, "", 'OSELTAMIVIR PROPHYLAXIS'!A258)</f>
        <v/>
      </c>
      <c r="B258" s="55" t="str">
        <f>IF('OSELTAMIVIR PROPHYLAXIS'!B258=0, "", 'OSELTAMIVIR PROPHYLAXIS'!B258)</f>
        <v/>
      </c>
      <c r="C258" s="55" t="str">
        <f>IF('OSELTAMIVIR PROPHYLAXIS'!C258=0, "", 'OSELTAMIVIR PROPHYLAXIS'!C258)</f>
        <v/>
      </c>
      <c r="D258" s="55" t="str">
        <f>IF('OSELTAMIVIR PROPHYLAXIS'!D258=0, "", 'OSELTAMIVIR PROPHYLAXIS'!D258)</f>
        <v/>
      </c>
      <c r="E258" s="55" t="str">
        <f>IF('OSELTAMIVIR PROPHYLAXIS'!E258=0, "", 'OSELTAMIVIR PROPHYLAXIS'!E258)</f>
        <v/>
      </c>
      <c r="F258" s="81" t="str">
        <f>IF('OSELTAMIVIR PROPHYLAXIS'!F258=0, "", 'OSELTAMIVIR PROPHYLAXIS'!F258)</f>
        <v/>
      </c>
      <c r="G258" s="219" t="str">
        <f t="shared" si="3"/>
        <v/>
      </c>
      <c r="H258" s="29"/>
      <c r="I258" s="65"/>
      <c r="J258" s="65"/>
      <c r="K258" s="64"/>
      <c r="L258" s="64"/>
    </row>
    <row r="259" spans="1:12" x14ac:dyDescent="0.25">
      <c r="A259" s="23" t="str">
        <f>IF('OSELTAMIVIR PROPHYLAXIS'!A259=0, "", 'OSELTAMIVIR PROPHYLAXIS'!A259)</f>
        <v/>
      </c>
      <c r="B259" s="55" t="str">
        <f>IF('OSELTAMIVIR PROPHYLAXIS'!B259=0, "", 'OSELTAMIVIR PROPHYLAXIS'!B259)</f>
        <v/>
      </c>
      <c r="C259" s="55" t="str">
        <f>IF('OSELTAMIVIR PROPHYLAXIS'!C259=0, "", 'OSELTAMIVIR PROPHYLAXIS'!C259)</f>
        <v/>
      </c>
      <c r="D259" s="55" t="str">
        <f>IF('OSELTAMIVIR PROPHYLAXIS'!D259=0, "", 'OSELTAMIVIR PROPHYLAXIS'!D259)</f>
        <v/>
      </c>
      <c r="E259" s="55" t="str">
        <f>IF('OSELTAMIVIR PROPHYLAXIS'!E259=0, "", 'OSELTAMIVIR PROPHYLAXIS'!E259)</f>
        <v/>
      </c>
      <c r="F259" s="81" t="str">
        <f>IF('OSELTAMIVIR PROPHYLAXIS'!F259=0, "", 'OSELTAMIVIR PROPHYLAXIS'!F259)</f>
        <v/>
      </c>
      <c r="G259" s="219" t="str">
        <f t="shared" si="3"/>
        <v/>
      </c>
      <c r="H259" s="29"/>
      <c r="I259" s="65"/>
      <c r="J259" s="65"/>
      <c r="K259" s="64"/>
      <c r="L259" s="64"/>
    </row>
    <row r="260" spans="1:12" x14ac:dyDescent="0.25">
      <c r="A260" s="23" t="str">
        <f>IF('OSELTAMIVIR PROPHYLAXIS'!A260=0, "", 'OSELTAMIVIR PROPHYLAXIS'!A260)</f>
        <v/>
      </c>
      <c r="B260" s="55" t="str">
        <f>IF('OSELTAMIVIR PROPHYLAXIS'!B260=0, "", 'OSELTAMIVIR PROPHYLAXIS'!B260)</f>
        <v/>
      </c>
      <c r="C260" s="55" t="str">
        <f>IF('OSELTAMIVIR PROPHYLAXIS'!C260=0, "", 'OSELTAMIVIR PROPHYLAXIS'!C260)</f>
        <v/>
      </c>
      <c r="D260" s="55" t="str">
        <f>IF('OSELTAMIVIR PROPHYLAXIS'!D260=0, "", 'OSELTAMIVIR PROPHYLAXIS'!D260)</f>
        <v/>
      </c>
      <c r="E260" s="55" t="str">
        <f>IF('OSELTAMIVIR PROPHYLAXIS'!E260=0, "", 'OSELTAMIVIR PROPHYLAXIS'!E260)</f>
        <v/>
      </c>
      <c r="F260" s="81" t="str">
        <f>IF('OSELTAMIVIR PROPHYLAXIS'!F260=0, "", 'OSELTAMIVIR PROPHYLAXIS'!F260)</f>
        <v/>
      </c>
      <c r="G260" s="219" t="str">
        <f t="shared" ref="G260:G323" si="4">IF(F260="","",(YEAR($G$2)-YEAR(F260)))</f>
        <v/>
      </c>
      <c r="H260" s="29"/>
      <c r="I260" s="65"/>
      <c r="J260" s="65"/>
      <c r="K260" s="64"/>
      <c r="L260" s="64"/>
    </row>
    <row r="261" spans="1:12" x14ac:dyDescent="0.25">
      <c r="A261" s="23" t="str">
        <f>IF('OSELTAMIVIR PROPHYLAXIS'!A261=0, "", 'OSELTAMIVIR PROPHYLAXIS'!A261)</f>
        <v/>
      </c>
      <c r="B261" s="55" t="str">
        <f>IF('OSELTAMIVIR PROPHYLAXIS'!B261=0, "", 'OSELTAMIVIR PROPHYLAXIS'!B261)</f>
        <v/>
      </c>
      <c r="C261" s="55" t="str">
        <f>IF('OSELTAMIVIR PROPHYLAXIS'!C261=0, "", 'OSELTAMIVIR PROPHYLAXIS'!C261)</f>
        <v/>
      </c>
      <c r="D261" s="55" t="str">
        <f>IF('OSELTAMIVIR PROPHYLAXIS'!D261=0, "", 'OSELTAMIVIR PROPHYLAXIS'!D261)</f>
        <v/>
      </c>
      <c r="E261" s="55" t="str">
        <f>IF('OSELTAMIVIR PROPHYLAXIS'!E261=0, "", 'OSELTAMIVIR PROPHYLAXIS'!E261)</f>
        <v/>
      </c>
      <c r="F261" s="81" t="str">
        <f>IF('OSELTAMIVIR PROPHYLAXIS'!F261=0, "", 'OSELTAMIVIR PROPHYLAXIS'!F261)</f>
        <v/>
      </c>
      <c r="G261" s="219" t="str">
        <f t="shared" si="4"/>
        <v/>
      </c>
      <c r="H261" s="29"/>
      <c r="I261" s="65"/>
      <c r="J261" s="65"/>
      <c r="K261" s="64"/>
      <c r="L261" s="64"/>
    </row>
    <row r="262" spans="1:12" x14ac:dyDescent="0.25">
      <c r="A262" s="23" t="str">
        <f>IF('OSELTAMIVIR PROPHYLAXIS'!A262=0, "", 'OSELTAMIVIR PROPHYLAXIS'!A262)</f>
        <v/>
      </c>
      <c r="B262" s="55" t="str">
        <f>IF('OSELTAMIVIR PROPHYLAXIS'!B262=0, "", 'OSELTAMIVIR PROPHYLAXIS'!B262)</f>
        <v/>
      </c>
      <c r="C262" s="55" t="str">
        <f>IF('OSELTAMIVIR PROPHYLAXIS'!C262=0, "", 'OSELTAMIVIR PROPHYLAXIS'!C262)</f>
        <v/>
      </c>
      <c r="D262" s="55" t="str">
        <f>IF('OSELTAMIVIR PROPHYLAXIS'!D262=0, "", 'OSELTAMIVIR PROPHYLAXIS'!D262)</f>
        <v/>
      </c>
      <c r="E262" s="55" t="str">
        <f>IF('OSELTAMIVIR PROPHYLAXIS'!E262=0, "", 'OSELTAMIVIR PROPHYLAXIS'!E262)</f>
        <v/>
      </c>
      <c r="F262" s="81" t="str">
        <f>IF('OSELTAMIVIR PROPHYLAXIS'!F262=0, "", 'OSELTAMIVIR PROPHYLAXIS'!F262)</f>
        <v/>
      </c>
      <c r="G262" s="219" t="str">
        <f t="shared" si="4"/>
        <v/>
      </c>
      <c r="H262" s="29"/>
      <c r="I262" s="65"/>
      <c r="J262" s="65"/>
      <c r="K262" s="64"/>
      <c r="L262" s="64"/>
    </row>
    <row r="263" spans="1:12" x14ac:dyDescent="0.25">
      <c r="A263" s="23" t="str">
        <f>IF('OSELTAMIVIR PROPHYLAXIS'!A263=0, "", 'OSELTAMIVIR PROPHYLAXIS'!A263)</f>
        <v/>
      </c>
      <c r="B263" s="55" t="str">
        <f>IF('OSELTAMIVIR PROPHYLAXIS'!B263=0, "", 'OSELTAMIVIR PROPHYLAXIS'!B263)</f>
        <v/>
      </c>
      <c r="C263" s="55" t="str">
        <f>IF('OSELTAMIVIR PROPHYLAXIS'!C263=0, "", 'OSELTAMIVIR PROPHYLAXIS'!C263)</f>
        <v/>
      </c>
      <c r="D263" s="55" t="str">
        <f>IF('OSELTAMIVIR PROPHYLAXIS'!D263=0, "", 'OSELTAMIVIR PROPHYLAXIS'!D263)</f>
        <v/>
      </c>
      <c r="E263" s="55" t="str">
        <f>IF('OSELTAMIVIR PROPHYLAXIS'!E263=0, "", 'OSELTAMIVIR PROPHYLAXIS'!E263)</f>
        <v/>
      </c>
      <c r="F263" s="81" t="str">
        <f>IF('OSELTAMIVIR PROPHYLAXIS'!F263=0, "", 'OSELTAMIVIR PROPHYLAXIS'!F263)</f>
        <v/>
      </c>
      <c r="G263" s="219" t="str">
        <f t="shared" si="4"/>
        <v/>
      </c>
      <c r="H263" s="29"/>
      <c r="I263" s="65"/>
      <c r="J263" s="65"/>
      <c r="K263" s="64"/>
      <c r="L263" s="64"/>
    </row>
    <row r="264" spans="1:12" x14ac:dyDescent="0.25">
      <c r="A264" s="23" t="str">
        <f>IF('OSELTAMIVIR PROPHYLAXIS'!A264=0, "", 'OSELTAMIVIR PROPHYLAXIS'!A264)</f>
        <v/>
      </c>
      <c r="B264" s="55" t="str">
        <f>IF('OSELTAMIVIR PROPHYLAXIS'!B264=0, "", 'OSELTAMIVIR PROPHYLAXIS'!B264)</f>
        <v/>
      </c>
      <c r="C264" s="55" t="str">
        <f>IF('OSELTAMIVIR PROPHYLAXIS'!C264=0, "", 'OSELTAMIVIR PROPHYLAXIS'!C264)</f>
        <v/>
      </c>
      <c r="D264" s="55" t="str">
        <f>IF('OSELTAMIVIR PROPHYLAXIS'!D264=0, "", 'OSELTAMIVIR PROPHYLAXIS'!D264)</f>
        <v/>
      </c>
      <c r="E264" s="55" t="str">
        <f>IF('OSELTAMIVIR PROPHYLAXIS'!E264=0, "", 'OSELTAMIVIR PROPHYLAXIS'!E264)</f>
        <v/>
      </c>
      <c r="F264" s="81" t="str">
        <f>IF('OSELTAMIVIR PROPHYLAXIS'!F264=0, "", 'OSELTAMIVIR PROPHYLAXIS'!F264)</f>
        <v/>
      </c>
      <c r="G264" s="219" t="str">
        <f t="shared" si="4"/>
        <v/>
      </c>
      <c r="H264" s="29"/>
      <c r="I264" s="65"/>
      <c r="J264" s="65"/>
      <c r="K264" s="64"/>
      <c r="L264" s="64"/>
    </row>
    <row r="265" spans="1:12" x14ac:dyDescent="0.25">
      <c r="A265" s="23" t="str">
        <f>IF('OSELTAMIVIR PROPHYLAXIS'!A265=0, "", 'OSELTAMIVIR PROPHYLAXIS'!A265)</f>
        <v/>
      </c>
      <c r="B265" s="55" t="str">
        <f>IF('OSELTAMIVIR PROPHYLAXIS'!B265=0, "", 'OSELTAMIVIR PROPHYLAXIS'!B265)</f>
        <v/>
      </c>
      <c r="C265" s="55" t="str">
        <f>IF('OSELTAMIVIR PROPHYLAXIS'!C265=0, "", 'OSELTAMIVIR PROPHYLAXIS'!C265)</f>
        <v/>
      </c>
      <c r="D265" s="55" t="str">
        <f>IF('OSELTAMIVIR PROPHYLAXIS'!D265=0, "", 'OSELTAMIVIR PROPHYLAXIS'!D265)</f>
        <v/>
      </c>
      <c r="E265" s="55" t="str">
        <f>IF('OSELTAMIVIR PROPHYLAXIS'!E265=0, "", 'OSELTAMIVIR PROPHYLAXIS'!E265)</f>
        <v/>
      </c>
      <c r="F265" s="81" t="str">
        <f>IF('OSELTAMIVIR PROPHYLAXIS'!F265=0, "", 'OSELTAMIVIR PROPHYLAXIS'!F265)</f>
        <v/>
      </c>
      <c r="G265" s="219" t="str">
        <f t="shared" si="4"/>
        <v/>
      </c>
      <c r="H265" s="29"/>
      <c r="I265" s="65"/>
      <c r="J265" s="65"/>
      <c r="K265" s="64"/>
      <c r="L265" s="64"/>
    </row>
    <row r="266" spans="1:12" x14ac:dyDescent="0.25">
      <c r="A266" s="23" t="str">
        <f>IF('OSELTAMIVIR PROPHYLAXIS'!A266=0, "", 'OSELTAMIVIR PROPHYLAXIS'!A266)</f>
        <v/>
      </c>
      <c r="B266" s="55" t="str">
        <f>IF('OSELTAMIVIR PROPHYLAXIS'!B266=0, "", 'OSELTAMIVIR PROPHYLAXIS'!B266)</f>
        <v/>
      </c>
      <c r="C266" s="55" t="str">
        <f>IF('OSELTAMIVIR PROPHYLAXIS'!C266=0, "", 'OSELTAMIVIR PROPHYLAXIS'!C266)</f>
        <v/>
      </c>
      <c r="D266" s="55" t="str">
        <f>IF('OSELTAMIVIR PROPHYLAXIS'!D266=0, "", 'OSELTAMIVIR PROPHYLAXIS'!D266)</f>
        <v/>
      </c>
      <c r="E266" s="55" t="str">
        <f>IF('OSELTAMIVIR PROPHYLAXIS'!E266=0, "", 'OSELTAMIVIR PROPHYLAXIS'!E266)</f>
        <v/>
      </c>
      <c r="F266" s="81" t="str">
        <f>IF('OSELTAMIVIR PROPHYLAXIS'!F266=0, "", 'OSELTAMIVIR PROPHYLAXIS'!F266)</f>
        <v/>
      </c>
      <c r="G266" s="219" t="str">
        <f t="shared" si="4"/>
        <v/>
      </c>
      <c r="H266" s="29"/>
      <c r="I266" s="65"/>
      <c r="J266" s="65"/>
      <c r="K266" s="64"/>
      <c r="L266" s="64"/>
    </row>
    <row r="267" spans="1:12" x14ac:dyDescent="0.25">
      <c r="A267" s="23" t="str">
        <f>IF('OSELTAMIVIR PROPHYLAXIS'!A267=0, "", 'OSELTAMIVIR PROPHYLAXIS'!A267)</f>
        <v/>
      </c>
      <c r="B267" s="55" t="str">
        <f>IF('OSELTAMIVIR PROPHYLAXIS'!B267=0, "", 'OSELTAMIVIR PROPHYLAXIS'!B267)</f>
        <v/>
      </c>
      <c r="C267" s="55" t="str">
        <f>IF('OSELTAMIVIR PROPHYLAXIS'!C267=0, "", 'OSELTAMIVIR PROPHYLAXIS'!C267)</f>
        <v/>
      </c>
      <c r="D267" s="55" t="str">
        <f>IF('OSELTAMIVIR PROPHYLAXIS'!D267=0, "", 'OSELTAMIVIR PROPHYLAXIS'!D267)</f>
        <v/>
      </c>
      <c r="E267" s="55" t="str">
        <f>IF('OSELTAMIVIR PROPHYLAXIS'!E267=0, "", 'OSELTAMIVIR PROPHYLAXIS'!E267)</f>
        <v/>
      </c>
      <c r="F267" s="81" t="str">
        <f>IF('OSELTAMIVIR PROPHYLAXIS'!F267=0, "", 'OSELTAMIVIR PROPHYLAXIS'!F267)</f>
        <v/>
      </c>
      <c r="G267" s="219" t="str">
        <f t="shared" si="4"/>
        <v/>
      </c>
      <c r="H267" s="29"/>
      <c r="I267" s="65"/>
      <c r="J267" s="65"/>
      <c r="K267" s="64"/>
      <c r="L267" s="64"/>
    </row>
    <row r="268" spans="1:12" x14ac:dyDescent="0.25">
      <c r="A268" s="23" t="str">
        <f>IF('OSELTAMIVIR PROPHYLAXIS'!A268=0, "", 'OSELTAMIVIR PROPHYLAXIS'!A268)</f>
        <v/>
      </c>
      <c r="B268" s="55" t="str">
        <f>IF('OSELTAMIVIR PROPHYLAXIS'!B268=0, "", 'OSELTAMIVIR PROPHYLAXIS'!B268)</f>
        <v/>
      </c>
      <c r="C268" s="55" t="str">
        <f>IF('OSELTAMIVIR PROPHYLAXIS'!C268=0, "", 'OSELTAMIVIR PROPHYLAXIS'!C268)</f>
        <v/>
      </c>
      <c r="D268" s="55" t="str">
        <f>IF('OSELTAMIVIR PROPHYLAXIS'!D268=0, "", 'OSELTAMIVIR PROPHYLAXIS'!D268)</f>
        <v/>
      </c>
      <c r="E268" s="55" t="str">
        <f>IF('OSELTAMIVIR PROPHYLAXIS'!E268=0, "", 'OSELTAMIVIR PROPHYLAXIS'!E268)</f>
        <v/>
      </c>
      <c r="F268" s="81" t="str">
        <f>IF('OSELTAMIVIR PROPHYLAXIS'!F268=0, "", 'OSELTAMIVIR PROPHYLAXIS'!F268)</f>
        <v/>
      </c>
      <c r="G268" s="219" t="str">
        <f t="shared" si="4"/>
        <v/>
      </c>
      <c r="H268" s="29"/>
      <c r="I268" s="65"/>
      <c r="J268" s="65"/>
      <c r="K268" s="64"/>
      <c r="L268" s="64"/>
    </row>
    <row r="269" spans="1:12" x14ac:dyDescent="0.25">
      <c r="A269" s="23" t="str">
        <f>IF('OSELTAMIVIR PROPHYLAXIS'!A269=0, "", 'OSELTAMIVIR PROPHYLAXIS'!A269)</f>
        <v/>
      </c>
      <c r="B269" s="55" t="str">
        <f>IF('OSELTAMIVIR PROPHYLAXIS'!B269=0, "", 'OSELTAMIVIR PROPHYLAXIS'!B269)</f>
        <v/>
      </c>
      <c r="C269" s="55" t="str">
        <f>IF('OSELTAMIVIR PROPHYLAXIS'!C269=0, "", 'OSELTAMIVIR PROPHYLAXIS'!C269)</f>
        <v/>
      </c>
      <c r="D269" s="55" t="str">
        <f>IF('OSELTAMIVIR PROPHYLAXIS'!D269=0, "", 'OSELTAMIVIR PROPHYLAXIS'!D269)</f>
        <v/>
      </c>
      <c r="E269" s="55" t="str">
        <f>IF('OSELTAMIVIR PROPHYLAXIS'!E269=0, "", 'OSELTAMIVIR PROPHYLAXIS'!E269)</f>
        <v/>
      </c>
      <c r="F269" s="81" t="str">
        <f>IF('OSELTAMIVIR PROPHYLAXIS'!F269=0, "", 'OSELTAMIVIR PROPHYLAXIS'!F269)</f>
        <v/>
      </c>
      <c r="G269" s="219" t="str">
        <f t="shared" si="4"/>
        <v/>
      </c>
      <c r="H269" s="29"/>
      <c r="I269" s="65"/>
      <c r="J269" s="65"/>
      <c r="K269" s="64"/>
      <c r="L269" s="64"/>
    </row>
    <row r="270" spans="1:12" x14ac:dyDescent="0.25">
      <c r="A270" s="23" t="str">
        <f>IF('OSELTAMIVIR PROPHYLAXIS'!A270=0, "", 'OSELTAMIVIR PROPHYLAXIS'!A270)</f>
        <v/>
      </c>
      <c r="B270" s="55" t="str">
        <f>IF('OSELTAMIVIR PROPHYLAXIS'!B270=0, "", 'OSELTAMIVIR PROPHYLAXIS'!B270)</f>
        <v/>
      </c>
      <c r="C270" s="55" t="str">
        <f>IF('OSELTAMIVIR PROPHYLAXIS'!C270=0, "", 'OSELTAMIVIR PROPHYLAXIS'!C270)</f>
        <v/>
      </c>
      <c r="D270" s="55" t="str">
        <f>IF('OSELTAMIVIR PROPHYLAXIS'!D270=0, "", 'OSELTAMIVIR PROPHYLAXIS'!D270)</f>
        <v/>
      </c>
      <c r="E270" s="55" t="str">
        <f>IF('OSELTAMIVIR PROPHYLAXIS'!E270=0, "", 'OSELTAMIVIR PROPHYLAXIS'!E270)</f>
        <v/>
      </c>
      <c r="F270" s="81" t="str">
        <f>IF('OSELTAMIVIR PROPHYLAXIS'!F270=0, "", 'OSELTAMIVIR PROPHYLAXIS'!F270)</f>
        <v/>
      </c>
      <c r="G270" s="219" t="str">
        <f t="shared" si="4"/>
        <v/>
      </c>
      <c r="H270" s="29"/>
      <c r="I270" s="65"/>
      <c r="J270" s="65"/>
      <c r="K270" s="64"/>
      <c r="L270" s="64"/>
    </row>
    <row r="271" spans="1:12" x14ac:dyDescent="0.25">
      <c r="A271" s="23" t="str">
        <f>IF('OSELTAMIVIR PROPHYLAXIS'!A271=0, "", 'OSELTAMIVIR PROPHYLAXIS'!A271)</f>
        <v/>
      </c>
      <c r="B271" s="55" t="str">
        <f>IF('OSELTAMIVIR PROPHYLAXIS'!B271=0, "", 'OSELTAMIVIR PROPHYLAXIS'!B271)</f>
        <v/>
      </c>
      <c r="C271" s="55" t="str">
        <f>IF('OSELTAMIVIR PROPHYLAXIS'!C271=0, "", 'OSELTAMIVIR PROPHYLAXIS'!C271)</f>
        <v/>
      </c>
      <c r="D271" s="55" t="str">
        <f>IF('OSELTAMIVIR PROPHYLAXIS'!D271=0, "", 'OSELTAMIVIR PROPHYLAXIS'!D271)</f>
        <v/>
      </c>
      <c r="E271" s="55" t="str">
        <f>IF('OSELTAMIVIR PROPHYLAXIS'!E271=0, "", 'OSELTAMIVIR PROPHYLAXIS'!E271)</f>
        <v/>
      </c>
      <c r="F271" s="81" t="str">
        <f>IF('OSELTAMIVIR PROPHYLAXIS'!F271=0, "", 'OSELTAMIVIR PROPHYLAXIS'!F271)</f>
        <v/>
      </c>
      <c r="G271" s="219" t="str">
        <f t="shared" si="4"/>
        <v/>
      </c>
      <c r="H271" s="29"/>
      <c r="I271" s="65"/>
      <c r="J271" s="65"/>
      <c r="K271" s="64"/>
      <c r="L271" s="64"/>
    </row>
    <row r="272" spans="1:12" x14ac:dyDescent="0.25">
      <c r="A272" s="23" t="str">
        <f>IF('OSELTAMIVIR PROPHYLAXIS'!A272=0, "", 'OSELTAMIVIR PROPHYLAXIS'!A272)</f>
        <v/>
      </c>
      <c r="B272" s="55" t="str">
        <f>IF('OSELTAMIVIR PROPHYLAXIS'!B272=0, "", 'OSELTAMIVIR PROPHYLAXIS'!B272)</f>
        <v/>
      </c>
      <c r="C272" s="55" t="str">
        <f>IF('OSELTAMIVIR PROPHYLAXIS'!C272=0, "", 'OSELTAMIVIR PROPHYLAXIS'!C272)</f>
        <v/>
      </c>
      <c r="D272" s="55" t="str">
        <f>IF('OSELTAMIVIR PROPHYLAXIS'!D272=0, "", 'OSELTAMIVIR PROPHYLAXIS'!D272)</f>
        <v/>
      </c>
      <c r="E272" s="55" t="str">
        <f>IF('OSELTAMIVIR PROPHYLAXIS'!E272=0, "", 'OSELTAMIVIR PROPHYLAXIS'!E272)</f>
        <v/>
      </c>
      <c r="F272" s="81" t="str">
        <f>IF('OSELTAMIVIR PROPHYLAXIS'!F272=0, "", 'OSELTAMIVIR PROPHYLAXIS'!F272)</f>
        <v/>
      </c>
      <c r="G272" s="219" t="str">
        <f t="shared" si="4"/>
        <v/>
      </c>
      <c r="H272" s="29"/>
      <c r="I272" s="65"/>
      <c r="J272" s="65"/>
      <c r="K272" s="64"/>
      <c r="L272" s="64"/>
    </row>
    <row r="273" spans="1:12" x14ac:dyDescent="0.25">
      <c r="A273" s="23" t="str">
        <f>IF('OSELTAMIVIR PROPHYLAXIS'!A273=0, "", 'OSELTAMIVIR PROPHYLAXIS'!A273)</f>
        <v/>
      </c>
      <c r="B273" s="55" t="str">
        <f>IF('OSELTAMIVIR PROPHYLAXIS'!B273=0, "", 'OSELTAMIVIR PROPHYLAXIS'!B273)</f>
        <v/>
      </c>
      <c r="C273" s="55" t="str">
        <f>IF('OSELTAMIVIR PROPHYLAXIS'!C273=0, "", 'OSELTAMIVIR PROPHYLAXIS'!C273)</f>
        <v/>
      </c>
      <c r="D273" s="55" t="str">
        <f>IF('OSELTAMIVIR PROPHYLAXIS'!D273=0, "", 'OSELTAMIVIR PROPHYLAXIS'!D273)</f>
        <v/>
      </c>
      <c r="E273" s="55" t="str">
        <f>IF('OSELTAMIVIR PROPHYLAXIS'!E273=0, "", 'OSELTAMIVIR PROPHYLAXIS'!E273)</f>
        <v/>
      </c>
      <c r="F273" s="81" t="str">
        <f>IF('OSELTAMIVIR PROPHYLAXIS'!F273=0, "", 'OSELTAMIVIR PROPHYLAXIS'!F273)</f>
        <v/>
      </c>
      <c r="G273" s="219" t="str">
        <f t="shared" si="4"/>
        <v/>
      </c>
      <c r="H273" s="29"/>
      <c r="I273" s="65"/>
      <c r="J273" s="65"/>
      <c r="K273" s="64"/>
      <c r="L273" s="64"/>
    </row>
    <row r="274" spans="1:12" x14ac:dyDescent="0.25">
      <c r="A274" s="23" t="str">
        <f>IF('OSELTAMIVIR PROPHYLAXIS'!A274=0, "", 'OSELTAMIVIR PROPHYLAXIS'!A274)</f>
        <v/>
      </c>
      <c r="B274" s="55" t="str">
        <f>IF('OSELTAMIVIR PROPHYLAXIS'!B274=0, "", 'OSELTAMIVIR PROPHYLAXIS'!B274)</f>
        <v/>
      </c>
      <c r="C274" s="55" t="str">
        <f>IF('OSELTAMIVIR PROPHYLAXIS'!C274=0, "", 'OSELTAMIVIR PROPHYLAXIS'!C274)</f>
        <v/>
      </c>
      <c r="D274" s="55" t="str">
        <f>IF('OSELTAMIVIR PROPHYLAXIS'!D274=0, "", 'OSELTAMIVIR PROPHYLAXIS'!D274)</f>
        <v/>
      </c>
      <c r="E274" s="55" t="str">
        <f>IF('OSELTAMIVIR PROPHYLAXIS'!E274=0, "", 'OSELTAMIVIR PROPHYLAXIS'!E274)</f>
        <v/>
      </c>
      <c r="F274" s="81" t="str">
        <f>IF('OSELTAMIVIR PROPHYLAXIS'!F274=0, "", 'OSELTAMIVIR PROPHYLAXIS'!F274)</f>
        <v/>
      </c>
      <c r="G274" s="219" t="str">
        <f t="shared" si="4"/>
        <v/>
      </c>
      <c r="H274" s="29"/>
      <c r="I274" s="65"/>
      <c r="J274" s="65"/>
      <c r="K274" s="64"/>
      <c r="L274" s="64"/>
    </row>
    <row r="275" spans="1:12" x14ac:dyDescent="0.25">
      <c r="A275" s="23" t="str">
        <f>IF('OSELTAMIVIR PROPHYLAXIS'!A275=0, "", 'OSELTAMIVIR PROPHYLAXIS'!A275)</f>
        <v/>
      </c>
      <c r="B275" s="55" t="str">
        <f>IF('OSELTAMIVIR PROPHYLAXIS'!B275=0, "", 'OSELTAMIVIR PROPHYLAXIS'!B275)</f>
        <v/>
      </c>
      <c r="C275" s="55" t="str">
        <f>IF('OSELTAMIVIR PROPHYLAXIS'!C275=0, "", 'OSELTAMIVIR PROPHYLAXIS'!C275)</f>
        <v/>
      </c>
      <c r="D275" s="55" t="str">
        <f>IF('OSELTAMIVIR PROPHYLAXIS'!D275=0, "", 'OSELTAMIVIR PROPHYLAXIS'!D275)</f>
        <v/>
      </c>
      <c r="E275" s="55" t="str">
        <f>IF('OSELTAMIVIR PROPHYLAXIS'!E275=0, "", 'OSELTAMIVIR PROPHYLAXIS'!E275)</f>
        <v/>
      </c>
      <c r="F275" s="81" t="str">
        <f>IF('OSELTAMIVIR PROPHYLAXIS'!F275=0, "", 'OSELTAMIVIR PROPHYLAXIS'!F275)</f>
        <v/>
      </c>
      <c r="G275" s="219" t="str">
        <f t="shared" si="4"/>
        <v/>
      </c>
      <c r="H275" s="29"/>
      <c r="I275" s="65"/>
      <c r="J275" s="65"/>
      <c r="K275" s="64"/>
      <c r="L275" s="64"/>
    </row>
    <row r="276" spans="1:12" x14ac:dyDescent="0.25">
      <c r="A276" s="23" t="str">
        <f>IF('OSELTAMIVIR PROPHYLAXIS'!A276=0, "", 'OSELTAMIVIR PROPHYLAXIS'!A276)</f>
        <v/>
      </c>
      <c r="B276" s="55" t="str">
        <f>IF('OSELTAMIVIR PROPHYLAXIS'!B276=0, "", 'OSELTAMIVIR PROPHYLAXIS'!B276)</f>
        <v/>
      </c>
      <c r="C276" s="55" t="str">
        <f>IF('OSELTAMIVIR PROPHYLAXIS'!C276=0, "", 'OSELTAMIVIR PROPHYLAXIS'!C276)</f>
        <v/>
      </c>
      <c r="D276" s="55" t="str">
        <f>IF('OSELTAMIVIR PROPHYLAXIS'!D276=0, "", 'OSELTAMIVIR PROPHYLAXIS'!D276)</f>
        <v/>
      </c>
      <c r="E276" s="55" t="str">
        <f>IF('OSELTAMIVIR PROPHYLAXIS'!E276=0, "", 'OSELTAMIVIR PROPHYLAXIS'!E276)</f>
        <v/>
      </c>
      <c r="F276" s="81" t="str">
        <f>IF('OSELTAMIVIR PROPHYLAXIS'!F276=0, "", 'OSELTAMIVIR PROPHYLAXIS'!F276)</f>
        <v/>
      </c>
      <c r="G276" s="219" t="str">
        <f t="shared" si="4"/>
        <v/>
      </c>
      <c r="H276" s="29"/>
      <c r="I276" s="65"/>
      <c r="J276" s="65"/>
      <c r="K276" s="64"/>
      <c r="L276" s="64"/>
    </row>
    <row r="277" spans="1:12" x14ac:dyDescent="0.25">
      <c r="A277" s="23" t="str">
        <f>IF('OSELTAMIVIR PROPHYLAXIS'!A277=0, "", 'OSELTAMIVIR PROPHYLAXIS'!A277)</f>
        <v/>
      </c>
      <c r="B277" s="55" t="str">
        <f>IF('OSELTAMIVIR PROPHYLAXIS'!B277=0, "", 'OSELTAMIVIR PROPHYLAXIS'!B277)</f>
        <v/>
      </c>
      <c r="C277" s="55" t="str">
        <f>IF('OSELTAMIVIR PROPHYLAXIS'!C277=0, "", 'OSELTAMIVIR PROPHYLAXIS'!C277)</f>
        <v/>
      </c>
      <c r="D277" s="55" t="str">
        <f>IF('OSELTAMIVIR PROPHYLAXIS'!D277=0, "", 'OSELTAMIVIR PROPHYLAXIS'!D277)</f>
        <v/>
      </c>
      <c r="E277" s="55" t="str">
        <f>IF('OSELTAMIVIR PROPHYLAXIS'!E277=0, "", 'OSELTAMIVIR PROPHYLAXIS'!E277)</f>
        <v/>
      </c>
      <c r="F277" s="81" t="str">
        <f>IF('OSELTAMIVIR PROPHYLAXIS'!F277=0, "", 'OSELTAMIVIR PROPHYLAXIS'!F277)</f>
        <v/>
      </c>
      <c r="G277" s="219" t="str">
        <f t="shared" si="4"/>
        <v/>
      </c>
      <c r="H277" s="29"/>
      <c r="I277" s="65"/>
      <c r="J277" s="65"/>
      <c r="K277" s="64"/>
      <c r="L277" s="64"/>
    </row>
    <row r="278" spans="1:12" x14ac:dyDescent="0.25">
      <c r="A278" s="23" t="str">
        <f>IF('OSELTAMIVIR PROPHYLAXIS'!A278=0, "", 'OSELTAMIVIR PROPHYLAXIS'!A278)</f>
        <v/>
      </c>
      <c r="B278" s="55" t="str">
        <f>IF('OSELTAMIVIR PROPHYLAXIS'!B278=0, "", 'OSELTAMIVIR PROPHYLAXIS'!B278)</f>
        <v/>
      </c>
      <c r="C278" s="55" t="str">
        <f>IF('OSELTAMIVIR PROPHYLAXIS'!C278=0, "", 'OSELTAMIVIR PROPHYLAXIS'!C278)</f>
        <v/>
      </c>
      <c r="D278" s="55" t="str">
        <f>IF('OSELTAMIVIR PROPHYLAXIS'!D278=0, "", 'OSELTAMIVIR PROPHYLAXIS'!D278)</f>
        <v/>
      </c>
      <c r="E278" s="55" t="str">
        <f>IF('OSELTAMIVIR PROPHYLAXIS'!E278=0, "", 'OSELTAMIVIR PROPHYLAXIS'!E278)</f>
        <v/>
      </c>
      <c r="F278" s="81" t="str">
        <f>IF('OSELTAMIVIR PROPHYLAXIS'!F278=0, "", 'OSELTAMIVIR PROPHYLAXIS'!F278)</f>
        <v/>
      </c>
      <c r="G278" s="219" t="str">
        <f t="shared" si="4"/>
        <v/>
      </c>
      <c r="H278" s="29"/>
      <c r="I278" s="65"/>
      <c r="J278" s="65"/>
      <c r="K278" s="64"/>
      <c r="L278" s="64"/>
    </row>
    <row r="279" spans="1:12" x14ac:dyDescent="0.25">
      <c r="A279" s="23" t="str">
        <f>IF('OSELTAMIVIR PROPHYLAXIS'!A279=0, "", 'OSELTAMIVIR PROPHYLAXIS'!A279)</f>
        <v/>
      </c>
      <c r="B279" s="55" t="str">
        <f>IF('OSELTAMIVIR PROPHYLAXIS'!B279=0, "", 'OSELTAMIVIR PROPHYLAXIS'!B279)</f>
        <v/>
      </c>
      <c r="C279" s="55" t="str">
        <f>IF('OSELTAMIVIR PROPHYLAXIS'!C279=0, "", 'OSELTAMIVIR PROPHYLAXIS'!C279)</f>
        <v/>
      </c>
      <c r="D279" s="55" t="str">
        <f>IF('OSELTAMIVIR PROPHYLAXIS'!D279=0, "", 'OSELTAMIVIR PROPHYLAXIS'!D279)</f>
        <v/>
      </c>
      <c r="E279" s="55" t="str">
        <f>IF('OSELTAMIVIR PROPHYLAXIS'!E279=0, "", 'OSELTAMIVIR PROPHYLAXIS'!E279)</f>
        <v/>
      </c>
      <c r="F279" s="81" t="str">
        <f>IF('OSELTAMIVIR PROPHYLAXIS'!F279=0, "", 'OSELTAMIVIR PROPHYLAXIS'!F279)</f>
        <v/>
      </c>
      <c r="G279" s="219" t="str">
        <f t="shared" si="4"/>
        <v/>
      </c>
      <c r="H279" s="29"/>
      <c r="I279" s="65"/>
      <c r="J279" s="65"/>
      <c r="K279" s="64"/>
      <c r="L279" s="64"/>
    </row>
    <row r="280" spans="1:12" x14ac:dyDescent="0.25">
      <c r="A280" s="23" t="str">
        <f>IF('OSELTAMIVIR PROPHYLAXIS'!A280=0, "", 'OSELTAMIVIR PROPHYLAXIS'!A280)</f>
        <v/>
      </c>
      <c r="B280" s="55" t="str">
        <f>IF('OSELTAMIVIR PROPHYLAXIS'!B280=0, "", 'OSELTAMIVIR PROPHYLAXIS'!B280)</f>
        <v/>
      </c>
      <c r="C280" s="55" t="str">
        <f>IF('OSELTAMIVIR PROPHYLAXIS'!C280=0, "", 'OSELTAMIVIR PROPHYLAXIS'!C280)</f>
        <v/>
      </c>
      <c r="D280" s="55" t="str">
        <f>IF('OSELTAMIVIR PROPHYLAXIS'!D280=0, "", 'OSELTAMIVIR PROPHYLAXIS'!D280)</f>
        <v/>
      </c>
      <c r="E280" s="55" t="str">
        <f>IF('OSELTAMIVIR PROPHYLAXIS'!E280=0, "", 'OSELTAMIVIR PROPHYLAXIS'!E280)</f>
        <v/>
      </c>
      <c r="F280" s="81" t="str">
        <f>IF('OSELTAMIVIR PROPHYLAXIS'!F280=0, "", 'OSELTAMIVIR PROPHYLAXIS'!F280)</f>
        <v/>
      </c>
      <c r="G280" s="219" t="str">
        <f t="shared" si="4"/>
        <v/>
      </c>
      <c r="H280" s="29"/>
      <c r="I280" s="65"/>
      <c r="J280" s="65"/>
      <c r="K280" s="64"/>
      <c r="L280" s="64"/>
    </row>
    <row r="281" spans="1:12" x14ac:dyDescent="0.25">
      <c r="A281" s="23" t="str">
        <f>IF('OSELTAMIVIR PROPHYLAXIS'!A281=0, "", 'OSELTAMIVIR PROPHYLAXIS'!A281)</f>
        <v/>
      </c>
      <c r="B281" s="55" t="str">
        <f>IF('OSELTAMIVIR PROPHYLAXIS'!B281=0, "", 'OSELTAMIVIR PROPHYLAXIS'!B281)</f>
        <v/>
      </c>
      <c r="C281" s="55" t="str">
        <f>IF('OSELTAMIVIR PROPHYLAXIS'!C281=0, "", 'OSELTAMIVIR PROPHYLAXIS'!C281)</f>
        <v/>
      </c>
      <c r="D281" s="55" t="str">
        <f>IF('OSELTAMIVIR PROPHYLAXIS'!D281=0, "", 'OSELTAMIVIR PROPHYLAXIS'!D281)</f>
        <v/>
      </c>
      <c r="E281" s="55" t="str">
        <f>IF('OSELTAMIVIR PROPHYLAXIS'!E281=0, "", 'OSELTAMIVIR PROPHYLAXIS'!E281)</f>
        <v/>
      </c>
      <c r="F281" s="81" t="str">
        <f>IF('OSELTAMIVIR PROPHYLAXIS'!F281=0, "", 'OSELTAMIVIR PROPHYLAXIS'!F281)</f>
        <v/>
      </c>
      <c r="G281" s="219" t="str">
        <f t="shared" si="4"/>
        <v/>
      </c>
      <c r="H281" s="29"/>
      <c r="I281" s="65"/>
      <c r="J281" s="65"/>
      <c r="K281" s="64"/>
      <c r="L281" s="64"/>
    </row>
    <row r="282" spans="1:12" x14ac:dyDescent="0.25">
      <c r="A282" s="23" t="str">
        <f>IF('OSELTAMIVIR PROPHYLAXIS'!A282=0, "", 'OSELTAMIVIR PROPHYLAXIS'!A282)</f>
        <v/>
      </c>
      <c r="B282" s="55" t="str">
        <f>IF('OSELTAMIVIR PROPHYLAXIS'!B282=0, "", 'OSELTAMIVIR PROPHYLAXIS'!B282)</f>
        <v/>
      </c>
      <c r="C282" s="55" t="str">
        <f>IF('OSELTAMIVIR PROPHYLAXIS'!C282=0, "", 'OSELTAMIVIR PROPHYLAXIS'!C282)</f>
        <v/>
      </c>
      <c r="D282" s="55" t="str">
        <f>IF('OSELTAMIVIR PROPHYLAXIS'!D282=0, "", 'OSELTAMIVIR PROPHYLAXIS'!D282)</f>
        <v/>
      </c>
      <c r="E282" s="55" t="str">
        <f>IF('OSELTAMIVIR PROPHYLAXIS'!E282=0, "", 'OSELTAMIVIR PROPHYLAXIS'!E282)</f>
        <v/>
      </c>
      <c r="F282" s="81" t="str">
        <f>IF('OSELTAMIVIR PROPHYLAXIS'!F282=0, "", 'OSELTAMIVIR PROPHYLAXIS'!F282)</f>
        <v/>
      </c>
      <c r="G282" s="219" t="str">
        <f t="shared" si="4"/>
        <v/>
      </c>
      <c r="H282" s="29"/>
      <c r="I282" s="65"/>
      <c r="J282" s="65"/>
      <c r="K282" s="64"/>
      <c r="L282" s="64"/>
    </row>
    <row r="283" spans="1:12" x14ac:dyDescent="0.25">
      <c r="A283" s="23" t="str">
        <f>IF('OSELTAMIVIR PROPHYLAXIS'!A283=0, "", 'OSELTAMIVIR PROPHYLAXIS'!A283)</f>
        <v/>
      </c>
      <c r="B283" s="55" t="str">
        <f>IF('OSELTAMIVIR PROPHYLAXIS'!B283=0, "", 'OSELTAMIVIR PROPHYLAXIS'!B283)</f>
        <v/>
      </c>
      <c r="C283" s="55" t="str">
        <f>IF('OSELTAMIVIR PROPHYLAXIS'!C283=0, "", 'OSELTAMIVIR PROPHYLAXIS'!C283)</f>
        <v/>
      </c>
      <c r="D283" s="55" t="str">
        <f>IF('OSELTAMIVIR PROPHYLAXIS'!D283=0, "", 'OSELTAMIVIR PROPHYLAXIS'!D283)</f>
        <v/>
      </c>
      <c r="E283" s="55" t="str">
        <f>IF('OSELTAMIVIR PROPHYLAXIS'!E283=0, "", 'OSELTAMIVIR PROPHYLAXIS'!E283)</f>
        <v/>
      </c>
      <c r="F283" s="81" t="str">
        <f>IF('OSELTAMIVIR PROPHYLAXIS'!F283=0, "", 'OSELTAMIVIR PROPHYLAXIS'!F283)</f>
        <v/>
      </c>
      <c r="G283" s="219" t="str">
        <f t="shared" si="4"/>
        <v/>
      </c>
      <c r="H283" s="29"/>
      <c r="I283" s="65"/>
      <c r="J283" s="65"/>
      <c r="K283" s="64"/>
      <c r="L283" s="64"/>
    </row>
    <row r="284" spans="1:12" x14ac:dyDescent="0.25">
      <c r="A284" s="23" t="str">
        <f>IF('OSELTAMIVIR PROPHYLAXIS'!A284=0, "", 'OSELTAMIVIR PROPHYLAXIS'!A284)</f>
        <v/>
      </c>
      <c r="B284" s="55" t="str">
        <f>IF('OSELTAMIVIR PROPHYLAXIS'!B284=0, "", 'OSELTAMIVIR PROPHYLAXIS'!B284)</f>
        <v/>
      </c>
      <c r="C284" s="55" t="str">
        <f>IF('OSELTAMIVIR PROPHYLAXIS'!C284=0, "", 'OSELTAMIVIR PROPHYLAXIS'!C284)</f>
        <v/>
      </c>
      <c r="D284" s="55" t="str">
        <f>IF('OSELTAMIVIR PROPHYLAXIS'!D284=0, "", 'OSELTAMIVIR PROPHYLAXIS'!D284)</f>
        <v/>
      </c>
      <c r="E284" s="55" t="str">
        <f>IF('OSELTAMIVIR PROPHYLAXIS'!E284=0, "", 'OSELTAMIVIR PROPHYLAXIS'!E284)</f>
        <v/>
      </c>
      <c r="F284" s="81" t="str">
        <f>IF('OSELTAMIVIR PROPHYLAXIS'!F284=0, "", 'OSELTAMIVIR PROPHYLAXIS'!F284)</f>
        <v/>
      </c>
      <c r="G284" s="219" t="str">
        <f t="shared" si="4"/>
        <v/>
      </c>
      <c r="H284" s="29"/>
      <c r="I284" s="65"/>
      <c r="J284" s="65"/>
      <c r="K284" s="64"/>
      <c r="L284" s="64"/>
    </row>
    <row r="285" spans="1:12" x14ac:dyDescent="0.25">
      <c r="A285" s="23" t="str">
        <f>IF('OSELTAMIVIR PROPHYLAXIS'!A285=0, "", 'OSELTAMIVIR PROPHYLAXIS'!A285)</f>
        <v/>
      </c>
      <c r="B285" s="55" t="str">
        <f>IF('OSELTAMIVIR PROPHYLAXIS'!B285=0, "", 'OSELTAMIVIR PROPHYLAXIS'!B285)</f>
        <v/>
      </c>
      <c r="C285" s="55" t="str">
        <f>IF('OSELTAMIVIR PROPHYLAXIS'!C285=0, "", 'OSELTAMIVIR PROPHYLAXIS'!C285)</f>
        <v/>
      </c>
      <c r="D285" s="55" t="str">
        <f>IF('OSELTAMIVIR PROPHYLAXIS'!D285=0, "", 'OSELTAMIVIR PROPHYLAXIS'!D285)</f>
        <v/>
      </c>
      <c r="E285" s="55" t="str">
        <f>IF('OSELTAMIVIR PROPHYLAXIS'!E285=0, "", 'OSELTAMIVIR PROPHYLAXIS'!E285)</f>
        <v/>
      </c>
      <c r="F285" s="81" t="str">
        <f>IF('OSELTAMIVIR PROPHYLAXIS'!F285=0, "", 'OSELTAMIVIR PROPHYLAXIS'!F285)</f>
        <v/>
      </c>
      <c r="G285" s="219" t="str">
        <f t="shared" si="4"/>
        <v/>
      </c>
      <c r="H285" s="29"/>
      <c r="I285" s="65"/>
      <c r="J285" s="65"/>
      <c r="K285" s="64"/>
      <c r="L285" s="64"/>
    </row>
    <row r="286" spans="1:12" x14ac:dyDescent="0.25">
      <c r="A286" s="23" t="str">
        <f>IF('OSELTAMIVIR PROPHYLAXIS'!A286=0, "", 'OSELTAMIVIR PROPHYLAXIS'!A286)</f>
        <v/>
      </c>
      <c r="B286" s="55" t="str">
        <f>IF('OSELTAMIVIR PROPHYLAXIS'!B286=0, "", 'OSELTAMIVIR PROPHYLAXIS'!B286)</f>
        <v/>
      </c>
      <c r="C286" s="55" t="str">
        <f>IF('OSELTAMIVIR PROPHYLAXIS'!C286=0, "", 'OSELTAMIVIR PROPHYLAXIS'!C286)</f>
        <v/>
      </c>
      <c r="D286" s="55" t="str">
        <f>IF('OSELTAMIVIR PROPHYLAXIS'!D286=0, "", 'OSELTAMIVIR PROPHYLAXIS'!D286)</f>
        <v/>
      </c>
      <c r="E286" s="55" t="str">
        <f>IF('OSELTAMIVIR PROPHYLAXIS'!E286=0, "", 'OSELTAMIVIR PROPHYLAXIS'!E286)</f>
        <v/>
      </c>
      <c r="F286" s="81" t="str">
        <f>IF('OSELTAMIVIR PROPHYLAXIS'!F286=0, "", 'OSELTAMIVIR PROPHYLAXIS'!F286)</f>
        <v/>
      </c>
      <c r="G286" s="219" t="str">
        <f t="shared" si="4"/>
        <v/>
      </c>
      <c r="H286" s="29"/>
      <c r="I286" s="65"/>
      <c r="J286" s="65"/>
      <c r="K286" s="64"/>
      <c r="L286" s="64"/>
    </row>
    <row r="287" spans="1:12" x14ac:dyDescent="0.25">
      <c r="A287" s="23" t="str">
        <f>IF('OSELTAMIVIR PROPHYLAXIS'!A287=0, "", 'OSELTAMIVIR PROPHYLAXIS'!A287)</f>
        <v/>
      </c>
      <c r="B287" s="55" t="str">
        <f>IF('OSELTAMIVIR PROPHYLAXIS'!B287=0, "", 'OSELTAMIVIR PROPHYLAXIS'!B287)</f>
        <v/>
      </c>
      <c r="C287" s="55" t="str">
        <f>IF('OSELTAMIVIR PROPHYLAXIS'!C287=0, "", 'OSELTAMIVIR PROPHYLAXIS'!C287)</f>
        <v/>
      </c>
      <c r="D287" s="55" t="str">
        <f>IF('OSELTAMIVIR PROPHYLAXIS'!D287=0, "", 'OSELTAMIVIR PROPHYLAXIS'!D287)</f>
        <v/>
      </c>
      <c r="E287" s="55" t="str">
        <f>IF('OSELTAMIVIR PROPHYLAXIS'!E287=0, "", 'OSELTAMIVIR PROPHYLAXIS'!E287)</f>
        <v/>
      </c>
      <c r="F287" s="81" t="str">
        <f>IF('OSELTAMIVIR PROPHYLAXIS'!F287=0, "", 'OSELTAMIVIR PROPHYLAXIS'!F287)</f>
        <v/>
      </c>
      <c r="G287" s="219" t="str">
        <f t="shared" si="4"/>
        <v/>
      </c>
      <c r="H287" s="29"/>
      <c r="I287" s="65"/>
      <c r="J287" s="65"/>
      <c r="K287" s="64"/>
      <c r="L287" s="64"/>
    </row>
    <row r="288" spans="1:12" x14ac:dyDescent="0.25">
      <c r="A288" s="23" t="str">
        <f>IF('OSELTAMIVIR PROPHYLAXIS'!A288=0, "", 'OSELTAMIVIR PROPHYLAXIS'!A288)</f>
        <v/>
      </c>
      <c r="B288" s="55" t="str">
        <f>IF('OSELTAMIVIR PROPHYLAXIS'!B288=0, "", 'OSELTAMIVIR PROPHYLAXIS'!B288)</f>
        <v/>
      </c>
      <c r="C288" s="55" t="str">
        <f>IF('OSELTAMIVIR PROPHYLAXIS'!C288=0, "", 'OSELTAMIVIR PROPHYLAXIS'!C288)</f>
        <v/>
      </c>
      <c r="D288" s="55" t="str">
        <f>IF('OSELTAMIVIR PROPHYLAXIS'!D288=0, "", 'OSELTAMIVIR PROPHYLAXIS'!D288)</f>
        <v/>
      </c>
      <c r="E288" s="55" t="str">
        <f>IF('OSELTAMIVIR PROPHYLAXIS'!E288=0, "", 'OSELTAMIVIR PROPHYLAXIS'!E288)</f>
        <v/>
      </c>
      <c r="F288" s="81" t="str">
        <f>IF('OSELTAMIVIR PROPHYLAXIS'!F288=0, "", 'OSELTAMIVIR PROPHYLAXIS'!F288)</f>
        <v/>
      </c>
      <c r="G288" s="219" t="str">
        <f t="shared" si="4"/>
        <v/>
      </c>
      <c r="H288" s="29"/>
      <c r="I288" s="65"/>
      <c r="J288" s="65"/>
      <c r="K288" s="64"/>
      <c r="L288" s="64"/>
    </row>
    <row r="289" spans="1:12" x14ac:dyDescent="0.25">
      <c r="A289" s="23" t="str">
        <f>IF('OSELTAMIVIR PROPHYLAXIS'!A289=0, "", 'OSELTAMIVIR PROPHYLAXIS'!A289)</f>
        <v/>
      </c>
      <c r="B289" s="55" t="str">
        <f>IF('OSELTAMIVIR PROPHYLAXIS'!B289=0, "", 'OSELTAMIVIR PROPHYLAXIS'!B289)</f>
        <v/>
      </c>
      <c r="C289" s="55" t="str">
        <f>IF('OSELTAMIVIR PROPHYLAXIS'!C289=0, "", 'OSELTAMIVIR PROPHYLAXIS'!C289)</f>
        <v/>
      </c>
      <c r="D289" s="55" t="str">
        <f>IF('OSELTAMIVIR PROPHYLAXIS'!D289=0, "", 'OSELTAMIVIR PROPHYLAXIS'!D289)</f>
        <v/>
      </c>
      <c r="E289" s="55" t="str">
        <f>IF('OSELTAMIVIR PROPHYLAXIS'!E289=0, "", 'OSELTAMIVIR PROPHYLAXIS'!E289)</f>
        <v/>
      </c>
      <c r="F289" s="81" t="str">
        <f>IF('OSELTAMIVIR PROPHYLAXIS'!F289=0, "", 'OSELTAMIVIR PROPHYLAXIS'!F289)</f>
        <v/>
      </c>
      <c r="G289" s="219" t="str">
        <f t="shared" si="4"/>
        <v/>
      </c>
      <c r="H289" s="29"/>
      <c r="I289" s="65"/>
      <c r="J289" s="65"/>
      <c r="K289" s="64"/>
      <c r="L289" s="64"/>
    </row>
    <row r="290" spans="1:12" x14ac:dyDescent="0.25">
      <c r="A290" s="23" t="str">
        <f>IF('OSELTAMIVIR PROPHYLAXIS'!A290=0, "", 'OSELTAMIVIR PROPHYLAXIS'!A290)</f>
        <v/>
      </c>
      <c r="B290" s="55" t="str">
        <f>IF('OSELTAMIVIR PROPHYLAXIS'!B290=0, "", 'OSELTAMIVIR PROPHYLAXIS'!B290)</f>
        <v/>
      </c>
      <c r="C290" s="55" t="str">
        <f>IF('OSELTAMIVIR PROPHYLAXIS'!C290=0, "", 'OSELTAMIVIR PROPHYLAXIS'!C290)</f>
        <v/>
      </c>
      <c r="D290" s="55" t="str">
        <f>IF('OSELTAMIVIR PROPHYLAXIS'!D290=0, "", 'OSELTAMIVIR PROPHYLAXIS'!D290)</f>
        <v/>
      </c>
      <c r="E290" s="55" t="str">
        <f>IF('OSELTAMIVIR PROPHYLAXIS'!E290=0, "", 'OSELTAMIVIR PROPHYLAXIS'!E290)</f>
        <v/>
      </c>
      <c r="F290" s="81" t="str">
        <f>IF('OSELTAMIVIR PROPHYLAXIS'!F290=0, "", 'OSELTAMIVIR PROPHYLAXIS'!F290)</f>
        <v/>
      </c>
      <c r="G290" s="219" t="str">
        <f t="shared" si="4"/>
        <v/>
      </c>
      <c r="H290" s="29"/>
      <c r="I290" s="65"/>
      <c r="J290" s="65"/>
      <c r="K290" s="64"/>
      <c r="L290" s="64"/>
    </row>
    <row r="291" spans="1:12" x14ac:dyDescent="0.25">
      <c r="A291" s="23" t="str">
        <f>IF('OSELTAMIVIR PROPHYLAXIS'!A291=0, "", 'OSELTAMIVIR PROPHYLAXIS'!A291)</f>
        <v/>
      </c>
      <c r="B291" s="55" t="str">
        <f>IF('OSELTAMIVIR PROPHYLAXIS'!B291=0, "", 'OSELTAMIVIR PROPHYLAXIS'!B291)</f>
        <v/>
      </c>
      <c r="C291" s="55" t="str">
        <f>IF('OSELTAMIVIR PROPHYLAXIS'!C291=0, "", 'OSELTAMIVIR PROPHYLAXIS'!C291)</f>
        <v/>
      </c>
      <c r="D291" s="55" t="str">
        <f>IF('OSELTAMIVIR PROPHYLAXIS'!D291=0, "", 'OSELTAMIVIR PROPHYLAXIS'!D291)</f>
        <v/>
      </c>
      <c r="E291" s="55" t="str">
        <f>IF('OSELTAMIVIR PROPHYLAXIS'!E291=0, "", 'OSELTAMIVIR PROPHYLAXIS'!E291)</f>
        <v/>
      </c>
      <c r="F291" s="81" t="str">
        <f>IF('OSELTAMIVIR PROPHYLAXIS'!F291=0, "", 'OSELTAMIVIR PROPHYLAXIS'!F291)</f>
        <v/>
      </c>
      <c r="G291" s="219" t="str">
        <f t="shared" si="4"/>
        <v/>
      </c>
      <c r="H291" s="29"/>
      <c r="I291" s="65"/>
      <c r="J291" s="65"/>
      <c r="K291" s="64"/>
      <c r="L291" s="64"/>
    </row>
    <row r="292" spans="1:12" x14ac:dyDescent="0.25">
      <c r="A292" s="23" t="str">
        <f>IF('OSELTAMIVIR PROPHYLAXIS'!A292=0, "", 'OSELTAMIVIR PROPHYLAXIS'!A292)</f>
        <v/>
      </c>
      <c r="B292" s="55" t="str">
        <f>IF('OSELTAMIVIR PROPHYLAXIS'!B292=0, "", 'OSELTAMIVIR PROPHYLAXIS'!B292)</f>
        <v/>
      </c>
      <c r="C292" s="55" t="str">
        <f>IF('OSELTAMIVIR PROPHYLAXIS'!C292=0, "", 'OSELTAMIVIR PROPHYLAXIS'!C292)</f>
        <v/>
      </c>
      <c r="D292" s="55" t="str">
        <f>IF('OSELTAMIVIR PROPHYLAXIS'!D292=0, "", 'OSELTAMIVIR PROPHYLAXIS'!D292)</f>
        <v/>
      </c>
      <c r="E292" s="55" t="str">
        <f>IF('OSELTAMIVIR PROPHYLAXIS'!E292=0, "", 'OSELTAMIVIR PROPHYLAXIS'!E292)</f>
        <v/>
      </c>
      <c r="F292" s="81" t="str">
        <f>IF('OSELTAMIVIR PROPHYLAXIS'!F292=0, "", 'OSELTAMIVIR PROPHYLAXIS'!F292)</f>
        <v/>
      </c>
      <c r="G292" s="219" t="str">
        <f t="shared" si="4"/>
        <v/>
      </c>
      <c r="H292" s="29"/>
      <c r="I292" s="65"/>
      <c r="J292" s="65"/>
      <c r="K292" s="64"/>
      <c r="L292" s="64"/>
    </row>
    <row r="293" spans="1:12" x14ac:dyDescent="0.25">
      <c r="A293" s="23" t="str">
        <f>IF('OSELTAMIVIR PROPHYLAXIS'!A293=0, "", 'OSELTAMIVIR PROPHYLAXIS'!A293)</f>
        <v/>
      </c>
      <c r="B293" s="55" t="str">
        <f>IF('OSELTAMIVIR PROPHYLAXIS'!B293=0, "", 'OSELTAMIVIR PROPHYLAXIS'!B293)</f>
        <v/>
      </c>
      <c r="C293" s="55" t="str">
        <f>IF('OSELTAMIVIR PROPHYLAXIS'!C293=0, "", 'OSELTAMIVIR PROPHYLAXIS'!C293)</f>
        <v/>
      </c>
      <c r="D293" s="55" t="str">
        <f>IF('OSELTAMIVIR PROPHYLAXIS'!D293=0, "", 'OSELTAMIVIR PROPHYLAXIS'!D293)</f>
        <v/>
      </c>
      <c r="E293" s="55" t="str">
        <f>IF('OSELTAMIVIR PROPHYLAXIS'!E293=0, "", 'OSELTAMIVIR PROPHYLAXIS'!E293)</f>
        <v/>
      </c>
      <c r="F293" s="81" t="str">
        <f>IF('OSELTAMIVIR PROPHYLAXIS'!F293=0, "", 'OSELTAMIVIR PROPHYLAXIS'!F293)</f>
        <v/>
      </c>
      <c r="G293" s="219" t="str">
        <f t="shared" si="4"/>
        <v/>
      </c>
      <c r="H293" s="29"/>
      <c r="I293" s="65"/>
      <c r="J293" s="65"/>
      <c r="K293" s="64"/>
      <c r="L293" s="64"/>
    </row>
    <row r="294" spans="1:12" x14ac:dyDescent="0.25">
      <c r="A294" s="23" t="str">
        <f>IF('OSELTAMIVIR PROPHYLAXIS'!A294=0, "", 'OSELTAMIVIR PROPHYLAXIS'!A294)</f>
        <v/>
      </c>
      <c r="B294" s="55" t="str">
        <f>IF('OSELTAMIVIR PROPHYLAXIS'!B294=0, "", 'OSELTAMIVIR PROPHYLAXIS'!B294)</f>
        <v/>
      </c>
      <c r="C294" s="55" t="str">
        <f>IF('OSELTAMIVIR PROPHYLAXIS'!C294=0, "", 'OSELTAMIVIR PROPHYLAXIS'!C294)</f>
        <v/>
      </c>
      <c r="D294" s="55" t="str">
        <f>IF('OSELTAMIVIR PROPHYLAXIS'!D294=0, "", 'OSELTAMIVIR PROPHYLAXIS'!D294)</f>
        <v/>
      </c>
      <c r="E294" s="55" t="str">
        <f>IF('OSELTAMIVIR PROPHYLAXIS'!E294=0, "", 'OSELTAMIVIR PROPHYLAXIS'!E294)</f>
        <v/>
      </c>
      <c r="F294" s="81" t="str">
        <f>IF('OSELTAMIVIR PROPHYLAXIS'!F294=0, "", 'OSELTAMIVIR PROPHYLAXIS'!F294)</f>
        <v/>
      </c>
      <c r="G294" s="219" t="str">
        <f t="shared" si="4"/>
        <v/>
      </c>
      <c r="H294" s="29"/>
      <c r="I294" s="65"/>
      <c r="J294" s="65"/>
      <c r="K294" s="64"/>
      <c r="L294" s="64"/>
    </row>
    <row r="295" spans="1:12" x14ac:dyDescent="0.25">
      <c r="A295" s="23" t="str">
        <f>IF('OSELTAMIVIR PROPHYLAXIS'!A295=0, "", 'OSELTAMIVIR PROPHYLAXIS'!A295)</f>
        <v/>
      </c>
      <c r="B295" s="55" t="str">
        <f>IF('OSELTAMIVIR PROPHYLAXIS'!B295=0, "", 'OSELTAMIVIR PROPHYLAXIS'!B295)</f>
        <v/>
      </c>
      <c r="C295" s="55" t="str">
        <f>IF('OSELTAMIVIR PROPHYLAXIS'!C295=0, "", 'OSELTAMIVIR PROPHYLAXIS'!C295)</f>
        <v/>
      </c>
      <c r="D295" s="55" t="str">
        <f>IF('OSELTAMIVIR PROPHYLAXIS'!D295=0, "", 'OSELTAMIVIR PROPHYLAXIS'!D295)</f>
        <v/>
      </c>
      <c r="E295" s="55" t="str">
        <f>IF('OSELTAMIVIR PROPHYLAXIS'!E295=0, "", 'OSELTAMIVIR PROPHYLAXIS'!E295)</f>
        <v/>
      </c>
      <c r="F295" s="81" t="str">
        <f>IF('OSELTAMIVIR PROPHYLAXIS'!F295=0, "", 'OSELTAMIVIR PROPHYLAXIS'!F295)</f>
        <v/>
      </c>
      <c r="G295" s="219" t="str">
        <f t="shared" si="4"/>
        <v/>
      </c>
      <c r="H295" s="29"/>
      <c r="I295" s="65"/>
      <c r="J295" s="65"/>
      <c r="K295" s="64"/>
      <c r="L295" s="64"/>
    </row>
    <row r="296" spans="1:12" x14ac:dyDescent="0.25">
      <c r="A296" s="23" t="str">
        <f>IF('OSELTAMIVIR PROPHYLAXIS'!A296=0, "", 'OSELTAMIVIR PROPHYLAXIS'!A296)</f>
        <v/>
      </c>
      <c r="B296" s="55" t="str">
        <f>IF('OSELTAMIVIR PROPHYLAXIS'!B296=0, "", 'OSELTAMIVIR PROPHYLAXIS'!B296)</f>
        <v/>
      </c>
      <c r="C296" s="55" t="str">
        <f>IF('OSELTAMIVIR PROPHYLAXIS'!C296=0, "", 'OSELTAMIVIR PROPHYLAXIS'!C296)</f>
        <v/>
      </c>
      <c r="D296" s="55" t="str">
        <f>IF('OSELTAMIVIR PROPHYLAXIS'!D296=0, "", 'OSELTAMIVIR PROPHYLAXIS'!D296)</f>
        <v/>
      </c>
      <c r="E296" s="55" t="str">
        <f>IF('OSELTAMIVIR PROPHYLAXIS'!E296=0, "", 'OSELTAMIVIR PROPHYLAXIS'!E296)</f>
        <v/>
      </c>
      <c r="F296" s="81" t="str">
        <f>IF('OSELTAMIVIR PROPHYLAXIS'!F296=0, "", 'OSELTAMIVIR PROPHYLAXIS'!F296)</f>
        <v/>
      </c>
      <c r="G296" s="219" t="str">
        <f t="shared" si="4"/>
        <v/>
      </c>
      <c r="H296" s="29"/>
      <c r="I296" s="65"/>
      <c r="J296" s="65"/>
      <c r="K296" s="64"/>
      <c r="L296" s="64"/>
    </row>
    <row r="297" spans="1:12" x14ac:dyDescent="0.25">
      <c r="A297" s="23" t="str">
        <f>IF('OSELTAMIVIR PROPHYLAXIS'!A297=0, "", 'OSELTAMIVIR PROPHYLAXIS'!A297)</f>
        <v/>
      </c>
      <c r="B297" s="55" t="str">
        <f>IF('OSELTAMIVIR PROPHYLAXIS'!B297=0, "", 'OSELTAMIVIR PROPHYLAXIS'!B297)</f>
        <v/>
      </c>
      <c r="C297" s="55" t="str">
        <f>IF('OSELTAMIVIR PROPHYLAXIS'!C297=0, "", 'OSELTAMIVIR PROPHYLAXIS'!C297)</f>
        <v/>
      </c>
      <c r="D297" s="55" t="str">
        <f>IF('OSELTAMIVIR PROPHYLAXIS'!D297=0, "", 'OSELTAMIVIR PROPHYLAXIS'!D297)</f>
        <v/>
      </c>
      <c r="E297" s="55" t="str">
        <f>IF('OSELTAMIVIR PROPHYLAXIS'!E297=0, "", 'OSELTAMIVIR PROPHYLAXIS'!E297)</f>
        <v/>
      </c>
      <c r="F297" s="81" t="str">
        <f>IF('OSELTAMIVIR PROPHYLAXIS'!F297=0, "", 'OSELTAMIVIR PROPHYLAXIS'!F297)</f>
        <v/>
      </c>
      <c r="G297" s="219" t="str">
        <f t="shared" si="4"/>
        <v/>
      </c>
      <c r="H297" s="29"/>
      <c r="I297" s="65"/>
      <c r="J297" s="65"/>
      <c r="K297" s="64"/>
      <c r="L297" s="64"/>
    </row>
    <row r="298" spans="1:12" x14ac:dyDescent="0.25">
      <c r="A298" s="23" t="str">
        <f>IF('OSELTAMIVIR PROPHYLAXIS'!A298=0, "", 'OSELTAMIVIR PROPHYLAXIS'!A298)</f>
        <v/>
      </c>
      <c r="B298" s="55" t="str">
        <f>IF('OSELTAMIVIR PROPHYLAXIS'!B298=0, "", 'OSELTAMIVIR PROPHYLAXIS'!B298)</f>
        <v/>
      </c>
      <c r="C298" s="55" t="str">
        <f>IF('OSELTAMIVIR PROPHYLAXIS'!C298=0, "", 'OSELTAMIVIR PROPHYLAXIS'!C298)</f>
        <v/>
      </c>
      <c r="D298" s="55" t="str">
        <f>IF('OSELTAMIVIR PROPHYLAXIS'!D298=0, "", 'OSELTAMIVIR PROPHYLAXIS'!D298)</f>
        <v/>
      </c>
      <c r="E298" s="55" t="str">
        <f>IF('OSELTAMIVIR PROPHYLAXIS'!E298=0, "", 'OSELTAMIVIR PROPHYLAXIS'!E298)</f>
        <v/>
      </c>
      <c r="F298" s="81" t="str">
        <f>IF('OSELTAMIVIR PROPHYLAXIS'!F298=0, "", 'OSELTAMIVIR PROPHYLAXIS'!F298)</f>
        <v/>
      </c>
      <c r="G298" s="219" t="str">
        <f t="shared" si="4"/>
        <v/>
      </c>
      <c r="H298" s="29"/>
      <c r="I298" s="65"/>
      <c r="J298" s="65"/>
      <c r="K298" s="64"/>
      <c r="L298" s="64"/>
    </row>
    <row r="299" spans="1:12" x14ac:dyDescent="0.25">
      <c r="A299" s="23" t="str">
        <f>IF('OSELTAMIVIR PROPHYLAXIS'!A299=0, "", 'OSELTAMIVIR PROPHYLAXIS'!A299)</f>
        <v/>
      </c>
      <c r="B299" s="55" t="str">
        <f>IF('OSELTAMIVIR PROPHYLAXIS'!B299=0, "", 'OSELTAMIVIR PROPHYLAXIS'!B299)</f>
        <v/>
      </c>
      <c r="C299" s="55" t="str">
        <f>IF('OSELTAMIVIR PROPHYLAXIS'!C299=0, "", 'OSELTAMIVIR PROPHYLAXIS'!C299)</f>
        <v/>
      </c>
      <c r="D299" s="55" t="str">
        <f>IF('OSELTAMIVIR PROPHYLAXIS'!D299=0, "", 'OSELTAMIVIR PROPHYLAXIS'!D299)</f>
        <v/>
      </c>
      <c r="E299" s="55" t="str">
        <f>IF('OSELTAMIVIR PROPHYLAXIS'!E299=0, "", 'OSELTAMIVIR PROPHYLAXIS'!E299)</f>
        <v/>
      </c>
      <c r="F299" s="81" t="str">
        <f>IF('OSELTAMIVIR PROPHYLAXIS'!F299=0, "", 'OSELTAMIVIR PROPHYLAXIS'!F299)</f>
        <v/>
      </c>
      <c r="G299" s="219" t="str">
        <f t="shared" si="4"/>
        <v/>
      </c>
      <c r="H299" s="29"/>
      <c r="I299" s="65"/>
      <c r="J299" s="65"/>
      <c r="K299" s="64"/>
      <c r="L299" s="64"/>
    </row>
    <row r="300" spans="1:12" x14ac:dyDescent="0.25">
      <c r="A300" s="23" t="str">
        <f>IF('OSELTAMIVIR PROPHYLAXIS'!A300=0, "", 'OSELTAMIVIR PROPHYLAXIS'!A300)</f>
        <v/>
      </c>
      <c r="B300" s="55" t="str">
        <f>IF('OSELTAMIVIR PROPHYLAXIS'!B300=0, "", 'OSELTAMIVIR PROPHYLAXIS'!B300)</f>
        <v/>
      </c>
      <c r="C300" s="55" t="str">
        <f>IF('OSELTAMIVIR PROPHYLAXIS'!C300=0, "", 'OSELTAMIVIR PROPHYLAXIS'!C300)</f>
        <v/>
      </c>
      <c r="D300" s="55" t="str">
        <f>IF('OSELTAMIVIR PROPHYLAXIS'!D300=0, "", 'OSELTAMIVIR PROPHYLAXIS'!D300)</f>
        <v/>
      </c>
      <c r="E300" s="55" t="str">
        <f>IF('OSELTAMIVIR PROPHYLAXIS'!E300=0, "", 'OSELTAMIVIR PROPHYLAXIS'!E300)</f>
        <v/>
      </c>
      <c r="F300" s="81" t="str">
        <f>IF('OSELTAMIVIR PROPHYLAXIS'!F300=0, "", 'OSELTAMIVIR PROPHYLAXIS'!F300)</f>
        <v/>
      </c>
      <c r="G300" s="219" t="str">
        <f t="shared" si="4"/>
        <v/>
      </c>
      <c r="H300" s="29"/>
      <c r="I300" s="65"/>
      <c r="J300" s="65"/>
      <c r="K300" s="64"/>
      <c r="L300" s="64"/>
    </row>
    <row r="301" spans="1:12" x14ac:dyDescent="0.25">
      <c r="A301" s="23" t="str">
        <f>IF('OSELTAMIVIR PROPHYLAXIS'!A301=0, "", 'OSELTAMIVIR PROPHYLAXIS'!A301)</f>
        <v/>
      </c>
      <c r="B301" s="55" t="str">
        <f>IF('OSELTAMIVIR PROPHYLAXIS'!B301=0, "", 'OSELTAMIVIR PROPHYLAXIS'!B301)</f>
        <v/>
      </c>
      <c r="C301" s="55" t="str">
        <f>IF('OSELTAMIVIR PROPHYLAXIS'!C301=0, "", 'OSELTAMIVIR PROPHYLAXIS'!C301)</f>
        <v/>
      </c>
      <c r="D301" s="55" t="str">
        <f>IF('OSELTAMIVIR PROPHYLAXIS'!D301=0, "", 'OSELTAMIVIR PROPHYLAXIS'!D301)</f>
        <v/>
      </c>
      <c r="E301" s="55" t="str">
        <f>IF('OSELTAMIVIR PROPHYLAXIS'!E301=0, "", 'OSELTAMIVIR PROPHYLAXIS'!E301)</f>
        <v/>
      </c>
      <c r="F301" s="81" t="str">
        <f>IF('OSELTAMIVIR PROPHYLAXIS'!F301=0, "", 'OSELTAMIVIR PROPHYLAXIS'!F301)</f>
        <v/>
      </c>
      <c r="G301" s="219" t="str">
        <f t="shared" si="4"/>
        <v/>
      </c>
      <c r="H301" s="29"/>
      <c r="I301" s="65"/>
      <c r="J301" s="65"/>
      <c r="K301" s="64"/>
      <c r="L301" s="64"/>
    </row>
    <row r="302" spans="1:12" x14ac:dyDescent="0.25">
      <c r="A302" s="23" t="str">
        <f>IF('OSELTAMIVIR PROPHYLAXIS'!A302=0, "", 'OSELTAMIVIR PROPHYLAXIS'!A302)</f>
        <v/>
      </c>
      <c r="B302" s="55" t="str">
        <f>IF('OSELTAMIVIR PROPHYLAXIS'!B302=0, "", 'OSELTAMIVIR PROPHYLAXIS'!B302)</f>
        <v/>
      </c>
      <c r="C302" s="55" t="str">
        <f>IF('OSELTAMIVIR PROPHYLAXIS'!C302=0, "", 'OSELTAMIVIR PROPHYLAXIS'!C302)</f>
        <v/>
      </c>
      <c r="D302" s="55" t="str">
        <f>IF('OSELTAMIVIR PROPHYLAXIS'!D302=0, "", 'OSELTAMIVIR PROPHYLAXIS'!D302)</f>
        <v/>
      </c>
      <c r="E302" s="55" t="str">
        <f>IF('OSELTAMIVIR PROPHYLAXIS'!E302=0, "", 'OSELTAMIVIR PROPHYLAXIS'!E302)</f>
        <v/>
      </c>
      <c r="F302" s="81" t="str">
        <f>IF('OSELTAMIVIR PROPHYLAXIS'!F302=0, "", 'OSELTAMIVIR PROPHYLAXIS'!F302)</f>
        <v/>
      </c>
      <c r="G302" s="219" t="str">
        <f t="shared" si="4"/>
        <v/>
      </c>
      <c r="H302" s="29"/>
      <c r="I302" s="65"/>
      <c r="J302" s="65"/>
      <c r="K302" s="64"/>
      <c r="L302" s="64"/>
    </row>
    <row r="303" spans="1:12" x14ac:dyDescent="0.25">
      <c r="A303" s="23" t="str">
        <f>IF('OSELTAMIVIR PROPHYLAXIS'!A303=0, "", 'OSELTAMIVIR PROPHYLAXIS'!A303)</f>
        <v/>
      </c>
      <c r="B303" s="55" t="str">
        <f>IF('OSELTAMIVIR PROPHYLAXIS'!B303=0, "", 'OSELTAMIVIR PROPHYLAXIS'!B303)</f>
        <v/>
      </c>
      <c r="C303" s="55" t="str">
        <f>IF('OSELTAMIVIR PROPHYLAXIS'!C303=0, "", 'OSELTAMIVIR PROPHYLAXIS'!C303)</f>
        <v/>
      </c>
      <c r="D303" s="55" t="str">
        <f>IF('OSELTAMIVIR PROPHYLAXIS'!D303=0, "", 'OSELTAMIVIR PROPHYLAXIS'!D303)</f>
        <v/>
      </c>
      <c r="E303" s="55" t="str">
        <f>IF('OSELTAMIVIR PROPHYLAXIS'!E303=0, "", 'OSELTAMIVIR PROPHYLAXIS'!E303)</f>
        <v/>
      </c>
      <c r="F303" s="81" t="str">
        <f>IF('OSELTAMIVIR PROPHYLAXIS'!F303=0, "", 'OSELTAMIVIR PROPHYLAXIS'!F303)</f>
        <v/>
      </c>
      <c r="G303" s="219" t="str">
        <f t="shared" si="4"/>
        <v/>
      </c>
      <c r="H303" s="29"/>
      <c r="I303" s="65"/>
      <c r="J303" s="65"/>
      <c r="K303" s="64"/>
      <c r="L303" s="64"/>
    </row>
    <row r="304" spans="1:12" x14ac:dyDescent="0.25">
      <c r="A304" s="23" t="str">
        <f>IF('OSELTAMIVIR PROPHYLAXIS'!A304=0, "", 'OSELTAMIVIR PROPHYLAXIS'!A304)</f>
        <v/>
      </c>
      <c r="B304" s="55" t="str">
        <f>IF('OSELTAMIVIR PROPHYLAXIS'!B304=0, "", 'OSELTAMIVIR PROPHYLAXIS'!B304)</f>
        <v/>
      </c>
      <c r="C304" s="55" t="str">
        <f>IF('OSELTAMIVIR PROPHYLAXIS'!C304=0, "", 'OSELTAMIVIR PROPHYLAXIS'!C304)</f>
        <v/>
      </c>
      <c r="D304" s="55" t="str">
        <f>IF('OSELTAMIVIR PROPHYLAXIS'!D304=0, "", 'OSELTAMIVIR PROPHYLAXIS'!D304)</f>
        <v/>
      </c>
      <c r="E304" s="55" t="str">
        <f>IF('OSELTAMIVIR PROPHYLAXIS'!E304=0, "", 'OSELTAMIVIR PROPHYLAXIS'!E304)</f>
        <v/>
      </c>
      <c r="F304" s="81" t="str">
        <f>IF('OSELTAMIVIR PROPHYLAXIS'!F304=0, "", 'OSELTAMIVIR PROPHYLAXIS'!F304)</f>
        <v/>
      </c>
      <c r="G304" s="219" t="str">
        <f t="shared" si="4"/>
        <v/>
      </c>
      <c r="H304" s="29"/>
      <c r="I304" s="65"/>
      <c r="J304" s="65"/>
      <c r="K304" s="64"/>
      <c r="L304" s="64"/>
    </row>
    <row r="305" spans="1:12" x14ac:dyDescent="0.25">
      <c r="A305" s="23" t="str">
        <f>IF('OSELTAMIVIR PROPHYLAXIS'!A305=0, "", 'OSELTAMIVIR PROPHYLAXIS'!A305)</f>
        <v/>
      </c>
      <c r="B305" s="55" t="str">
        <f>IF('OSELTAMIVIR PROPHYLAXIS'!B305=0, "", 'OSELTAMIVIR PROPHYLAXIS'!B305)</f>
        <v/>
      </c>
      <c r="C305" s="55" t="str">
        <f>IF('OSELTAMIVIR PROPHYLAXIS'!C305=0, "", 'OSELTAMIVIR PROPHYLAXIS'!C305)</f>
        <v/>
      </c>
      <c r="D305" s="55" t="str">
        <f>IF('OSELTAMIVIR PROPHYLAXIS'!D305=0, "", 'OSELTAMIVIR PROPHYLAXIS'!D305)</f>
        <v/>
      </c>
      <c r="E305" s="55" t="str">
        <f>IF('OSELTAMIVIR PROPHYLAXIS'!E305=0, "", 'OSELTAMIVIR PROPHYLAXIS'!E305)</f>
        <v/>
      </c>
      <c r="F305" s="81" t="str">
        <f>IF('OSELTAMIVIR PROPHYLAXIS'!F305=0, "", 'OSELTAMIVIR PROPHYLAXIS'!F305)</f>
        <v/>
      </c>
      <c r="G305" s="219" t="str">
        <f t="shared" si="4"/>
        <v/>
      </c>
      <c r="H305" s="29"/>
      <c r="I305" s="65"/>
      <c r="J305" s="65"/>
      <c r="K305" s="64"/>
      <c r="L305" s="64"/>
    </row>
    <row r="306" spans="1:12" x14ac:dyDescent="0.25">
      <c r="A306" s="23" t="str">
        <f>IF('OSELTAMIVIR PROPHYLAXIS'!A306=0, "", 'OSELTAMIVIR PROPHYLAXIS'!A306)</f>
        <v/>
      </c>
      <c r="B306" s="55" t="str">
        <f>IF('OSELTAMIVIR PROPHYLAXIS'!B306=0, "", 'OSELTAMIVIR PROPHYLAXIS'!B306)</f>
        <v/>
      </c>
      <c r="C306" s="55" t="str">
        <f>IF('OSELTAMIVIR PROPHYLAXIS'!C306=0, "", 'OSELTAMIVIR PROPHYLAXIS'!C306)</f>
        <v/>
      </c>
      <c r="D306" s="55" t="str">
        <f>IF('OSELTAMIVIR PROPHYLAXIS'!D306=0, "", 'OSELTAMIVIR PROPHYLAXIS'!D306)</f>
        <v/>
      </c>
      <c r="E306" s="55" t="str">
        <f>IF('OSELTAMIVIR PROPHYLAXIS'!E306=0, "", 'OSELTAMIVIR PROPHYLAXIS'!E306)</f>
        <v/>
      </c>
      <c r="F306" s="81" t="str">
        <f>IF('OSELTAMIVIR PROPHYLAXIS'!F306=0, "", 'OSELTAMIVIR PROPHYLAXIS'!F306)</f>
        <v/>
      </c>
      <c r="G306" s="219" t="str">
        <f t="shared" si="4"/>
        <v/>
      </c>
      <c r="H306" s="29"/>
      <c r="I306" s="65"/>
      <c r="J306" s="65"/>
      <c r="K306" s="64"/>
      <c r="L306" s="64"/>
    </row>
    <row r="307" spans="1:12" x14ac:dyDescent="0.25">
      <c r="A307" s="23" t="str">
        <f>IF('OSELTAMIVIR PROPHYLAXIS'!A307=0, "", 'OSELTAMIVIR PROPHYLAXIS'!A307)</f>
        <v/>
      </c>
      <c r="B307" s="55" t="str">
        <f>IF('OSELTAMIVIR PROPHYLAXIS'!B307=0, "", 'OSELTAMIVIR PROPHYLAXIS'!B307)</f>
        <v/>
      </c>
      <c r="C307" s="55" t="str">
        <f>IF('OSELTAMIVIR PROPHYLAXIS'!C307=0, "", 'OSELTAMIVIR PROPHYLAXIS'!C307)</f>
        <v/>
      </c>
      <c r="D307" s="55" t="str">
        <f>IF('OSELTAMIVIR PROPHYLAXIS'!D307=0, "", 'OSELTAMIVIR PROPHYLAXIS'!D307)</f>
        <v/>
      </c>
      <c r="E307" s="55" t="str">
        <f>IF('OSELTAMIVIR PROPHYLAXIS'!E307=0, "", 'OSELTAMIVIR PROPHYLAXIS'!E307)</f>
        <v/>
      </c>
      <c r="F307" s="81" t="str">
        <f>IF('OSELTAMIVIR PROPHYLAXIS'!F307=0, "", 'OSELTAMIVIR PROPHYLAXIS'!F307)</f>
        <v/>
      </c>
      <c r="G307" s="219" t="str">
        <f t="shared" si="4"/>
        <v/>
      </c>
      <c r="H307" s="29"/>
      <c r="I307" s="65"/>
      <c r="J307" s="65"/>
      <c r="K307" s="64"/>
      <c r="L307" s="64"/>
    </row>
    <row r="308" spans="1:12" x14ac:dyDescent="0.25">
      <c r="A308" s="23" t="str">
        <f>IF('OSELTAMIVIR PROPHYLAXIS'!A308=0, "", 'OSELTAMIVIR PROPHYLAXIS'!A308)</f>
        <v/>
      </c>
      <c r="B308" s="55" t="str">
        <f>IF('OSELTAMIVIR PROPHYLAXIS'!B308=0, "", 'OSELTAMIVIR PROPHYLAXIS'!B308)</f>
        <v/>
      </c>
      <c r="C308" s="55" t="str">
        <f>IF('OSELTAMIVIR PROPHYLAXIS'!C308=0, "", 'OSELTAMIVIR PROPHYLAXIS'!C308)</f>
        <v/>
      </c>
      <c r="D308" s="55" t="str">
        <f>IF('OSELTAMIVIR PROPHYLAXIS'!D308=0, "", 'OSELTAMIVIR PROPHYLAXIS'!D308)</f>
        <v/>
      </c>
      <c r="E308" s="55" t="str">
        <f>IF('OSELTAMIVIR PROPHYLAXIS'!E308=0, "", 'OSELTAMIVIR PROPHYLAXIS'!E308)</f>
        <v/>
      </c>
      <c r="F308" s="81" t="str">
        <f>IF('OSELTAMIVIR PROPHYLAXIS'!F308=0, "", 'OSELTAMIVIR PROPHYLAXIS'!F308)</f>
        <v/>
      </c>
      <c r="G308" s="219" t="str">
        <f t="shared" si="4"/>
        <v/>
      </c>
      <c r="H308" s="29"/>
      <c r="I308" s="65"/>
      <c r="J308" s="65"/>
      <c r="K308" s="64"/>
      <c r="L308" s="64"/>
    </row>
    <row r="309" spans="1:12" x14ac:dyDescent="0.25">
      <c r="A309" s="23" t="str">
        <f>IF('OSELTAMIVIR PROPHYLAXIS'!A309=0, "", 'OSELTAMIVIR PROPHYLAXIS'!A309)</f>
        <v/>
      </c>
      <c r="B309" s="55" t="str">
        <f>IF('OSELTAMIVIR PROPHYLAXIS'!B309=0, "", 'OSELTAMIVIR PROPHYLAXIS'!B309)</f>
        <v/>
      </c>
      <c r="C309" s="55" t="str">
        <f>IF('OSELTAMIVIR PROPHYLAXIS'!C309=0, "", 'OSELTAMIVIR PROPHYLAXIS'!C309)</f>
        <v/>
      </c>
      <c r="D309" s="55" t="str">
        <f>IF('OSELTAMIVIR PROPHYLAXIS'!D309=0, "", 'OSELTAMIVIR PROPHYLAXIS'!D309)</f>
        <v/>
      </c>
      <c r="E309" s="55" t="str">
        <f>IF('OSELTAMIVIR PROPHYLAXIS'!E309=0, "", 'OSELTAMIVIR PROPHYLAXIS'!E309)</f>
        <v/>
      </c>
      <c r="F309" s="81" t="str">
        <f>IF('OSELTAMIVIR PROPHYLAXIS'!F309=0, "", 'OSELTAMIVIR PROPHYLAXIS'!F309)</f>
        <v/>
      </c>
      <c r="G309" s="219" t="str">
        <f t="shared" si="4"/>
        <v/>
      </c>
      <c r="H309" s="29"/>
      <c r="I309" s="65"/>
      <c r="J309" s="65"/>
      <c r="K309" s="64"/>
      <c r="L309" s="64"/>
    </row>
    <row r="310" spans="1:12" x14ac:dyDescent="0.25">
      <c r="A310" s="23" t="str">
        <f>IF('OSELTAMIVIR PROPHYLAXIS'!A310=0, "", 'OSELTAMIVIR PROPHYLAXIS'!A310)</f>
        <v/>
      </c>
      <c r="B310" s="55" t="str">
        <f>IF('OSELTAMIVIR PROPHYLAXIS'!B310=0, "", 'OSELTAMIVIR PROPHYLAXIS'!B310)</f>
        <v/>
      </c>
      <c r="C310" s="55" t="str">
        <f>IF('OSELTAMIVIR PROPHYLAXIS'!C310=0, "", 'OSELTAMIVIR PROPHYLAXIS'!C310)</f>
        <v/>
      </c>
      <c r="D310" s="55" t="str">
        <f>IF('OSELTAMIVIR PROPHYLAXIS'!D310=0, "", 'OSELTAMIVIR PROPHYLAXIS'!D310)</f>
        <v/>
      </c>
      <c r="E310" s="55" t="str">
        <f>IF('OSELTAMIVIR PROPHYLAXIS'!E310=0, "", 'OSELTAMIVIR PROPHYLAXIS'!E310)</f>
        <v/>
      </c>
      <c r="F310" s="81" t="str">
        <f>IF('OSELTAMIVIR PROPHYLAXIS'!F310=0, "", 'OSELTAMIVIR PROPHYLAXIS'!F310)</f>
        <v/>
      </c>
      <c r="G310" s="219" t="str">
        <f t="shared" si="4"/>
        <v/>
      </c>
      <c r="H310" s="29"/>
      <c r="I310" s="65"/>
      <c r="J310" s="65"/>
      <c r="K310" s="64"/>
      <c r="L310" s="64"/>
    </row>
    <row r="311" spans="1:12" x14ac:dyDescent="0.25">
      <c r="A311" s="23" t="str">
        <f>IF('OSELTAMIVIR PROPHYLAXIS'!A311=0, "", 'OSELTAMIVIR PROPHYLAXIS'!A311)</f>
        <v/>
      </c>
      <c r="B311" s="55" t="str">
        <f>IF('OSELTAMIVIR PROPHYLAXIS'!B311=0, "", 'OSELTAMIVIR PROPHYLAXIS'!B311)</f>
        <v/>
      </c>
      <c r="C311" s="55" t="str">
        <f>IF('OSELTAMIVIR PROPHYLAXIS'!C311=0, "", 'OSELTAMIVIR PROPHYLAXIS'!C311)</f>
        <v/>
      </c>
      <c r="D311" s="55" t="str">
        <f>IF('OSELTAMIVIR PROPHYLAXIS'!D311=0, "", 'OSELTAMIVIR PROPHYLAXIS'!D311)</f>
        <v/>
      </c>
      <c r="E311" s="55" t="str">
        <f>IF('OSELTAMIVIR PROPHYLAXIS'!E311=0, "", 'OSELTAMIVIR PROPHYLAXIS'!E311)</f>
        <v/>
      </c>
      <c r="F311" s="81" t="str">
        <f>IF('OSELTAMIVIR PROPHYLAXIS'!F311=0, "", 'OSELTAMIVIR PROPHYLAXIS'!F311)</f>
        <v/>
      </c>
      <c r="G311" s="219" t="str">
        <f t="shared" si="4"/>
        <v/>
      </c>
      <c r="H311" s="29"/>
      <c r="I311" s="65"/>
      <c r="J311" s="65"/>
      <c r="K311" s="64"/>
      <c r="L311" s="64"/>
    </row>
    <row r="312" spans="1:12" x14ac:dyDescent="0.25">
      <c r="A312" s="23" t="str">
        <f>IF('OSELTAMIVIR PROPHYLAXIS'!A312=0, "", 'OSELTAMIVIR PROPHYLAXIS'!A312)</f>
        <v/>
      </c>
      <c r="B312" s="55" t="str">
        <f>IF('OSELTAMIVIR PROPHYLAXIS'!B312=0, "", 'OSELTAMIVIR PROPHYLAXIS'!B312)</f>
        <v/>
      </c>
      <c r="C312" s="55" t="str">
        <f>IF('OSELTAMIVIR PROPHYLAXIS'!C312=0, "", 'OSELTAMIVIR PROPHYLAXIS'!C312)</f>
        <v/>
      </c>
      <c r="D312" s="55" t="str">
        <f>IF('OSELTAMIVIR PROPHYLAXIS'!D312=0, "", 'OSELTAMIVIR PROPHYLAXIS'!D312)</f>
        <v/>
      </c>
      <c r="E312" s="55" t="str">
        <f>IF('OSELTAMIVIR PROPHYLAXIS'!E312=0, "", 'OSELTAMIVIR PROPHYLAXIS'!E312)</f>
        <v/>
      </c>
      <c r="F312" s="81" t="str">
        <f>IF('OSELTAMIVIR PROPHYLAXIS'!F312=0, "", 'OSELTAMIVIR PROPHYLAXIS'!F312)</f>
        <v/>
      </c>
      <c r="G312" s="219" t="str">
        <f t="shared" si="4"/>
        <v/>
      </c>
      <c r="H312" s="29"/>
      <c r="I312" s="65"/>
      <c r="J312" s="65"/>
      <c r="K312" s="64"/>
      <c r="L312" s="64"/>
    </row>
    <row r="313" spans="1:12" x14ac:dyDescent="0.25">
      <c r="A313" s="23" t="str">
        <f>IF('OSELTAMIVIR PROPHYLAXIS'!A313=0, "", 'OSELTAMIVIR PROPHYLAXIS'!A313)</f>
        <v/>
      </c>
      <c r="B313" s="55" t="str">
        <f>IF('OSELTAMIVIR PROPHYLAXIS'!B313=0, "", 'OSELTAMIVIR PROPHYLAXIS'!B313)</f>
        <v/>
      </c>
      <c r="C313" s="55" t="str">
        <f>IF('OSELTAMIVIR PROPHYLAXIS'!C313=0, "", 'OSELTAMIVIR PROPHYLAXIS'!C313)</f>
        <v/>
      </c>
      <c r="D313" s="55" t="str">
        <f>IF('OSELTAMIVIR PROPHYLAXIS'!D313=0, "", 'OSELTAMIVIR PROPHYLAXIS'!D313)</f>
        <v/>
      </c>
      <c r="E313" s="55" t="str">
        <f>IF('OSELTAMIVIR PROPHYLAXIS'!E313=0, "", 'OSELTAMIVIR PROPHYLAXIS'!E313)</f>
        <v/>
      </c>
      <c r="F313" s="81" t="str">
        <f>IF('OSELTAMIVIR PROPHYLAXIS'!F313=0, "", 'OSELTAMIVIR PROPHYLAXIS'!F313)</f>
        <v/>
      </c>
      <c r="G313" s="219" t="str">
        <f t="shared" si="4"/>
        <v/>
      </c>
      <c r="H313" s="29"/>
      <c r="I313" s="65"/>
      <c r="J313" s="65"/>
      <c r="K313" s="64"/>
      <c r="L313" s="64"/>
    </row>
    <row r="314" spans="1:12" x14ac:dyDescent="0.25">
      <c r="A314" s="23" t="str">
        <f>IF('OSELTAMIVIR PROPHYLAXIS'!A314=0, "", 'OSELTAMIVIR PROPHYLAXIS'!A314)</f>
        <v/>
      </c>
      <c r="B314" s="55" t="str">
        <f>IF('OSELTAMIVIR PROPHYLAXIS'!B314=0, "", 'OSELTAMIVIR PROPHYLAXIS'!B314)</f>
        <v/>
      </c>
      <c r="C314" s="55" t="str">
        <f>IF('OSELTAMIVIR PROPHYLAXIS'!C314=0, "", 'OSELTAMIVIR PROPHYLAXIS'!C314)</f>
        <v/>
      </c>
      <c r="D314" s="55" t="str">
        <f>IF('OSELTAMIVIR PROPHYLAXIS'!D314=0, "", 'OSELTAMIVIR PROPHYLAXIS'!D314)</f>
        <v/>
      </c>
      <c r="E314" s="55" t="str">
        <f>IF('OSELTAMIVIR PROPHYLAXIS'!E314=0, "", 'OSELTAMIVIR PROPHYLAXIS'!E314)</f>
        <v/>
      </c>
      <c r="F314" s="81" t="str">
        <f>IF('OSELTAMIVIR PROPHYLAXIS'!F314=0, "", 'OSELTAMIVIR PROPHYLAXIS'!F314)</f>
        <v/>
      </c>
      <c r="G314" s="219" t="str">
        <f t="shared" si="4"/>
        <v/>
      </c>
      <c r="H314" s="29"/>
      <c r="I314" s="65"/>
      <c r="J314" s="65"/>
      <c r="K314" s="64"/>
      <c r="L314" s="64"/>
    </row>
    <row r="315" spans="1:12" x14ac:dyDescent="0.25">
      <c r="A315" s="23" t="str">
        <f>IF('OSELTAMIVIR PROPHYLAXIS'!A315=0, "", 'OSELTAMIVIR PROPHYLAXIS'!A315)</f>
        <v/>
      </c>
      <c r="B315" s="55" t="str">
        <f>IF('OSELTAMIVIR PROPHYLAXIS'!B315=0, "", 'OSELTAMIVIR PROPHYLAXIS'!B315)</f>
        <v/>
      </c>
      <c r="C315" s="55" t="str">
        <f>IF('OSELTAMIVIR PROPHYLAXIS'!C315=0, "", 'OSELTAMIVIR PROPHYLAXIS'!C315)</f>
        <v/>
      </c>
      <c r="D315" s="55" t="str">
        <f>IF('OSELTAMIVIR PROPHYLAXIS'!D315=0, "", 'OSELTAMIVIR PROPHYLAXIS'!D315)</f>
        <v/>
      </c>
      <c r="E315" s="55" t="str">
        <f>IF('OSELTAMIVIR PROPHYLAXIS'!E315=0, "", 'OSELTAMIVIR PROPHYLAXIS'!E315)</f>
        <v/>
      </c>
      <c r="F315" s="81" t="str">
        <f>IF('OSELTAMIVIR PROPHYLAXIS'!F315=0, "", 'OSELTAMIVIR PROPHYLAXIS'!F315)</f>
        <v/>
      </c>
      <c r="G315" s="219" t="str">
        <f t="shared" si="4"/>
        <v/>
      </c>
      <c r="H315" s="29"/>
      <c r="I315" s="65"/>
      <c r="J315" s="65"/>
      <c r="K315" s="64"/>
      <c r="L315" s="64"/>
    </row>
    <row r="316" spans="1:12" x14ac:dyDescent="0.25">
      <c r="A316" s="23" t="str">
        <f>IF('OSELTAMIVIR PROPHYLAXIS'!A316=0, "", 'OSELTAMIVIR PROPHYLAXIS'!A316)</f>
        <v/>
      </c>
      <c r="B316" s="55" t="str">
        <f>IF('OSELTAMIVIR PROPHYLAXIS'!B316=0, "", 'OSELTAMIVIR PROPHYLAXIS'!B316)</f>
        <v/>
      </c>
      <c r="C316" s="55" t="str">
        <f>IF('OSELTAMIVIR PROPHYLAXIS'!C316=0, "", 'OSELTAMIVIR PROPHYLAXIS'!C316)</f>
        <v/>
      </c>
      <c r="D316" s="55" t="str">
        <f>IF('OSELTAMIVIR PROPHYLAXIS'!D316=0, "", 'OSELTAMIVIR PROPHYLAXIS'!D316)</f>
        <v/>
      </c>
      <c r="E316" s="55" t="str">
        <f>IF('OSELTAMIVIR PROPHYLAXIS'!E316=0, "", 'OSELTAMIVIR PROPHYLAXIS'!E316)</f>
        <v/>
      </c>
      <c r="F316" s="81" t="str">
        <f>IF('OSELTAMIVIR PROPHYLAXIS'!F316=0, "", 'OSELTAMIVIR PROPHYLAXIS'!F316)</f>
        <v/>
      </c>
      <c r="G316" s="219" t="str">
        <f t="shared" si="4"/>
        <v/>
      </c>
      <c r="H316" s="29"/>
      <c r="I316" s="65"/>
      <c r="J316" s="65"/>
      <c r="K316" s="64"/>
      <c r="L316" s="64"/>
    </row>
    <row r="317" spans="1:12" x14ac:dyDescent="0.25">
      <c r="A317" s="23" t="str">
        <f>IF('OSELTAMIVIR PROPHYLAXIS'!A317=0, "", 'OSELTAMIVIR PROPHYLAXIS'!A317)</f>
        <v/>
      </c>
      <c r="B317" s="55" t="str">
        <f>IF('OSELTAMIVIR PROPHYLAXIS'!B317=0, "", 'OSELTAMIVIR PROPHYLAXIS'!B317)</f>
        <v/>
      </c>
      <c r="C317" s="55" t="str">
        <f>IF('OSELTAMIVIR PROPHYLAXIS'!C317=0, "", 'OSELTAMIVIR PROPHYLAXIS'!C317)</f>
        <v/>
      </c>
      <c r="D317" s="55" t="str">
        <f>IF('OSELTAMIVIR PROPHYLAXIS'!D317=0, "", 'OSELTAMIVIR PROPHYLAXIS'!D317)</f>
        <v/>
      </c>
      <c r="E317" s="55" t="str">
        <f>IF('OSELTAMIVIR PROPHYLAXIS'!E317=0, "", 'OSELTAMIVIR PROPHYLAXIS'!E317)</f>
        <v/>
      </c>
      <c r="F317" s="81" t="str">
        <f>IF('OSELTAMIVIR PROPHYLAXIS'!F317=0, "", 'OSELTAMIVIR PROPHYLAXIS'!F317)</f>
        <v/>
      </c>
      <c r="G317" s="219" t="str">
        <f t="shared" si="4"/>
        <v/>
      </c>
      <c r="H317" s="29"/>
      <c r="I317" s="65"/>
      <c r="J317" s="65"/>
      <c r="K317" s="64"/>
      <c r="L317" s="64"/>
    </row>
    <row r="318" spans="1:12" x14ac:dyDescent="0.25">
      <c r="A318" s="23" t="str">
        <f>IF('OSELTAMIVIR PROPHYLAXIS'!A318=0, "", 'OSELTAMIVIR PROPHYLAXIS'!A318)</f>
        <v/>
      </c>
      <c r="B318" s="55" t="str">
        <f>IF('OSELTAMIVIR PROPHYLAXIS'!B318=0, "", 'OSELTAMIVIR PROPHYLAXIS'!B318)</f>
        <v/>
      </c>
      <c r="C318" s="55" t="str">
        <f>IF('OSELTAMIVIR PROPHYLAXIS'!C318=0, "", 'OSELTAMIVIR PROPHYLAXIS'!C318)</f>
        <v/>
      </c>
      <c r="D318" s="55" t="str">
        <f>IF('OSELTAMIVIR PROPHYLAXIS'!D318=0, "", 'OSELTAMIVIR PROPHYLAXIS'!D318)</f>
        <v/>
      </c>
      <c r="E318" s="55" t="str">
        <f>IF('OSELTAMIVIR PROPHYLAXIS'!E318=0, "", 'OSELTAMIVIR PROPHYLAXIS'!E318)</f>
        <v/>
      </c>
      <c r="F318" s="81" t="str">
        <f>IF('OSELTAMIVIR PROPHYLAXIS'!F318=0, "", 'OSELTAMIVIR PROPHYLAXIS'!F318)</f>
        <v/>
      </c>
      <c r="G318" s="219" t="str">
        <f t="shared" si="4"/>
        <v/>
      </c>
      <c r="H318" s="29"/>
      <c r="I318" s="65"/>
      <c r="J318" s="65"/>
      <c r="K318" s="64"/>
      <c r="L318" s="64"/>
    </row>
    <row r="319" spans="1:12" x14ac:dyDescent="0.25">
      <c r="A319" s="23" t="str">
        <f>IF('OSELTAMIVIR PROPHYLAXIS'!A319=0, "", 'OSELTAMIVIR PROPHYLAXIS'!A319)</f>
        <v/>
      </c>
      <c r="B319" s="55" t="str">
        <f>IF('OSELTAMIVIR PROPHYLAXIS'!B319=0, "", 'OSELTAMIVIR PROPHYLAXIS'!B319)</f>
        <v/>
      </c>
      <c r="C319" s="55" t="str">
        <f>IF('OSELTAMIVIR PROPHYLAXIS'!C319=0, "", 'OSELTAMIVIR PROPHYLAXIS'!C319)</f>
        <v/>
      </c>
      <c r="D319" s="55" t="str">
        <f>IF('OSELTAMIVIR PROPHYLAXIS'!D319=0, "", 'OSELTAMIVIR PROPHYLAXIS'!D319)</f>
        <v/>
      </c>
      <c r="E319" s="55" t="str">
        <f>IF('OSELTAMIVIR PROPHYLAXIS'!E319=0, "", 'OSELTAMIVIR PROPHYLAXIS'!E319)</f>
        <v/>
      </c>
      <c r="F319" s="81" t="str">
        <f>IF('OSELTAMIVIR PROPHYLAXIS'!F319=0, "", 'OSELTAMIVIR PROPHYLAXIS'!F319)</f>
        <v/>
      </c>
      <c r="G319" s="219" t="str">
        <f t="shared" si="4"/>
        <v/>
      </c>
      <c r="H319" s="29"/>
      <c r="I319" s="65"/>
      <c r="J319" s="65"/>
      <c r="K319" s="64"/>
      <c r="L319" s="64"/>
    </row>
    <row r="320" spans="1:12" x14ac:dyDescent="0.25">
      <c r="A320" s="23" t="str">
        <f>IF('OSELTAMIVIR PROPHYLAXIS'!A320=0, "", 'OSELTAMIVIR PROPHYLAXIS'!A320)</f>
        <v/>
      </c>
      <c r="B320" s="55" t="str">
        <f>IF('OSELTAMIVIR PROPHYLAXIS'!B320=0, "", 'OSELTAMIVIR PROPHYLAXIS'!B320)</f>
        <v/>
      </c>
      <c r="C320" s="55" t="str">
        <f>IF('OSELTAMIVIR PROPHYLAXIS'!C320=0, "", 'OSELTAMIVIR PROPHYLAXIS'!C320)</f>
        <v/>
      </c>
      <c r="D320" s="55" t="str">
        <f>IF('OSELTAMIVIR PROPHYLAXIS'!D320=0, "", 'OSELTAMIVIR PROPHYLAXIS'!D320)</f>
        <v/>
      </c>
      <c r="E320" s="55" t="str">
        <f>IF('OSELTAMIVIR PROPHYLAXIS'!E320=0, "", 'OSELTAMIVIR PROPHYLAXIS'!E320)</f>
        <v/>
      </c>
      <c r="F320" s="81" t="str">
        <f>IF('OSELTAMIVIR PROPHYLAXIS'!F320=0, "", 'OSELTAMIVIR PROPHYLAXIS'!F320)</f>
        <v/>
      </c>
      <c r="G320" s="219" t="str">
        <f t="shared" si="4"/>
        <v/>
      </c>
      <c r="H320" s="29"/>
      <c r="I320" s="65"/>
      <c r="J320" s="65"/>
      <c r="K320" s="64"/>
      <c r="L320" s="64"/>
    </row>
    <row r="321" spans="1:12" x14ac:dyDescent="0.25">
      <c r="A321" s="23" t="str">
        <f>IF('OSELTAMIVIR PROPHYLAXIS'!A321=0, "", 'OSELTAMIVIR PROPHYLAXIS'!A321)</f>
        <v/>
      </c>
      <c r="B321" s="55" t="str">
        <f>IF('OSELTAMIVIR PROPHYLAXIS'!B321=0, "", 'OSELTAMIVIR PROPHYLAXIS'!B321)</f>
        <v/>
      </c>
      <c r="C321" s="55" t="str">
        <f>IF('OSELTAMIVIR PROPHYLAXIS'!C321=0, "", 'OSELTAMIVIR PROPHYLAXIS'!C321)</f>
        <v/>
      </c>
      <c r="D321" s="55" t="str">
        <f>IF('OSELTAMIVIR PROPHYLAXIS'!D321=0, "", 'OSELTAMIVIR PROPHYLAXIS'!D321)</f>
        <v/>
      </c>
      <c r="E321" s="55" t="str">
        <f>IF('OSELTAMIVIR PROPHYLAXIS'!E321=0, "", 'OSELTAMIVIR PROPHYLAXIS'!E321)</f>
        <v/>
      </c>
      <c r="F321" s="81" t="str">
        <f>IF('OSELTAMIVIR PROPHYLAXIS'!F321=0, "", 'OSELTAMIVIR PROPHYLAXIS'!F321)</f>
        <v/>
      </c>
      <c r="G321" s="219" t="str">
        <f t="shared" si="4"/>
        <v/>
      </c>
      <c r="H321" s="29"/>
      <c r="I321" s="65"/>
      <c r="J321" s="65"/>
      <c r="K321" s="64"/>
      <c r="L321" s="64"/>
    </row>
    <row r="322" spans="1:12" x14ac:dyDescent="0.25">
      <c r="A322" s="23" t="str">
        <f>IF('OSELTAMIVIR PROPHYLAXIS'!A322=0, "", 'OSELTAMIVIR PROPHYLAXIS'!A322)</f>
        <v/>
      </c>
      <c r="B322" s="55" t="str">
        <f>IF('OSELTAMIVIR PROPHYLAXIS'!B322=0, "", 'OSELTAMIVIR PROPHYLAXIS'!B322)</f>
        <v/>
      </c>
      <c r="C322" s="55" t="str">
        <f>IF('OSELTAMIVIR PROPHYLAXIS'!C322=0, "", 'OSELTAMIVIR PROPHYLAXIS'!C322)</f>
        <v/>
      </c>
      <c r="D322" s="55" t="str">
        <f>IF('OSELTAMIVIR PROPHYLAXIS'!D322=0, "", 'OSELTAMIVIR PROPHYLAXIS'!D322)</f>
        <v/>
      </c>
      <c r="E322" s="55" t="str">
        <f>IF('OSELTAMIVIR PROPHYLAXIS'!E322=0, "", 'OSELTAMIVIR PROPHYLAXIS'!E322)</f>
        <v/>
      </c>
      <c r="F322" s="81" t="str">
        <f>IF('OSELTAMIVIR PROPHYLAXIS'!F322=0, "", 'OSELTAMIVIR PROPHYLAXIS'!F322)</f>
        <v/>
      </c>
      <c r="G322" s="219" t="str">
        <f t="shared" si="4"/>
        <v/>
      </c>
      <c r="H322" s="29"/>
      <c r="I322" s="65"/>
      <c r="J322" s="65"/>
      <c r="K322" s="64"/>
      <c r="L322" s="64"/>
    </row>
    <row r="323" spans="1:12" x14ac:dyDescent="0.25">
      <c r="A323" s="23" t="str">
        <f>IF('OSELTAMIVIR PROPHYLAXIS'!A323=0, "", 'OSELTAMIVIR PROPHYLAXIS'!A323)</f>
        <v/>
      </c>
      <c r="B323" s="55" t="str">
        <f>IF('OSELTAMIVIR PROPHYLAXIS'!B323=0, "", 'OSELTAMIVIR PROPHYLAXIS'!B323)</f>
        <v/>
      </c>
      <c r="C323" s="55" t="str">
        <f>IF('OSELTAMIVIR PROPHYLAXIS'!C323=0, "", 'OSELTAMIVIR PROPHYLAXIS'!C323)</f>
        <v/>
      </c>
      <c r="D323" s="55" t="str">
        <f>IF('OSELTAMIVIR PROPHYLAXIS'!D323=0, "", 'OSELTAMIVIR PROPHYLAXIS'!D323)</f>
        <v/>
      </c>
      <c r="E323" s="55" t="str">
        <f>IF('OSELTAMIVIR PROPHYLAXIS'!E323=0, "", 'OSELTAMIVIR PROPHYLAXIS'!E323)</f>
        <v/>
      </c>
      <c r="F323" s="81" t="str">
        <f>IF('OSELTAMIVIR PROPHYLAXIS'!F323=0, "", 'OSELTAMIVIR PROPHYLAXIS'!F323)</f>
        <v/>
      </c>
      <c r="G323" s="219" t="str">
        <f t="shared" si="4"/>
        <v/>
      </c>
      <c r="H323" s="29"/>
      <c r="I323" s="65"/>
      <c r="J323" s="65"/>
      <c r="K323" s="64"/>
      <c r="L323" s="64"/>
    </row>
    <row r="324" spans="1:12" x14ac:dyDescent="0.25">
      <c r="A324" s="23" t="str">
        <f>IF('OSELTAMIVIR PROPHYLAXIS'!A324=0, "", 'OSELTAMIVIR PROPHYLAXIS'!A324)</f>
        <v/>
      </c>
      <c r="B324" s="55" t="str">
        <f>IF('OSELTAMIVIR PROPHYLAXIS'!B324=0, "", 'OSELTAMIVIR PROPHYLAXIS'!B324)</f>
        <v/>
      </c>
      <c r="C324" s="55" t="str">
        <f>IF('OSELTAMIVIR PROPHYLAXIS'!C324=0, "", 'OSELTAMIVIR PROPHYLAXIS'!C324)</f>
        <v/>
      </c>
      <c r="D324" s="55" t="str">
        <f>IF('OSELTAMIVIR PROPHYLAXIS'!D324=0, "", 'OSELTAMIVIR PROPHYLAXIS'!D324)</f>
        <v/>
      </c>
      <c r="E324" s="55" t="str">
        <f>IF('OSELTAMIVIR PROPHYLAXIS'!E324=0, "", 'OSELTAMIVIR PROPHYLAXIS'!E324)</f>
        <v/>
      </c>
      <c r="F324" s="81" t="str">
        <f>IF('OSELTAMIVIR PROPHYLAXIS'!F324=0, "", 'OSELTAMIVIR PROPHYLAXIS'!F324)</f>
        <v/>
      </c>
      <c r="G324" s="219" t="str">
        <f t="shared" ref="G324:G387" si="5">IF(F324="","",(YEAR($G$2)-YEAR(F324)))</f>
        <v/>
      </c>
      <c r="H324" s="29"/>
      <c r="I324" s="65"/>
      <c r="J324" s="65"/>
      <c r="K324" s="64"/>
      <c r="L324" s="64"/>
    </row>
    <row r="325" spans="1:12" x14ac:dyDescent="0.25">
      <c r="A325" s="23" t="str">
        <f>IF('OSELTAMIVIR PROPHYLAXIS'!A325=0, "", 'OSELTAMIVIR PROPHYLAXIS'!A325)</f>
        <v/>
      </c>
      <c r="B325" s="55" t="str">
        <f>IF('OSELTAMIVIR PROPHYLAXIS'!B325=0, "", 'OSELTAMIVIR PROPHYLAXIS'!B325)</f>
        <v/>
      </c>
      <c r="C325" s="55" t="str">
        <f>IF('OSELTAMIVIR PROPHYLAXIS'!C325=0, "", 'OSELTAMIVIR PROPHYLAXIS'!C325)</f>
        <v/>
      </c>
      <c r="D325" s="55" t="str">
        <f>IF('OSELTAMIVIR PROPHYLAXIS'!D325=0, "", 'OSELTAMIVIR PROPHYLAXIS'!D325)</f>
        <v/>
      </c>
      <c r="E325" s="55" t="str">
        <f>IF('OSELTAMIVIR PROPHYLAXIS'!E325=0, "", 'OSELTAMIVIR PROPHYLAXIS'!E325)</f>
        <v/>
      </c>
      <c r="F325" s="81" t="str">
        <f>IF('OSELTAMIVIR PROPHYLAXIS'!F325=0, "", 'OSELTAMIVIR PROPHYLAXIS'!F325)</f>
        <v/>
      </c>
      <c r="G325" s="219" t="str">
        <f t="shared" si="5"/>
        <v/>
      </c>
      <c r="H325" s="29"/>
      <c r="I325" s="65"/>
      <c r="J325" s="65"/>
      <c r="K325" s="64"/>
      <c r="L325" s="64"/>
    </row>
    <row r="326" spans="1:12" x14ac:dyDescent="0.25">
      <c r="A326" s="23" t="str">
        <f>IF('OSELTAMIVIR PROPHYLAXIS'!A326=0, "", 'OSELTAMIVIR PROPHYLAXIS'!A326)</f>
        <v/>
      </c>
      <c r="B326" s="55" t="str">
        <f>IF('OSELTAMIVIR PROPHYLAXIS'!B326=0, "", 'OSELTAMIVIR PROPHYLAXIS'!B326)</f>
        <v/>
      </c>
      <c r="C326" s="55" t="str">
        <f>IF('OSELTAMIVIR PROPHYLAXIS'!C326=0, "", 'OSELTAMIVIR PROPHYLAXIS'!C326)</f>
        <v/>
      </c>
      <c r="D326" s="55" t="str">
        <f>IF('OSELTAMIVIR PROPHYLAXIS'!D326=0, "", 'OSELTAMIVIR PROPHYLAXIS'!D326)</f>
        <v/>
      </c>
      <c r="E326" s="55" t="str">
        <f>IF('OSELTAMIVIR PROPHYLAXIS'!E326=0, "", 'OSELTAMIVIR PROPHYLAXIS'!E326)</f>
        <v/>
      </c>
      <c r="F326" s="81" t="str">
        <f>IF('OSELTAMIVIR PROPHYLAXIS'!F326=0, "", 'OSELTAMIVIR PROPHYLAXIS'!F326)</f>
        <v/>
      </c>
      <c r="G326" s="219" t="str">
        <f t="shared" si="5"/>
        <v/>
      </c>
      <c r="H326" s="29"/>
      <c r="I326" s="65"/>
      <c r="J326" s="65"/>
      <c r="K326" s="64"/>
      <c r="L326" s="64"/>
    </row>
    <row r="327" spans="1:12" x14ac:dyDescent="0.25">
      <c r="A327" s="23" t="str">
        <f>IF('OSELTAMIVIR PROPHYLAXIS'!A327=0, "", 'OSELTAMIVIR PROPHYLAXIS'!A327)</f>
        <v/>
      </c>
      <c r="B327" s="55" t="str">
        <f>IF('OSELTAMIVIR PROPHYLAXIS'!B327=0, "", 'OSELTAMIVIR PROPHYLAXIS'!B327)</f>
        <v/>
      </c>
      <c r="C327" s="55" t="str">
        <f>IF('OSELTAMIVIR PROPHYLAXIS'!C327=0, "", 'OSELTAMIVIR PROPHYLAXIS'!C327)</f>
        <v/>
      </c>
      <c r="D327" s="55" t="str">
        <f>IF('OSELTAMIVIR PROPHYLAXIS'!D327=0, "", 'OSELTAMIVIR PROPHYLAXIS'!D327)</f>
        <v/>
      </c>
      <c r="E327" s="55" t="str">
        <f>IF('OSELTAMIVIR PROPHYLAXIS'!E327=0, "", 'OSELTAMIVIR PROPHYLAXIS'!E327)</f>
        <v/>
      </c>
      <c r="F327" s="81" t="str">
        <f>IF('OSELTAMIVIR PROPHYLAXIS'!F327=0, "", 'OSELTAMIVIR PROPHYLAXIS'!F327)</f>
        <v/>
      </c>
      <c r="G327" s="219" t="str">
        <f t="shared" si="5"/>
        <v/>
      </c>
      <c r="H327" s="29"/>
      <c r="I327" s="65"/>
      <c r="J327" s="65"/>
      <c r="K327" s="64"/>
      <c r="L327" s="64"/>
    </row>
    <row r="328" spans="1:12" x14ac:dyDescent="0.25">
      <c r="A328" s="23" t="str">
        <f>IF('OSELTAMIVIR PROPHYLAXIS'!A328=0, "", 'OSELTAMIVIR PROPHYLAXIS'!A328)</f>
        <v/>
      </c>
      <c r="B328" s="55" t="str">
        <f>IF('OSELTAMIVIR PROPHYLAXIS'!B328=0, "", 'OSELTAMIVIR PROPHYLAXIS'!B328)</f>
        <v/>
      </c>
      <c r="C328" s="55" t="str">
        <f>IF('OSELTAMIVIR PROPHYLAXIS'!C328=0, "", 'OSELTAMIVIR PROPHYLAXIS'!C328)</f>
        <v/>
      </c>
      <c r="D328" s="55" t="str">
        <f>IF('OSELTAMIVIR PROPHYLAXIS'!D328=0, "", 'OSELTAMIVIR PROPHYLAXIS'!D328)</f>
        <v/>
      </c>
      <c r="E328" s="55" t="str">
        <f>IF('OSELTAMIVIR PROPHYLAXIS'!E328=0, "", 'OSELTAMIVIR PROPHYLAXIS'!E328)</f>
        <v/>
      </c>
      <c r="F328" s="81" t="str">
        <f>IF('OSELTAMIVIR PROPHYLAXIS'!F328=0, "", 'OSELTAMIVIR PROPHYLAXIS'!F328)</f>
        <v/>
      </c>
      <c r="G328" s="219" t="str">
        <f t="shared" si="5"/>
        <v/>
      </c>
      <c r="H328" s="29"/>
      <c r="I328" s="65"/>
      <c r="J328" s="65"/>
      <c r="K328" s="64"/>
      <c r="L328" s="64"/>
    </row>
    <row r="329" spans="1:12" x14ac:dyDescent="0.25">
      <c r="A329" s="23" t="str">
        <f>IF('OSELTAMIVIR PROPHYLAXIS'!A329=0, "", 'OSELTAMIVIR PROPHYLAXIS'!A329)</f>
        <v/>
      </c>
      <c r="B329" s="55" t="str">
        <f>IF('OSELTAMIVIR PROPHYLAXIS'!B329=0, "", 'OSELTAMIVIR PROPHYLAXIS'!B329)</f>
        <v/>
      </c>
      <c r="C329" s="55" t="str">
        <f>IF('OSELTAMIVIR PROPHYLAXIS'!C329=0, "", 'OSELTAMIVIR PROPHYLAXIS'!C329)</f>
        <v/>
      </c>
      <c r="D329" s="55" t="str">
        <f>IF('OSELTAMIVIR PROPHYLAXIS'!D329=0, "", 'OSELTAMIVIR PROPHYLAXIS'!D329)</f>
        <v/>
      </c>
      <c r="E329" s="55" t="str">
        <f>IF('OSELTAMIVIR PROPHYLAXIS'!E329=0, "", 'OSELTAMIVIR PROPHYLAXIS'!E329)</f>
        <v/>
      </c>
      <c r="F329" s="81" t="str">
        <f>IF('OSELTAMIVIR PROPHYLAXIS'!F329=0, "", 'OSELTAMIVIR PROPHYLAXIS'!F329)</f>
        <v/>
      </c>
      <c r="G329" s="219" t="str">
        <f t="shared" si="5"/>
        <v/>
      </c>
      <c r="H329" s="29"/>
      <c r="I329" s="65"/>
      <c r="J329" s="65"/>
      <c r="K329" s="64"/>
      <c r="L329" s="64"/>
    </row>
    <row r="330" spans="1:12" x14ac:dyDescent="0.25">
      <c r="A330" s="23" t="str">
        <f>IF('OSELTAMIVIR PROPHYLAXIS'!A330=0, "", 'OSELTAMIVIR PROPHYLAXIS'!A330)</f>
        <v/>
      </c>
      <c r="B330" s="55" t="str">
        <f>IF('OSELTAMIVIR PROPHYLAXIS'!B330=0, "", 'OSELTAMIVIR PROPHYLAXIS'!B330)</f>
        <v/>
      </c>
      <c r="C330" s="55" t="str">
        <f>IF('OSELTAMIVIR PROPHYLAXIS'!C330=0, "", 'OSELTAMIVIR PROPHYLAXIS'!C330)</f>
        <v/>
      </c>
      <c r="D330" s="55" t="str">
        <f>IF('OSELTAMIVIR PROPHYLAXIS'!D330=0, "", 'OSELTAMIVIR PROPHYLAXIS'!D330)</f>
        <v/>
      </c>
      <c r="E330" s="55" t="str">
        <f>IF('OSELTAMIVIR PROPHYLAXIS'!E330=0, "", 'OSELTAMIVIR PROPHYLAXIS'!E330)</f>
        <v/>
      </c>
      <c r="F330" s="81" t="str">
        <f>IF('OSELTAMIVIR PROPHYLAXIS'!F330=0, "", 'OSELTAMIVIR PROPHYLAXIS'!F330)</f>
        <v/>
      </c>
      <c r="G330" s="219" t="str">
        <f t="shared" si="5"/>
        <v/>
      </c>
      <c r="H330" s="29"/>
      <c r="I330" s="65"/>
      <c r="J330" s="65"/>
      <c r="K330" s="64"/>
      <c r="L330" s="64"/>
    </row>
    <row r="331" spans="1:12" x14ac:dyDescent="0.25">
      <c r="A331" s="23" t="str">
        <f>IF('OSELTAMIVIR PROPHYLAXIS'!A331=0, "", 'OSELTAMIVIR PROPHYLAXIS'!A331)</f>
        <v/>
      </c>
      <c r="B331" s="55" t="str">
        <f>IF('OSELTAMIVIR PROPHYLAXIS'!B331=0, "", 'OSELTAMIVIR PROPHYLAXIS'!B331)</f>
        <v/>
      </c>
      <c r="C331" s="55" t="str">
        <f>IF('OSELTAMIVIR PROPHYLAXIS'!C331=0, "", 'OSELTAMIVIR PROPHYLAXIS'!C331)</f>
        <v/>
      </c>
      <c r="D331" s="55" t="str">
        <f>IF('OSELTAMIVIR PROPHYLAXIS'!D331=0, "", 'OSELTAMIVIR PROPHYLAXIS'!D331)</f>
        <v/>
      </c>
      <c r="E331" s="55" t="str">
        <f>IF('OSELTAMIVIR PROPHYLAXIS'!E331=0, "", 'OSELTAMIVIR PROPHYLAXIS'!E331)</f>
        <v/>
      </c>
      <c r="F331" s="81" t="str">
        <f>IF('OSELTAMIVIR PROPHYLAXIS'!F331=0, "", 'OSELTAMIVIR PROPHYLAXIS'!F331)</f>
        <v/>
      </c>
      <c r="G331" s="219" t="str">
        <f t="shared" si="5"/>
        <v/>
      </c>
      <c r="H331" s="29"/>
      <c r="I331" s="65"/>
      <c r="J331" s="65"/>
      <c r="K331" s="64"/>
      <c r="L331" s="64"/>
    </row>
    <row r="332" spans="1:12" x14ac:dyDescent="0.25">
      <c r="A332" s="23" t="str">
        <f>IF('OSELTAMIVIR PROPHYLAXIS'!A332=0, "", 'OSELTAMIVIR PROPHYLAXIS'!A332)</f>
        <v/>
      </c>
      <c r="B332" s="55" t="str">
        <f>IF('OSELTAMIVIR PROPHYLAXIS'!B332=0, "", 'OSELTAMIVIR PROPHYLAXIS'!B332)</f>
        <v/>
      </c>
      <c r="C332" s="55" t="str">
        <f>IF('OSELTAMIVIR PROPHYLAXIS'!C332=0, "", 'OSELTAMIVIR PROPHYLAXIS'!C332)</f>
        <v/>
      </c>
      <c r="D332" s="55" t="str">
        <f>IF('OSELTAMIVIR PROPHYLAXIS'!D332=0, "", 'OSELTAMIVIR PROPHYLAXIS'!D332)</f>
        <v/>
      </c>
      <c r="E332" s="55" t="str">
        <f>IF('OSELTAMIVIR PROPHYLAXIS'!E332=0, "", 'OSELTAMIVIR PROPHYLAXIS'!E332)</f>
        <v/>
      </c>
      <c r="F332" s="81" t="str">
        <f>IF('OSELTAMIVIR PROPHYLAXIS'!F332=0, "", 'OSELTAMIVIR PROPHYLAXIS'!F332)</f>
        <v/>
      </c>
      <c r="G332" s="219" t="str">
        <f t="shared" si="5"/>
        <v/>
      </c>
      <c r="H332" s="29"/>
      <c r="I332" s="65"/>
      <c r="J332" s="65"/>
      <c r="K332" s="64"/>
      <c r="L332" s="64"/>
    </row>
    <row r="333" spans="1:12" x14ac:dyDescent="0.25">
      <c r="A333" s="23" t="str">
        <f>IF('OSELTAMIVIR PROPHYLAXIS'!A333=0, "", 'OSELTAMIVIR PROPHYLAXIS'!A333)</f>
        <v/>
      </c>
      <c r="B333" s="55" t="str">
        <f>IF('OSELTAMIVIR PROPHYLAXIS'!B333=0, "", 'OSELTAMIVIR PROPHYLAXIS'!B333)</f>
        <v/>
      </c>
      <c r="C333" s="55" t="str">
        <f>IF('OSELTAMIVIR PROPHYLAXIS'!C333=0, "", 'OSELTAMIVIR PROPHYLAXIS'!C333)</f>
        <v/>
      </c>
      <c r="D333" s="55" t="str">
        <f>IF('OSELTAMIVIR PROPHYLAXIS'!D333=0, "", 'OSELTAMIVIR PROPHYLAXIS'!D333)</f>
        <v/>
      </c>
      <c r="E333" s="55" t="str">
        <f>IF('OSELTAMIVIR PROPHYLAXIS'!E333=0, "", 'OSELTAMIVIR PROPHYLAXIS'!E333)</f>
        <v/>
      </c>
      <c r="F333" s="81" t="str">
        <f>IF('OSELTAMIVIR PROPHYLAXIS'!F333=0, "", 'OSELTAMIVIR PROPHYLAXIS'!F333)</f>
        <v/>
      </c>
      <c r="G333" s="219" t="str">
        <f t="shared" si="5"/>
        <v/>
      </c>
      <c r="H333" s="29"/>
      <c r="I333" s="65"/>
      <c r="J333" s="65"/>
      <c r="K333" s="64"/>
      <c r="L333" s="64"/>
    </row>
    <row r="334" spans="1:12" x14ac:dyDescent="0.25">
      <c r="A334" s="23" t="str">
        <f>IF('OSELTAMIVIR PROPHYLAXIS'!A334=0, "", 'OSELTAMIVIR PROPHYLAXIS'!A334)</f>
        <v/>
      </c>
      <c r="B334" s="55" t="str">
        <f>IF('OSELTAMIVIR PROPHYLAXIS'!B334=0, "", 'OSELTAMIVIR PROPHYLAXIS'!B334)</f>
        <v/>
      </c>
      <c r="C334" s="55" t="str">
        <f>IF('OSELTAMIVIR PROPHYLAXIS'!C334=0, "", 'OSELTAMIVIR PROPHYLAXIS'!C334)</f>
        <v/>
      </c>
      <c r="D334" s="55" t="str">
        <f>IF('OSELTAMIVIR PROPHYLAXIS'!D334=0, "", 'OSELTAMIVIR PROPHYLAXIS'!D334)</f>
        <v/>
      </c>
      <c r="E334" s="55" t="str">
        <f>IF('OSELTAMIVIR PROPHYLAXIS'!E334=0, "", 'OSELTAMIVIR PROPHYLAXIS'!E334)</f>
        <v/>
      </c>
      <c r="F334" s="81" t="str">
        <f>IF('OSELTAMIVIR PROPHYLAXIS'!F334=0, "", 'OSELTAMIVIR PROPHYLAXIS'!F334)</f>
        <v/>
      </c>
      <c r="G334" s="219" t="str">
        <f t="shared" si="5"/>
        <v/>
      </c>
      <c r="H334" s="29"/>
      <c r="I334" s="65"/>
      <c r="J334" s="65"/>
      <c r="K334" s="64"/>
      <c r="L334" s="64"/>
    </row>
    <row r="335" spans="1:12" x14ac:dyDescent="0.25">
      <c r="A335" s="23" t="str">
        <f>IF('OSELTAMIVIR PROPHYLAXIS'!A335=0, "", 'OSELTAMIVIR PROPHYLAXIS'!A335)</f>
        <v/>
      </c>
      <c r="B335" s="55" t="str">
        <f>IF('OSELTAMIVIR PROPHYLAXIS'!B335=0, "", 'OSELTAMIVIR PROPHYLAXIS'!B335)</f>
        <v/>
      </c>
      <c r="C335" s="55" t="str">
        <f>IF('OSELTAMIVIR PROPHYLAXIS'!C335=0, "", 'OSELTAMIVIR PROPHYLAXIS'!C335)</f>
        <v/>
      </c>
      <c r="D335" s="55" t="str">
        <f>IF('OSELTAMIVIR PROPHYLAXIS'!D335=0, "", 'OSELTAMIVIR PROPHYLAXIS'!D335)</f>
        <v/>
      </c>
      <c r="E335" s="55" t="str">
        <f>IF('OSELTAMIVIR PROPHYLAXIS'!E335=0, "", 'OSELTAMIVIR PROPHYLAXIS'!E335)</f>
        <v/>
      </c>
      <c r="F335" s="81" t="str">
        <f>IF('OSELTAMIVIR PROPHYLAXIS'!F335=0, "", 'OSELTAMIVIR PROPHYLAXIS'!F335)</f>
        <v/>
      </c>
      <c r="G335" s="219" t="str">
        <f t="shared" si="5"/>
        <v/>
      </c>
      <c r="H335" s="29"/>
      <c r="I335" s="65"/>
      <c r="J335" s="65"/>
      <c r="K335" s="64"/>
      <c r="L335" s="64"/>
    </row>
    <row r="336" spans="1:12" x14ac:dyDescent="0.25">
      <c r="A336" s="23" t="str">
        <f>IF('OSELTAMIVIR PROPHYLAXIS'!A336=0, "", 'OSELTAMIVIR PROPHYLAXIS'!A336)</f>
        <v/>
      </c>
      <c r="B336" s="55" t="str">
        <f>IF('OSELTAMIVIR PROPHYLAXIS'!B336=0, "", 'OSELTAMIVIR PROPHYLAXIS'!B336)</f>
        <v/>
      </c>
      <c r="C336" s="55" t="str">
        <f>IF('OSELTAMIVIR PROPHYLAXIS'!C336=0, "", 'OSELTAMIVIR PROPHYLAXIS'!C336)</f>
        <v/>
      </c>
      <c r="D336" s="55" t="str">
        <f>IF('OSELTAMIVIR PROPHYLAXIS'!D336=0, "", 'OSELTAMIVIR PROPHYLAXIS'!D336)</f>
        <v/>
      </c>
      <c r="E336" s="55" t="str">
        <f>IF('OSELTAMIVIR PROPHYLAXIS'!E336=0, "", 'OSELTAMIVIR PROPHYLAXIS'!E336)</f>
        <v/>
      </c>
      <c r="F336" s="81" t="str">
        <f>IF('OSELTAMIVIR PROPHYLAXIS'!F336=0, "", 'OSELTAMIVIR PROPHYLAXIS'!F336)</f>
        <v/>
      </c>
      <c r="G336" s="219" t="str">
        <f t="shared" si="5"/>
        <v/>
      </c>
      <c r="H336" s="29"/>
      <c r="I336" s="65"/>
      <c r="J336" s="65"/>
      <c r="K336" s="64"/>
      <c r="L336" s="64"/>
    </row>
    <row r="337" spans="1:12" x14ac:dyDescent="0.25">
      <c r="A337" s="23" t="str">
        <f>IF('OSELTAMIVIR PROPHYLAXIS'!A337=0, "", 'OSELTAMIVIR PROPHYLAXIS'!A337)</f>
        <v/>
      </c>
      <c r="B337" s="55" t="str">
        <f>IF('OSELTAMIVIR PROPHYLAXIS'!B337=0, "", 'OSELTAMIVIR PROPHYLAXIS'!B337)</f>
        <v/>
      </c>
      <c r="C337" s="55" t="str">
        <f>IF('OSELTAMIVIR PROPHYLAXIS'!C337=0, "", 'OSELTAMIVIR PROPHYLAXIS'!C337)</f>
        <v/>
      </c>
      <c r="D337" s="55" t="str">
        <f>IF('OSELTAMIVIR PROPHYLAXIS'!D337=0, "", 'OSELTAMIVIR PROPHYLAXIS'!D337)</f>
        <v/>
      </c>
      <c r="E337" s="55" t="str">
        <f>IF('OSELTAMIVIR PROPHYLAXIS'!E337=0, "", 'OSELTAMIVIR PROPHYLAXIS'!E337)</f>
        <v/>
      </c>
      <c r="F337" s="81" t="str">
        <f>IF('OSELTAMIVIR PROPHYLAXIS'!F337=0, "", 'OSELTAMIVIR PROPHYLAXIS'!F337)</f>
        <v/>
      </c>
      <c r="G337" s="219" t="str">
        <f t="shared" si="5"/>
        <v/>
      </c>
      <c r="H337" s="29"/>
      <c r="I337" s="65"/>
      <c r="J337" s="65"/>
      <c r="K337" s="64"/>
      <c r="L337" s="64"/>
    </row>
    <row r="338" spans="1:12" x14ac:dyDescent="0.25">
      <c r="A338" s="23" t="str">
        <f>IF('OSELTAMIVIR PROPHYLAXIS'!A338=0, "", 'OSELTAMIVIR PROPHYLAXIS'!A338)</f>
        <v/>
      </c>
      <c r="B338" s="55" t="str">
        <f>IF('OSELTAMIVIR PROPHYLAXIS'!B338=0, "", 'OSELTAMIVIR PROPHYLAXIS'!B338)</f>
        <v/>
      </c>
      <c r="C338" s="55" t="str">
        <f>IF('OSELTAMIVIR PROPHYLAXIS'!C338=0, "", 'OSELTAMIVIR PROPHYLAXIS'!C338)</f>
        <v/>
      </c>
      <c r="D338" s="55" t="str">
        <f>IF('OSELTAMIVIR PROPHYLAXIS'!D338=0, "", 'OSELTAMIVIR PROPHYLAXIS'!D338)</f>
        <v/>
      </c>
      <c r="E338" s="55" t="str">
        <f>IF('OSELTAMIVIR PROPHYLAXIS'!E338=0, "", 'OSELTAMIVIR PROPHYLAXIS'!E338)</f>
        <v/>
      </c>
      <c r="F338" s="81" t="str">
        <f>IF('OSELTAMIVIR PROPHYLAXIS'!F338=0, "", 'OSELTAMIVIR PROPHYLAXIS'!F338)</f>
        <v/>
      </c>
      <c r="G338" s="219" t="str">
        <f t="shared" si="5"/>
        <v/>
      </c>
      <c r="H338" s="29"/>
      <c r="I338" s="65"/>
      <c r="J338" s="65"/>
      <c r="K338" s="64"/>
      <c r="L338" s="64"/>
    </row>
    <row r="339" spans="1:12" x14ac:dyDescent="0.25">
      <c r="A339" s="23" t="str">
        <f>IF('OSELTAMIVIR PROPHYLAXIS'!A339=0, "", 'OSELTAMIVIR PROPHYLAXIS'!A339)</f>
        <v/>
      </c>
      <c r="B339" s="55" t="str">
        <f>IF('OSELTAMIVIR PROPHYLAXIS'!B339=0, "", 'OSELTAMIVIR PROPHYLAXIS'!B339)</f>
        <v/>
      </c>
      <c r="C339" s="55" t="str">
        <f>IF('OSELTAMIVIR PROPHYLAXIS'!C339=0, "", 'OSELTAMIVIR PROPHYLAXIS'!C339)</f>
        <v/>
      </c>
      <c r="D339" s="55" t="str">
        <f>IF('OSELTAMIVIR PROPHYLAXIS'!D339=0, "", 'OSELTAMIVIR PROPHYLAXIS'!D339)</f>
        <v/>
      </c>
      <c r="E339" s="55" t="str">
        <f>IF('OSELTAMIVIR PROPHYLAXIS'!E339=0, "", 'OSELTAMIVIR PROPHYLAXIS'!E339)</f>
        <v/>
      </c>
      <c r="F339" s="81" t="str">
        <f>IF('OSELTAMIVIR PROPHYLAXIS'!F339=0, "", 'OSELTAMIVIR PROPHYLAXIS'!F339)</f>
        <v/>
      </c>
      <c r="G339" s="219" t="str">
        <f t="shared" si="5"/>
        <v/>
      </c>
      <c r="H339" s="29"/>
      <c r="I339" s="65"/>
      <c r="J339" s="65"/>
      <c r="K339" s="64"/>
      <c r="L339" s="64"/>
    </row>
    <row r="340" spans="1:12" x14ac:dyDescent="0.25">
      <c r="A340" s="23" t="str">
        <f>IF('OSELTAMIVIR PROPHYLAXIS'!A340=0, "", 'OSELTAMIVIR PROPHYLAXIS'!A340)</f>
        <v/>
      </c>
      <c r="B340" s="55" t="str">
        <f>IF('OSELTAMIVIR PROPHYLAXIS'!B340=0, "", 'OSELTAMIVIR PROPHYLAXIS'!B340)</f>
        <v/>
      </c>
      <c r="C340" s="55" t="str">
        <f>IF('OSELTAMIVIR PROPHYLAXIS'!C340=0, "", 'OSELTAMIVIR PROPHYLAXIS'!C340)</f>
        <v/>
      </c>
      <c r="D340" s="55" t="str">
        <f>IF('OSELTAMIVIR PROPHYLAXIS'!D340=0, "", 'OSELTAMIVIR PROPHYLAXIS'!D340)</f>
        <v/>
      </c>
      <c r="E340" s="55" t="str">
        <f>IF('OSELTAMIVIR PROPHYLAXIS'!E340=0, "", 'OSELTAMIVIR PROPHYLAXIS'!E340)</f>
        <v/>
      </c>
      <c r="F340" s="81" t="str">
        <f>IF('OSELTAMIVIR PROPHYLAXIS'!F340=0, "", 'OSELTAMIVIR PROPHYLAXIS'!F340)</f>
        <v/>
      </c>
      <c r="G340" s="219" t="str">
        <f t="shared" si="5"/>
        <v/>
      </c>
      <c r="H340" s="29"/>
      <c r="I340" s="65"/>
      <c r="J340" s="65"/>
      <c r="K340" s="64"/>
      <c r="L340" s="64"/>
    </row>
    <row r="341" spans="1:12" x14ac:dyDescent="0.25">
      <c r="A341" s="23" t="str">
        <f>IF('OSELTAMIVIR PROPHYLAXIS'!A341=0, "", 'OSELTAMIVIR PROPHYLAXIS'!A341)</f>
        <v/>
      </c>
      <c r="B341" s="55" t="str">
        <f>IF('OSELTAMIVIR PROPHYLAXIS'!B341=0, "", 'OSELTAMIVIR PROPHYLAXIS'!B341)</f>
        <v/>
      </c>
      <c r="C341" s="55" t="str">
        <f>IF('OSELTAMIVIR PROPHYLAXIS'!C341=0, "", 'OSELTAMIVIR PROPHYLAXIS'!C341)</f>
        <v/>
      </c>
      <c r="D341" s="55" t="str">
        <f>IF('OSELTAMIVIR PROPHYLAXIS'!D341=0, "", 'OSELTAMIVIR PROPHYLAXIS'!D341)</f>
        <v/>
      </c>
      <c r="E341" s="55" t="str">
        <f>IF('OSELTAMIVIR PROPHYLAXIS'!E341=0, "", 'OSELTAMIVIR PROPHYLAXIS'!E341)</f>
        <v/>
      </c>
      <c r="F341" s="81" t="str">
        <f>IF('OSELTAMIVIR PROPHYLAXIS'!F341=0, "", 'OSELTAMIVIR PROPHYLAXIS'!F341)</f>
        <v/>
      </c>
      <c r="G341" s="219" t="str">
        <f t="shared" si="5"/>
        <v/>
      </c>
      <c r="H341" s="29"/>
      <c r="I341" s="65"/>
      <c r="J341" s="65"/>
      <c r="K341" s="64"/>
      <c r="L341" s="64"/>
    </row>
    <row r="342" spans="1:12" x14ac:dyDescent="0.25">
      <c r="A342" s="23" t="str">
        <f>IF('OSELTAMIVIR PROPHYLAXIS'!A342=0, "", 'OSELTAMIVIR PROPHYLAXIS'!A342)</f>
        <v/>
      </c>
      <c r="B342" s="55" t="str">
        <f>IF('OSELTAMIVIR PROPHYLAXIS'!B342=0, "", 'OSELTAMIVIR PROPHYLAXIS'!B342)</f>
        <v/>
      </c>
      <c r="C342" s="55" t="str">
        <f>IF('OSELTAMIVIR PROPHYLAXIS'!C342=0, "", 'OSELTAMIVIR PROPHYLAXIS'!C342)</f>
        <v/>
      </c>
      <c r="D342" s="55" t="str">
        <f>IF('OSELTAMIVIR PROPHYLAXIS'!D342=0, "", 'OSELTAMIVIR PROPHYLAXIS'!D342)</f>
        <v/>
      </c>
      <c r="E342" s="55" t="str">
        <f>IF('OSELTAMIVIR PROPHYLAXIS'!E342=0, "", 'OSELTAMIVIR PROPHYLAXIS'!E342)</f>
        <v/>
      </c>
      <c r="F342" s="81" t="str">
        <f>IF('OSELTAMIVIR PROPHYLAXIS'!F342=0, "", 'OSELTAMIVIR PROPHYLAXIS'!F342)</f>
        <v/>
      </c>
      <c r="G342" s="219" t="str">
        <f t="shared" si="5"/>
        <v/>
      </c>
      <c r="H342" s="29"/>
      <c r="I342" s="65"/>
      <c r="J342" s="65"/>
      <c r="K342" s="64"/>
      <c r="L342" s="64"/>
    </row>
    <row r="343" spans="1:12" x14ac:dyDescent="0.25">
      <c r="A343" s="23" t="str">
        <f>IF('OSELTAMIVIR PROPHYLAXIS'!A343=0, "", 'OSELTAMIVIR PROPHYLAXIS'!A343)</f>
        <v/>
      </c>
      <c r="B343" s="55" t="str">
        <f>IF('OSELTAMIVIR PROPHYLAXIS'!B343=0, "", 'OSELTAMIVIR PROPHYLAXIS'!B343)</f>
        <v/>
      </c>
      <c r="C343" s="55" t="str">
        <f>IF('OSELTAMIVIR PROPHYLAXIS'!C343=0, "", 'OSELTAMIVIR PROPHYLAXIS'!C343)</f>
        <v/>
      </c>
      <c r="D343" s="55" t="str">
        <f>IF('OSELTAMIVIR PROPHYLAXIS'!D343=0, "", 'OSELTAMIVIR PROPHYLAXIS'!D343)</f>
        <v/>
      </c>
      <c r="E343" s="55" t="str">
        <f>IF('OSELTAMIVIR PROPHYLAXIS'!E343=0, "", 'OSELTAMIVIR PROPHYLAXIS'!E343)</f>
        <v/>
      </c>
      <c r="F343" s="81" t="str">
        <f>IF('OSELTAMIVIR PROPHYLAXIS'!F343=0, "", 'OSELTAMIVIR PROPHYLAXIS'!F343)</f>
        <v/>
      </c>
      <c r="G343" s="219" t="str">
        <f t="shared" si="5"/>
        <v/>
      </c>
      <c r="H343" s="29"/>
      <c r="I343" s="65"/>
      <c r="J343" s="65"/>
      <c r="K343" s="64"/>
      <c r="L343" s="64"/>
    </row>
    <row r="344" spans="1:12" x14ac:dyDescent="0.25">
      <c r="A344" s="23" t="str">
        <f>IF('OSELTAMIVIR PROPHYLAXIS'!A344=0, "", 'OSELTAMIVIR PROPHYLAXIS'!A344)</f>
        <v/>
      </c>
      <c r="B344" s="55" t="str">
        <f>IF('OSELTAMIVIR PROPHYLAXIS'!B344=0, "", 'OSELTAMIVIR PROPHYLAXIS'!B344)</f>
        <v/>
      </c>
      <c r="C344" s="55" t="str">
        <f>IF('OSELTAMIVIR PROPHYLAXIS'!C344=0, "", 'OSELTAMIVIR PROPHYLAXIS'!C344)</f>
        <v/>
      </c>
      <c r="D344" s="55" t="str">
        <f>IF('OSELTAMIVIR PROPHYLAXIS'!D344=0, "", 'OSELTAMIVIR PROPHYLAXIS'!D344)</f>
        <v/>
      </c>
      <c r="E344" s="55" t="str">
        <f>IF('OSELTAMIVIR PROPHYLAXIS'!E344=0, "", 'OSELTAMIVIR PROPHYLAXIS'!E344)</f>
        <v/>
      </c>
      <c r="F344" s="81" t="str">
        <f>IF('OSELTAMIVIR PROPHYLAXIS'!F344=0, "", 'OSELTAMIVIR PROPHYLAXIS'!F344)</f>
        <v/>
      </c>
      <c r="G344" s="219" t="str">
        <f t="shared" si="5"/>
        <v/>
      </c>
      <c r="H344" s="29"/>
      <c r="I344" s="65"/>
      <c r="J344" s="65"/>
      <c r="K344" s="64"/>
      <c r="L344" s="64"/>
    </row>
    <row r="345" spans="1:12" x14ac:dyDescent="0.25">
      <c r="A345" s="23" t="str">
        <f>IF('OSELTAMIVIR PROPHYLAXIS'!A345=0, "", 'OSELTAMIVIR PROPHYLAXIS'!A345)</f>
        <v/>
      </c>
      <c r="B345" s="55" t="str">
        <f>IF('OSELTAMIVIR PROPHYLAXIS'!B345=0, "", 'OSELTAMIVIR PROPHYLAXIS'!B345)</f>
        <v/>
      </c>
      <c r="C345" s="55" t="str">
        <f>IF('OSELTAMIVIR PROPHYLAXIS'!C345=0, "", 'OSELTAMIVIR PROPHYLAXIS'!C345)</f>
        <v/>
      </c>
      <c r="D345" s="55" t="str">
        <f>IF('OSELTAMIVIR PROPHYLAXIS'!D345=0, "", 'OSELTAMIVIR PROPHYLAXIS'!D345)</f>
        <v/>
      </c>
      <c r="E345" s="55" t="str">
        <f>IF('OSELTAMIVIR PROPHYLAXIS'!E345=0, "", 'OSELTAMIVIR PROPHYLAXIS'!E345)</f>
        <v/>
      </c>
      <c r="F345" s="81" t="str">
        <f>IF('OSELTAMIVIR PROPHYLAXIS'!F345=0, "", 'OSELTAMIVIR PROPHYLAXIS'!F345)</f>
        <v/>
      </c>
      <c r="G345" s="219" t="str">
        <f t="shared" si="5"/>
        <v/>
      </c>
      <c r="H345" s="29"/>
      <c r="I345" s="65"/>
      <c r="J345" s="65"/>
      <c r="K345" s="64"/>
      <c r="L345" s="64"/>
    </row>
    <row r="346" spans="1:12" x14ac:dyDescent="0.25">
      <c r="A346" s="23" t="str">
        <f>IF('OSELTAMIVIR PROPHYLAXIS'!A346=0, "", 'OSELTAMIVIR PROPHYLAXIS'!A346)</f>
        <v/>
      </c>
      <c r="B346" s="55" t="str">
        <f>IF('OSELTAMIVIR PROPHYLAXIS'!B346=0, "", 'OSELTAMIVIR PROPHYLAXIS'!B346)</f>
        <v/>
      </c>
      <c r="C346" s="55" t="str">
        <f>IF('OSELTAMIVIR PROPHYLAXIS'!C346=0, "", 'OSELTAMIVIR PROPHYLAXIS'!C346)</f>
        <v/>
      </c>
      <c r="D346" s="55" t="str">
        <f>IF('OSELTAMIVIR PROPHYLAXIS'!D346=0, "", 'OSELTAMIVIR PROPHYLAXIS'!D346)</f>
        <v/>
      </c>
      <c r="E346" s="55" t="str">
        <f>IF('OSELTAMIVIR PROPHYLAXIS'!E346=0, "", 'OSELTAMIVIR PROPHYLAXIS'!E346)</f>
        <v/>
      </c>
      <c r="F346" s="81" t="str">
        <f>IF('OSELTAMIVIR PROPHYLAXIS'!F346=0, "", 'OSELTAMIVIR PROPHYLAXIS'!F346)</f>
        <v/>
      </c>
      <c r="G346" s="219" t="str">
        <f t="shared" si="5"/>
        <v/>
      </c>
      <c r="H346" s="29"/>
      <c r="I346" s="65"/>
      <c r="J346" s="65"/>
      <c r="K346" s="64"/>
      <c r="L346" s="64"/>
    </row>
    <row r="347" spans="1:12" x14ac:dyDescent="0.25">
      <c r="A347" s="23" t="str">
        <f>IF('OSELTAMIVIR PROPHYLAXIS'!A347=0, "", 'OSELTAMIVIR PROPHYLAXIS'!A347)</f>
        <v/>
      </c>
      <c r="B347" s="55" t="str">
        <f>IF('OSELTAMIVIR PROPHYLAXIS'!B347=0, "", 'OSELTAMIVIR PROPHYLAXIS'!B347)</f>
        <v/>
      </c>
      <c r="C347" s="55" t="str">
        <f>IF('OSELTAMIVIR PROPHYLAXIS'!C347=0, "", 'OSELTAMIVIR PROPHYLAXIS'!C347)</f>
        <v/>
      </c>
      <c r="D347" s="55" t="str">
        <f>IF('OSELTAMIVIR PROPHYLAXIS'!D347=0, "", 'OSELTAMIVIR PROPHYLAXIS'!D347)</f>
        <v/>
      </c>
      <c r="E347" s="55" t="str">
        <f>IF('OSELTAMIVIR PROPHYLAXIS'!E347=0, "", 'OSELTAMIVIR PROPHYLAXIS'!E347)</f>
        <v/>
      </c>
      <c r="F347" s="81" t="str">
        <f>IF('OSELTAMIVIR PROPHYLAXIS'!F347=0, "", 'OSELTAMIVIR PROPHYLAXIS'!F347)</f>
        <v/>
      </c>
      <c r="G347" s="219" t="str">
        <f t="shared" si="5"/>
        <v/>
      </c>
      <c r="H347" s="29"/>
      <c r="I347" s="65"/>
      <c r="J347" s="65"/>
      <c r="K347" s="64"/>
      <c r="L347" s="64"/>
    </row>
    <row r="348" spans="1:12" x14ac:dyDescent="0.25">
      <c r="A348" s="23" t="str">
        <f>IF('OSELTAMIVIR PROPHYLAXIS'!A348=0, "", 'OSELTAMIVIR PROPHYLAXIS'!A348)</f>
        <v/>
      </c>
      <c r="B348" s="55" t="str">
        <f>IF('OSELTAMIVIR PROPHYLAXIS'!B348=0, "", 'OSELTAMIVIR PROPHYLAXIS'!B348)</f>
        <v/>
      </c>
      <c r="C348" s="55" t="str">
        <f>IF('OSELTAMIVIR PROPHYLAXIS'!C348=0, "", 'OSELTAMIVIR PROPHYLAXIS'!C348)</f>
        <v/>
      </c>
      <c r="D348" s="55" t="str">
        <f>IF('OSELTAMIVIR PROPHYLAXIS'!D348=0, "", 'OSELTAMIVIR PROPHYLAXIS'!D348)</f>
        <v/>
      </c>
      <c r="E348" s="55" t="str">
        <f>IF('OSELTAMIVIR PROPHYLAXIS'!E348=0, "", 'OSELTAMIVIR PROPHYLAXIS'!E348)</f>
        <v/>
      </c>
      <c r="F348" s="81" t="str">
        <f>IF('OSELTAMIVIR PROPHYLAXIS'!F348=0, "", 'OSELTAMIVIR PROPHYLAXIS'!F348)</f>
        <v/>
      </c>
      <c r="G348" s="219" t="str">
        <f t="shared" si="5"/>
        <v/>
      </c>
      <c r="H348" s="29"/>
      <c r="I348" s="65"/>
      <c r="J348" s="65"/>
      <c r="K348" s="64"/>
      <c r="L348" s="64"/>
    </row>
    <row r="349" spans="1:12" x14ac:dyDescent="0.25">
      <c r="A349" s="23" t="str">
        <f>IF('OSELTAMIVIR PROPHYLAXIS'!A349=0, "", 'OSELTAMIVIR PROPHYLAXIS'!A349)</f>
        <v/>
      </c>
      <c r="B349" s="55" t="str">
        <f>IF('OSELTAMIVIR PROPHYLAXIS'!B349=0, "", 'OSELTAMIVIR PROPHYLAXIS'!B349)</f>
        <v/>
      </c>
      <c r="C349" s="55" t="str">
        <f>IF('OSELTAMIVIR PROPHYLAXIS'!C349=0, "", 'OSELTAMIVIR PROPHYLAXIS'!C349)</f>
        <v/>
      </c>
      <c r="D349" s="55" t="str">
        <f>IF('OSELTAMIVIR PROPHYLAXIS'!D349=0, "", 'OSELTAMIVIR PROPHYLAXIS'!D349)</f>
        <v/>
      </c>
      <c r="E349" s="55" t="str">
        <f>IF('OSELTAMIVIR PROPHYLAXIS'!E349=0, "", 'OSELTAMIVIR PROPHYLAXIS'!E349)</f>
        <v/>
      </c>
      <c r="F349" s="81" t="str">
        <f>IF('OSELTAMIVIR PROPHYLAXIS'!F349=0, "", 'OSELTAMIVIR PROPHYLAXIS'!F349)</f>
        <v/>
      </c>
      <c r="G349" s="219" t="str">
        <f t="shared" si="5"/>
        <v/>
      </c>
      <c r="H349" s="29"/>
      <c r="I349" s="65"/>
      <c r="J349" s="65"/>
      <c r="K349" s="64"/>
      <c r="L349" s="64"/>
    </row>
    <row r="350" spans="1:12" x14ac:dyDescent="0.25">
      <c r="A350" s="23" t="str">
        <f>IF('OSELTAMIVIR PROPHYLAXIS'!A350=0, "", 'OSELTAMIVIR PROPHYLAXIS'!A350)</f>
        <v/>
      </c>
      <c r="B350" s="55" t="str">
        <f>IF('OSELTAMIVIR PROPHYLAXIS'!B350=0, "", 'OSELTAMIVIR PROPHYLAXIS'!B350)</f>
        <v/>
      </c>
      <c r="C350" s="55" t="str">
        <f>IF('OSELTAMIVIR PROPHYLAXIS'!C350=0, "", 'OSELTAMIVIR PROPHYLAXIS'!C350)</f>
        <v/>
      </c>
      <c r="D350" s="55" t="str">
        <f>IF('OSELTAMIVIR PROPHYLAXIS'!D350=0, "", 'OSELTAMIVIR PROPHYLAXIS'!D350)</f>
        <v/>
      </c>
      <c r="E350" s="55" t="str">
        <f>IF('OSELTAMIVIR PROPHYLAXIS'!E350=0, "", 'OSELTAMIVIR PROPHYLAXIS'!E350)</f>
        <v/>
      </c>
      <c r="F350" s="81" t="str">
        <f>IF('OSELTAMIVIR PROPHYLAXIS'!F350=0, "", 'OSELTAMIVIR PROPHYLAXIS'!F350)</f>
        <v/>
      </c>
      <c r="G350" s="219" t="str">
        <f t="shared" si="5"/>
        <v/>
      </c>
      <c r="H350" s="29"/>
      <c r="I350" s="65"/>
      <c r="J350" s="65"/>
      <c r="K350" s="64"/>
      <c r="L350" s="64"/>
    </row>
    <row r="351" spans="1:12" x14ac:dyDescent="0.25">
      <c r="A351" s="23" t="str">
        <f>IF('OSELTAMIVIR PROPHYLAXIS'!A351=0, "", 'OSELTAMIVIR PROPHYLAXIS'!A351)</f>
        <v/>
      </c>
      <c r="B351" s="55" t="str">
        <f>IF('OSELTAMIVIR PROPHYLAXIS'!B351=0, "", 'OSELTAMIVIR PROPHYLAXIS'!B351)</f>
        <v/>
      </c>
      <c r="C351" s="55" t="str">
        <f>IF('OSELTAMIVIR PROPHYLAXIS'!C351=0, "", 'OSELTAMIVIR PROPHYLAXIS'!C351)</f>
        <v/>
      </c>
      <c r="D351" s="55" t="str">
        <f>IF('OSELTAMIVIR PROPHYLAXIS'!D351=0, "", 'OSELTAMIVIR PROPHYLAXIS'!D351)</f>
        <v/>
      </c>
      <c r="E351" s="55" t="str">
        <f>IF('OSELTAMIVIR PROPHYLAXIS'!E351=0, "", 'OSELTAMIVIR PROPHYLAXIS'!E351)</f>
        <v/>
      </c>
      <c r="F351" s="81" t="str">
        <f>IF('OSELTAMIVIR PROPHYLAXIS'!F351=0, "", 'OSELTAMIVIR PROPHYLAXIS'!F351)</f>
        <v/>
      </c>
      <c r="G351" s="219" t="str">
        <f t="shared" si="5"/>
        <v/>
      </c>
      <c r="H351" s="29"/>
      <c r="I351" s="65"/>
      <c r="J351" s="65"/>
      <c r="K351" s="64"/>
      <c r="L351" s="64"/>
    </row>
    <row r="352" spans="1:12" x14ac:dyDescent="0.25">
      <c r="A352" s="23" t="str">
        <f>IF('OSELTAMIVIR PROPHYLAXIS'!A352=0, "", 'OSELTAMIVIR PROPHYLAXIS'!A352)</f>
        <v/>
      </c>
      <c r="B352" s="55" t="str">
        <f>IF('OSELTAMIVIR PROPHYLAXIS'!B352=0, "", 'OSELTAMIVIR PROPHYLAXIS'!B352)</f>
        <v/>
      </c>
      <c r="C352" s="55" t="str">
        <f>IF('OSELTAMIVIR PROPHYLAXIS'!C352=0, "", 'OSELTAMIVIR PROPHYLAXIS'!C352)</f>
        <v/>
      </c>
      <c r="D352" s="55" t="str">
        <f>IF('OSELTAMIVIR PROPHYLAXIS'!D352=0, "", 'OSELTAMIVIR PROPHYLAXIS'!D352)</f>
        <v/>
      </c>
      <c r="E352" s="55" t="str">
        <f>IF('OSELTAMIVIR PROPHYLAXIS'!E352=0, "", 'OSELTAMIVIR PROPHYLAXIS'!E352)</f>
        <v/>
      </c>
      <c r="F352" s="81" t="str">
        <f>IF('OSELTAMIVIR PROPHYLAXIS'!F352=0, "", 'OSELTAMIVIR PROPHYLAXIS'!F352)</f>
        <v/>
      </c>
      <c r="G352" s="219" t="str">
        <f t="shared" si="5"/>
        <v/>
      </c>
      <c r="H352" s="29"/>
      <c r="I352" s="65"/>
      <c r="J352" s="65"/>
      <c r="K352" s="64"/>
      <c r="L352" s="64"/>
    </row>
    <row r="353" spans="1:12" x14ac:dyDescent="0.25">
      <c r="A353" s="23" t="str">
        <f>IF('OSELTAMIVIR PROPHYLAXIS'!A353=0, "", 'OSELTAMIVIR PROPHYLAXIS'!A353)</f>
        <v/>
      </c>
      <c r="B353" s="55" t="str">
        <f>IF('OSELTAMIVIR PROPHYLAXIS'!B353=0, "", 'OSELTAMIVIR PROPHYLAXIS'!B353)</f>
        <v/>
      </c>
      <c r="C353" s="55" t="str">
        <f>IF('OSELTAMIVIR PROPHYLAXIS'!C353=0, "", 'OSELTAMIVIR PROPHYLAXIS'!C353)</f>
        <v/>
      </c>
      <c r="D353" s="55" t="str">
        <f>IF('OSELTAMIVIR PROPHYLAXIS'!D353=0, "", 'OSELTAMIVIR PROPHYLAXIS'!D353)</f>
        <v/>
      </c>
      <c r="E353" s="55" t="str">
        <f>IF('OSELTAMIVIR PROPHYLAXIS'!E353=0, "", 'OSELTAMIVIR PROPHYLAXIS'!E353)</f>
        <v/>
      </c>
      <c r="F353" s="81" t="str">
        <f>IF('OSELTAMIVIR PROPHYLAXIS'!F353=0, "", 'OSELTAMIVIR PROPHYLAXIS'!F353)</f>
        <v/>
      </c>
      <c r="G353" s="219" t="str">
        <f t="shared" si="5"/>
        <v/>
      </c>
      <c r="H353" s="29"/>
      <c r="I353" s="65"/>
      <c r="J353" s="65"/>
      <c r="K353" s="64"/>
      <c r="L353" s="64"/>
    </row>
    <row r="354" spans="1:12" x14ac:dyDescent="0.25">
      <c r="A354" s="23" t="str">
        <f>IF('OSELTAMIVIR PROPHYLAXIS'!A354=0, "", 'OSELTAMIVIR PROPHYLAXIS'!A354)</f>
        <v/>
      </c>
      <c r="B354" s="55" t="str">
        <f>IF('OSELTAMIVIR PROPHYLAXIS'!B354=0, "", 'OSELTAMIVIR PROPHYLAXIS'!B354)</f>
        <v/>
      </c>
      <c r="C354" s="55" t="str">
        <f>IF('OSELTAMIVIR PROPHYLAXIS'!C354=0, "", 'OSELTAMIVIR PROPHYLAXIS'!C354)</f>
        <v/>
      </c>
      <c r="D354" s="55" t="str">
        <f>IF('OSELTAMIVIR PROPHYLAXIS'!D354=0, "", 'OSELTAMIVIR PROPHYLAXIS'!D354)</f>
        <v/>
      </c>
      <c r="E354" s="55" t="str">
        <f>IF('OSELTAMIVIR PROPHYLAXIS'!E354=0, "", 'OSELTAMIVIR PROPHYLAXIS'!E354)</f>
        <v/>
      </c>
      <c r="F354" s="81" t="str">
        <f>IF('OSELTAMIVIR PROPHYLAXIS'!F354=0, "", 'OSELTAMIVIR PROPHYLAXIS'!F354)</f>
        <v/>
      </c>
      <c r="G354" s="219" t="str">
        <f t="shared" si="5"/>
        <v/>
      </c>
      <c r="H354" s="29"/>
      <c r="I354" s="65"/>
      <c r="J354" s="65"/>
      <c r="K354" s="64"/>
      <c r="L354" s="64"/>
    </row>
    <row r="355" spans="1:12" x14ac:dyDescent="0.25">
      <c r="A355" s="23" t="str">
        <f>IF('OSELTAMIVIR PROPHYLAXIS'!A355=0, "", 'OSELTAMIVIR PROPHYLAXIS'!A355)</f>
        <v/>
      </c>
      <c r="B355" s="55" t="str">
        <f>IF('OSELTAMIVIR PROPHYLAXIS'!B355=0, "", 'OSELTAMIVIR PROPHYLAXIS'!B355)</f>
        <v/>
      </c>
      <c r="C355" s="55" t="str">
        <f>IF('OSELTAMIVIR PROPHYLAXIS'!C355=0, "", 'OSELTAMIVIR PROPHYLAXIS'!C355)</f>
        <v/>
      </c>
      <c r="D355" s="55" t="str">
        <f>IF('OSELTAMIVIR PROPHYLAXIS'!D355=0, "", 'OSELTAMIVIR PROPHYLAXIS'!D355)</f>
        <v/>
      </c>
      <c r="E355" s="55" t="str">
        <f>IF('OSELTAMIVIR PROPHYLAXIS'!E355=0, "", 'OSELTAMIVIR PROPHYLAXIS'!E355)</f>
        <v/>
      </c>
      <c r="F355" s="81" t="str">
        <f>IF('OSELTAMIVIR PROPHYLAXIS'!F355=0, "", 'OSELTAMIVIR PROPHYLAXIS'!F355)</f>
        <v/>
      </c>
      <c r="G355" s="219" t="str">
        <f t="shared" si="5"/>
        <v/>
      </c>
      <c r="H355" s="29"/>
      <c r="I355" s="65"/>
      <c r="J355" s="65"/>
      <c r="K355" s="64"/>
      <c r="L355" s="64"/>
    </row>
    <row r="356" spans="1:12" x14ac:dyDescent="0.25">
      <c r="A356" s="23" t="str">
        <f>IF('OSELTAMIVIR PROPHYLAXIS'!A356=0, "", 'OSELTAMIVIR PROPHYLAXIS'!A356)</f>
        <v/>
      </c>
      <c r="B356" s="55" t="str">
        <f>IF('OSELTAMIVIR PROPHYLAXIS'!B356=0, "", 'OSELTAMIVIR PROPHYLAXIS'!B356)</f>
        <v/>
      </c>
      <c r="C356" s="55" t="str">
        <f>IF('OSELTAMIVIR PROPHYLAXIS'!C356=0, "", 'OSELTAMIVIR PROPHYLAXIS'!C356)</f>
        <v/>
      </c>
      <c r="D356" s="55" t="str">
        <f>IF('OSELTAMIVIR PROPHYLAXIS'!D356=0, "", 'OSELTAMIVIR PROPHYLAXIS'!D356)</f>
        <v/>
      </c>
      <c r="E356" s="55" t="str">
        <f>IF('OSELTAMIVIR PROPHYLAXIS'!E356=0, "", 'OSELTAMIVIR PROPHYLAXIS'!E356)</f>
        <v/>
      </c>
      <c r="F356" s="81" t="str">
        <f>IF('OSELTAMIVIR PROPHYLAXIS'!F356=0, "", 'OSELTAMIVIR PROPHYLAXIS'!F356)</f>
        <v/>
      </c>
      <c r="G356" s="219" t="str">
        <f t="shared" si="5"/>
        <v/>
      </c>
      <c r="H356" s="29"/>
      <c r="I356" s="65"/>
      <c r="J356" s="65"/>
      <c r="K356" s="64"/>
      <c r="L356" s="64"/>
    </row>
    <row r="357" spans="1:12" x14ac:dyDescent="0.25">
      <c r="A357" s="23" t="str">
        <f>IF('OSELTAMIVIR PROPHYLAXIS'!A357=0, "", 'OSELTAMIVIR PROPHYLAXIS'!A357)</f>
        <v/>
      </c>
      <c r="B357" s="55" t="str">
        <f>IF('OSELTAMIVIR PROPHYLAXIS'!B357=0, "", 'OSELTAMIVIR PROPHYLAXIS'!B357)</f>
        <v/>
      </c>
      <c r="C357" s="55" t="str">
        <f>IF('OSELTAMIVIR PROPHYLAXIS'!C357=0, "", 'OSELTAMIVIR PROPHYLAXIS'!C357)</f>
        <v/>
      </c>
      <c r="D357" s="55" t="str">
        <f>IF('OSELTAMIVIR PROPHYLAXIS'!D357=0, "", 'OSELTAMIVIR PROPHYLAXIS'!D357)</f>
        <v/>
      </c>
      <c r="E357" s="55" t="str">
        <f>IF('OSELTAMIVIR PROPHYLAXIS'!E357=0, "", 'OSELTAMIVIR PROPHYLAXIS'!E357)</f>
        <v/>
      </c>
      <c r="F357" s="81" t="str">
        <f>IF('OSELTAMIVIR PROPHYLAXIS'!F357=0, "", 'OSELTAMIVIR PROPHYLAXIS'!F357)</f>
        <v/>
      </c>
      <c r="G357" s="219" t="str">
        <f t="shared" si="5"/>
        <v/>
      </c>
      <c r="H357" s="29"/>
      <c r="I357" s="65"/>
      <c r="J357" s="65"/>
      <c r="K357" s="64"/>
      <c r="L357" s="64"/>
    </row>
    <row r="358" spans="1:12" x14ac:dyDescent="0.25">
      <c r="A358" s="23" t="str">
        <f>IF('OSELTAMIVIR PROPHYLAXIS'!A358=0, "", 'OSELTAMIVIR PROPHYLAXIS'!A358)</f>
        <v/>
      </c>
      <c r="B358" s="55" t="str">
        <f>IF('OSELTAMIVIR PROPHYLAXIS'!B358=0, "", 'OSELTAMIVIR PROPHYLAXIS'!B358)</f>
        <v/>
      </c>
      <c r="C358" s="55" t="str">
        <f>IF('OSELTAMIVIR PROPHYLAXIS'!C358=0, "", 'OSELTAMIVIR PROPHYLAXIS'!C358)</f>
        <v/>
      </c>
      <c r="D358" s="55" t="str">
        <f>IF('OSELTAMIVIR PROPHYLAXIS'!D358=0, "", 'OSELTAMIVIR PROPHYLAXIS'!D358)</f>
        <v/>
      </c>
      <c r="E358" s="55" t="str">
        <f>IF('OSELTAMIVIR PROPHYLAXIS'!E358=0, "", 'OSELTAMIVIR PROPHYLAXIS'!E358)</f>
        <v/>
      </c>
      <c r="F358" s="81" t="str">
        <f>IF('OSELTAMIVIR PROPHYLAXIS'!F358=0, "", 'OSELTAMIVIR PROPHYLAXIS'!F358)</f>
        <v/>
      </c>
      <c r="G358" s="219" t="str">
        <f t="shared" si="5"/>
        <v/>
      </c>
      <c r="H358" s="29"/>
      <c r="I358" s="65"/>
      <c r="J358" s="65"/>
      <c r="K358" s="64"/>
      <c r="L358" s="64"/>
    </row>
    <row r="359" spans="1:12" x14ac:dyDescent="0.25">
      <c r="A359" s="23" t="str">
        <f>IF('OSELTAMIVIR PROPHYLAXIS'!A359=0, "", 'OSELTAMIVIR PROPHYLAXIS'!A359)</f>
        <v/>
      </c>
      <c r="B359" s="55" t="str">
        <f>IF('OSELTAMIVIR PROPHYLAXIS'!B359=0, "", 'OSELTAMIVIR PROPHYLAXIS'!B359)</f>
        <v/>
      </c>
      <c r="C359" s="55" t="str">
        <f>IF('OSELTAMIVIR PROPHYLAXIS'!C359=0, "", 'OSELTAMIVIR PROPHYLAXIS'!C359)</f>
        <v/>
      </c>
      <c r="D359" s="55" t="str">
        <f>IF('OSELTAMIVIR PROPHYLAXIS'!D359=0, "", 'OSELTAMIVIR PROPHYLAXIS'!D359)</f>
        <v/>
      </c>
      <c r="E359" s="55" t="str">
        <f>IF('OSELTAMIVIR PROPHYLAXIS'!E359=0, "", 'OSELTAMIVIR PROPHYLAXIS'!E359)</f>
        <v/>
      </c>
      <c r="F359" s="81" t="str">
        <f>IF('OSELTAMIVIR PROPHYLAXIS'!F359=0, "", 'OSELTAMIVIR PROPHYLAXIS'!F359)</f>
        <v/>
      </c>
      <c r="G359" s="219" t="str">
        <f t="shared" si="5"/>
        <v/>
      </c>
      <c r="H359" s="29"/>
      <c r="I359" s="65"/>
      <c r="J359" s="65"/>
      <c r="K359" s="64"/>
      <c r="L359" s="64"/>
    </row>
    <row r="360" spans="1:12" x14ac:dyDescent="0.25">
      <c r="A360" s="23" t="str">
        <f>IF('OSELTAMIVIR PROPHYLAXIS'!A360=0, "", 'OSELTAMIVIR PROPHYLAXIS'!A360)</f>
        <v/>
      </c>
      <c r="B360" s="55" t="str">
        <f>IF('OSELTAMIVIR PROPHYLAXIS'!B360=0, "", 'OSELTAMIVIR PROPHYLAXIS'!B360)</f>
        <v/>
      </c>
      <c r="C360" s="55" t="str">
        <f>IF('OSELTAMIVIR PROPHYLAXIS'!C360=0, "", 'OSELTAMIVIR PROPHYLAXIS'!C360)</f>
        <v/>
      </c>
      <c r="D360" s="55" t="str">
        <f>IF('OSELTAMIVIR PROPHYLAXIS'!D360=0, "", 'OSELTAMIVIR PROPHYLAXIS'!D360)</f>
        <v/>
      </c>
      <c r="E360" s="55" t="str">
        <f>IF('OSELTAMIVIR PROPHYLAXIS'!E360=0, "", 'OSELTAMIVIR PROPHYLAXIS'!E360)</f>
        <v/>
      </c>
      <c r="F360" s="81" t="str">
        <f>IF('OSELTAMIVIR PROPHYLAXIS'!F360=0, "", 'OSELTAMIVIR PROPHYLAXIS'!F360)</f>
        <v/>
      </c>
      <c r="G360" s="219" t="str">
        <f t="shared" si="5"/>
        <v/>
      </c>
      <c r="H360" s="29"/>
      <c r="I360" s="65"/>
      <c r="J360" s="65"/>
      <c r="K360" s="64"/>
      <c r="L360" s="64"/>
    </row>
    <row r="361" spans="1:12" x14ac:dyDescent="0.25">
      <c r="A361" s="23" t="str">
        <f>IF('OSELTAMIVIR PROPHYLAXIS'!A361=0, "", 'OSELTAMIVIR PROPHYLAXIS'!A361)</f>
        <v/>
      </c>
      <c r="B361" s="55" t="str">
        <f>IF('OSELTAMIVIR PROPHYLAXIS'!B361=0, "", 'OSELTAMIVIR PROPHYLAXIS'!B361)</f>
        <v/>
      </c>
      <c r="C361" s="55" t="str">
        <f>IF('OSELTAMIVIR PROPHYLAXIS'!C361=0, "", 'OSELTAMIVIR PROPHYLAXIS'!C361)</f>
        <v/>
      </c>
      <c r="D361" s="55" t="str">
        <f>IF('OSELTAMIVIR PROPHYLAXIS'!D361=0, "", 'OSELTAMIVIR PROPHYLAXIS'!D361)</f>
        <v/>
      </c>
      <c r="E361" s="55" t="str">
        <f>IF('OSELTAMIVIR PROPHYLAXIS'!E361=0, "", 'OSELTAMIVIR PROPHYLAXIS'!E361)</f>
        <v/>
      </c>
      <c r="F361" s="81" t="str">
        <f>IF('OSELTAMIVIR PROPHYLAXIS'!F361=0, "", 'OSELTAMIVIR PROPHYLAXIS'!F361)</f>
        <v/>
      </c>
      <c r="G361" s="219" t="str">
        <f t="shared" si="5"/>
        <v/>
      </c>
      <c r="H361" s="29"/>
      <c r="I361" s="65"/>
      <c r="J361" s="65"/>
      <c r="K361" s="64"/>
      <c r="L361" s="64"/>
    </row>
    <row r="362" spans="1:12" x14ac:dyDescent="0.25">
      <c r="A362" s="23" t="str">
        <f>IF('OSELTAMIVIR PROPHYLAXIS'!A362=0, "", 'OSELTAMIVIR PROPHYLAXIS'!A362)</f>
        <v/>
      </c>
      <c r="B362" s="55" t="str">
        <f>IF('OSELTAMIVIR PROPHYLAXIS'!B362=0, "", 'OSELTAMIVIR PROPHYLAXIS'!B362)</f>
        <v/>
      </c>
      <c r="C362" s="55" t="str">
        <f>IF('OSELTAMIVIR PROPHYLAXIS'!C362=0, "", 'OSELTAMIVIR PROPHYLAXIS'!C362)</f>
        <v/>
      </c>
      <c r="D362" s="55" t="str">
        <f>IF('OSELTAMIVIR PROPHYLAXIS'!D362=0, "", 'OSELTAMIVIR PROPHYLAXIS'!D362)</f>
        <v/>
      </c>
      <c r="E362" s="55" t="str">
        <f>IF('OSELTAMIVIR PROPHYLAXIS'!E362=0, "", 'OSELTAMIVIR PROPHYLAXIS'!E362)</f>
        <v/>
      </c>
      <c r="F362" s="81" t="str">
        <f>IF('OSELTAMIVIR PROPHYLAXIS'!F362=0, "", 'OSELTAMIVIR PROPHYLAXIS'!F362)</f>
        <v/>
      </c>
      <c r="G362" s="219" t="str">
        <f t="shared" si="5"/>
        <v/>
      </c>
      <c r="H362" s="29"/>
      <c r="I362" s="65"/>
      <c r="J362" s="65"/>
      <c r="K362" s="64"/>
      <c r="L362" s="64"/>
    </row>
    <row r="363" spans="1:12" x14ac:dyDescent="0.25">
      <c r="A363" s="23" t="str">
        <f>IF('OSELTAMIVIR PROPHYLAXIS'!A363=0, "", 'OSELTAMIVIR PROPHYLAXIS'!A363)</f>
        <v/>
      </c>
      <c r="B363" s="55" t="str">
        <f>IF('OSELTAMIVIR PROPHYLAXIS'!B363=0, "", 'OSELTAMIVIR PROPHYLAXIS'!B363)</f>
        <v/>
      </c>
      <c r="C363" s="55" t="str">
        <f>IF('OSELTAMIVIR PROPHYLAXIS'!C363=0, "", 'OSELTAMIVIR PROPHYLAXIS'!C363)</f>
        <v/>
      </c>
      <c r="D363" s="55" t="str">
        <f>IF('OSELTAMIVIR PROPHYLAXIS'!D363=0, "", 'OSELTAMIVIR PROPHYLAXIS'!D363)</f>
        <v/>
      </c>
      <c r="E363" s="55" t="str">
        <f>IF('OSELTAMIVIR PROPHYLAXIS'!E363=0, "", 'OSELTAMIVIR PROPHYLAXIS'!E363)</f>
        <v/>
      </c>
      <c r="F363" s="81" t="str">
        <f>IF('OSELTAMIVIR PROPHYLAXIS'!F363=0, "", 'OSELTAMIVIR PROPHYLAXIS'!F363)</f>
        <v/>
      </c>
      <c r="G363" s="219" t="str">
        <f t="shared" si="5"/>
        <v/>
      </c>
      <c r="H363" s="29"/>
      <c r="I363" s="65"/>
      <c r="J363" s="65"/>
      <c r="K363" s="64"/>
      <c r="L363" s="64"/>
    </row>
    <row r="364" spans="1:12" x14ac:dyDescent="0.25">
      <c r="A364" s="23" t="str">
        <f>IF('OSELTAMIVIR PROPHYLAXIS'!A364=0, "", 'OSELTAMIVIR PROPHYLAXIS'!A364)</f>
        <v/>
      </c>
      <c r="B364" s="55" t="str">
        <f>IF('OSELTAMIVIR PROPHYLAXIS'!B364=0, "", 'OSELTAMIVIR PROPHYLAXIS'!B364)</f>
        <v/>
      </c>
      <c r="C364" s="55" t="str">
        <f>IF('OSELTAMIVIR PROPHYLAXIS'!C364=0, "", 'OSELTAMIVIR PROPHYLAXIS'!C364)</f>
        <v/>
      </c>
      <c r="D364" s="55" t="str">
        <f>IF('OSELTAMIVIR PROPHYLAXIS'!D364=0, "", 'OSELTAMIVIR PROPHYLAXIS'!D364)</f>
        <v/>
      </c>
      <c r="E364" s="55" t="str">
        <f>IF('OSELTAMIVIR PROPHYLAXIS'!E364=0, "", 'OSELTAMIVIR PROPHYLAXIS'!E364)</f>
        <v/>
      </c>
      <c r="F364" s="81" t="str">
        <f>IF('OSELTAMIVIR PROPHYLAXIS'!F364=0, "", 'OSELTAMIVIR PROPHYLAXIS'!F364)</f>
        <v/>
      </c>
      <c r="G364" s="219" t="str">
        <f t="shared" si="5"/>
        <v/>
      </c>
      <c r="H364" s="29"/>
      <c r="I364" s="65"/>
      <c r="J364" s="65"/>
      <c r="K364" s="64"/>
      <c r="L364" s="64"/>
    </row>
    <row r="365" spans="1:12" x14ac:dyDescent="0.25">
      <c r="A365" s="23" t="str">
        <f>IF('OSELTAMIVIR PROPHYLAXIS'!A365=0, "", 'OSELTAMIVIR PROPHYLAXIS'!A365)</f>
        <v/>
      </c>
      <c r="B365" s="55" t="str">
        <f>IF('OSELTAMIVIR PROPHYLAXIS'!B365=0, "", 'OSELTAMIVIR PROPHYLAXIS'!B365)</f>
        <v/>
      </c>
      <c r="C365" s="55" t="str">
        <f>IF('OSELTAMIVIR PROPHYLAXIS'!C365=0, "", 'OSELTAMIVIR PROPHYLAXIS'!C365)</f>
        <v/>
      </c>
      <c r="D365" s="55" t="str">
        <f>IF('OSELTAMIVIR PROPHYLAXIS'!D365=0, "", 'OSELTAMIVIR PROPHYLAXIS'!D365)</f>
        <v/>
      </c>
      <c r="E365" s="55" t="str">
        <f>IF('OSELTAMIVIR PROPHYLAXIS'!E365=0, "", 'OSELTAMIVIR PROPHYLAXIS'!E365)</f>
        <v/>
      </c>
      <c r="F365" s="81" t="str">
        <f>IF('OSELTAMIVIR PROPHYLAXIS'!F365=0, "", 'OSELTAMIVIR PROPHYLAXIS'!F365)</f>
        <v/>
      </c>
      <c r="G365" s="219" t="str">
        <f t="shared" si="5"/>
        <v/>
      </c>
      <c r="H365" s="29"/>
      <c r="I365" s="65"/>
      <c r="J365" s="65"/>
      <c r="K365" s="64"/>
      <c r="L365" s="64"/>
    </row>
    <row r="366" spans="1:12" x14ac:dyDescent="0.25">
      <c r="A366" s="23" t="str">
        <f>IF('OSELTAMIVIR PROPHYLAXIS'!A366=0, "", 'OSELTAMIVIR PROPHYLAXIS'!A366)</f>
        <v/>
      </c>
      <c r="B366" s="55" t="str">
        <f>IF('OSELTAMIVIR PROPHYLAXIS'!B366=0, "", 'OSELTAMIVIR PROPHYLAXIS'!B366)</f>
        <v/>
      </c>
      <c r="C366" s="55" t="str">
        <f>IF('OSELTAMIVIR PROPHYLAXIS'!C366=0, "", 'OSELTAMIVIR PROPHYLAXIS'!C366)</f>
        <v/>
      </c>
      <c r="D366" s="55" t="str">
        <f>IF('OSELTAMIVIR PROPHYLAXIS'!D366=0, "", 'OSELTAMIVIR PROPHYLAXIS'!D366)</f>
        <v/>
      </c>
      <c r="E366" s="55" t="str">
        <f>IF('OSELTAMIVIR PROPHYLAXIS'!E366=0, "", 'OSELTAMIVIR PROPHYLAXIS'!E366)</f>
        <v/>
      </c>
      <c r="F366" s="81" t="str">
        <f>IF('OSELTAMIVIR PROPHYLAXIS'!F366=0, "", 'OSELTAMIVIR PROPHYLAXIS'!F366)</f>
        <v/>
      </c>
      <c r="G366" s="219" t="str">
        <f t="shared" si="5"/>
        <v/>
      </c>
      <c r="H366" s="29"/>
      <c r="I366" s="65"/>
      <c r="J366" s="65"/>
      <c r="K366" s="64"/>
      <c r="L366" s="64"/>
    </row>
    <row r="367" spans="1:12" x14ac:dyDescent="0.25">
      <c r="A367" s="23" t="str">
        <f>IF('OSELTAMIVIR PROPHYLAXIS'!A367=0, "", 'OSELTAMIVIR PROPHYLAXIS'!A367)</f>
        <v/>
      </c>
      <c r="B367" s="55" t="str">
        <f>IF('OSELTAMIVIR PROPHYLAXIS'!B367=0, "", 'OSELTAMIVIR PROPHYLAXIS'!B367)</f>
        <v/>
      </c>
      <c r="C367" s="55" t="str">
        <f>IF('OSELTAMIVIR PROPHYLAXIS'!C367=0, "", 'OSELTAMIVIR PROPHYLAXIS'!C367)</f>
        <v/>
      </c>
      <c r="D367" s="55" t="str">
        <f>IF('OSELTAMIVIR PROPHYLAXIS'!D367=0, "", 'OSELTAMIVIR PROPHYLAXIS'!D367)</f>
        <v/>
      </c>
      <c r="E367" s="55" t="str">
        <f>IF('OSELTAMIVIR PROPHYLAXIS'!E367=0, "", 'OSELTAMIVIR PROPHYLAXIS'!E367)</f>
        <v/>
      </c>
      <c r="F367" s="81" t="str">
        <f>IF('OSELTAMIVIR PROPHYLAXIS'!F367=0, "", 'OSELTAMIVIR PROPHYLAXIS'!F367)</f>
        <v/>
      </c>
      <c r="G367" s="219" t="str">
        <f t="shared" si="5"/>
        <v/>
      </c>
      <c r="H367" s="29"/>
      <c r="I367" s="65"/>
      <c r="J367" s="65"/>
      <c r="K367" s="64"/>
      <c r="L367" s="64"/>
    </row>
    <row r="368" spans="1:12" x14ac:dyDescent="0.25">
      <c r="A368" s="23" t="str">
        <f>IF('OSELTAMIVIR PROPHYLAXIS'!A368=0, "", 'OSELTAMIVIR PROPHYLAXIS'!A368)</f>
        <v/>
      </c>
      <c r="B368" s="55" t="str">
        <f>IF('OSELTAMIVIR PROPHYLAXIS'!B368=0, "", 'OSELTAMIVIR PROPHYLAXIS'!B368)</f>
        <v/>
      </c>
      <c r="C368" s="55" t="str">
        <f>IF('OSELTAMIVIR PROPHYLAXIS'!C368=0, "", 'OSELTAMIVIR PROPHYLAXIS'!C368)</f>
        <v/>
      </c>
      <c r="D368" s="55" t="str">
        <f>IF('OSELTAMIVIR PROPHYLAXIS'!D368=0, "", 'OSELTAMIVIR PROPHYLAXIS'!D368)</f>
        <v/>
      </c>
      <c r="E368" s="55" t="str">
        <f>IF('OSELTAMIVIR PROPHYLAXIS'!E368=0, "", 'OSELTAMIVIR PROPHYLAXIS'!E368)</f>
        <v/>
      </c>
      <c r="F368" s="81" t="str">
        <f>IF('OSELTAMIVIR PROPHYLAXIS'!F368=0, "", 'OSELTAMIVIR PROPHYLAXIS'!F368)</f>
        <v/>
      </c>
      <c r="G368" s="219" t="str">
        <f t="shared" si="5"/>
        <v/>
      </c>
      <c r="H368" s="29"/>
      <c r="I368" s="65"/>
      <c r="J368" s="65"/>
      <c r="K368" s="64"/>
      <c r="L368" s="64"/>
    </row>
    <row r="369" spans="1:12" x14ac:dyDescent="0.25">
      <c r="A369" s="23" t="str">
        <f>IF('OSELTAMIVIR PROPHYLAXIS'!A369=0, "", 'OSELTAMIVIR PROPHYLAXIS'!A369)</f>
        <v/>
      </c>
      <c r="B369" s="55" t="str">
        <f>IF('OSELTAMIVIR PROPHYLAXIS'!B369=0, "", 'OSELTAMIVIR PROPHYLAXIS'!B369)</f>
        <v/>
      </c>
      <c r="C369" s="55" t="str">
        <f>IF('OSELTAMIVIR PROPHYLAXIS'!C369=0, "", 'OSELTAMIVIR PROPHYLAXIS'!C369)</f>
        <v/>
      </c>
      <c r="D369" s="55" t="str">
        <f>IF('OSELTAMIVIR PROPHYLAXIS'!D369=0, "", 'OSELTAMIVIR PROPHYLAXIS'!D369)</f>
        <v/>
      </c>
      <c r="E369" s="55" t="str">
        <f>IF('OSELTAMIVIR PROPHYLAXIS'!E369=0, "", 'OSELTAMIVIR PROPHYLAXIS'!E369)</f>
        <v/>
      </c>
      <c r="F369" s="81" t="str">
        <f>IF('OSELTAMIVIR PROPHYLAXIS'!F369=0, "", 'OSELTAMIVIR PROPHYLAXIS'!F369)</f>
        <v/>
      </c>
      <c r="G369" s="219" t="str">
        <f t="shared" si="5"/>
        <v/>
      </c>
      <c r="H369" s="29"/>
      <c r="I369" s="65"/>
      <c r="J369" s="65"/>
      <c r="K369" s="64"/>
      <c r="L369" s="64"/>
    </row>
    <row r="370" spans="1:12" x14ac:dyDescent="0.25">
      <c r="A370" s="23" t="str">
        <f>IF('OSELTAMIVIR PROPHYLAXIS'!A370=0, "", 'OSELTAMIVIR PROPHYLAXIS'!A370)</f>
        <v/>
      </c>
      <c r="B370" s="55" t="str">
        <f>IF('OSELTAMIVIR PROPHYLAXIS'!B370=0, "", 'OSELTAMIVIR PROPHYLAXIS'!B370)</f>
        <v/>
      </c>
      <c r="C370" s="55" t="str">
        <f>IF('OSELTAMIVIR PROPHYLAXIS'!C370=0, "", 'OSELTAMIVIR PROPHYLAXIS'!C370)</f>
        <v/>
      </c>
      <c r="D370" s="55" t="str">
        <f>IF('OSELTAMIVIR PROPHYLAXIS'!D370=0, "", 'OSELTAMIVIR PROPHYLAXIS'!D370)</f>
        <v/>
      </c>
      <c r="E370" s="55" t="str">
        <f>IF('OSELTAMIVIR PROPHYLAXIS'!E370=0, "", 'OSELTAMIVIR PROPHYLAXIS'!E370)</f>
        <v/>
      </c>
      <c r="F370" s="81" t="str">
        <f>IF('OSELTAMIVIR PROPHYLAXIS'!F370=0, "", 'OSELTAMIVIR PROPHYLAXIS'!F370)</f>
        <v/>
      </c>
      <c r="G370" s="219" t="str">
        <f t="shared" si="5"/>
        <v/>
      </c>
      <c r="H370" s="29"/>
      <c r="I370" s="65"/>
      <c r="J370" s="65"/>
      <c r="K370" s="64"/>
      <c r="L370" s="64"/>
    </row>
    <row r="371" spans="1:12" x14ac:dyDescent="0.25">
      <c r="A371" s="23" t="str">
        <f>IF('OSELTAMIVIR PROPHYLAXIS'!A371=0, "", 'OSELTAMIVIR PROPHYLAXIS'!A371)</f>
        <v/>
      </c>
      <c r="B371" s="55" t="str">
        <f>IF('OSELTAMIVIR PROPHYLAXIS'!B371=0, "", 'OSELTAMIVIR PROPHYLAXIS'!B371)</f>
        <v/>
      </c>
      <c r="C371" s="55" t="str">
        <f>IF('OSELTAMIVIR PROPHYLAXIS'!C371=0, "", 'OSELTAMIVIR PROPHYLAXIS'!C371)</f>
        <v/>
      </c>
      <c r="D371" s="55" t="str">
        <f>IF('OSELTAMIVIR PROPHYLAXIS'!D371=0, "", 'OSELTAMIVIR PROPHYLAXIS'!D371)</f>
        <v/>
      </c>
      <c r="E371" s="55" t="str">
        <f>IF('OSELTAMIVIR PROPHYLAXIS'!E371=0, "", 'OSELTAMIVIR PROPHYLAXIS'!E371)</f>
        <v/>
      </c>
      <c r="F371" s="81" t="str">
        <f>IF('OSELTAMIVIR PROPHYLAXIS'!F371=0, "", 'OSELTAMIVIR PROPHYLAXIS'!F371)</f>
        <v/>
      </c>
      <c r="G371" s="219" t="str">
        <f t="shared" si="5"/>
        <v/>
      </c>
      <c r="H371" s="29"/>
      <c r="I371" s="65"/>
      <c r="J371" s="65"/>
      <c r="K371" s="64"/>
      <c r="L371" s="64"/>
    </row>
    <row r="372" spans="1:12" x14ac:dyDescent="0.25">
      <c r="A372" s="23" t="str">
        <f>IF('OSELTAMIVIR PROPHYLAXIS'!A372=0, "", 'OSELTAMIVIR PROPHYLAXIS'!A372)</f>
        <v/>
      </c>
      <c r="B372" s="55" t="str">
        <f>IF('OSELTAMIVIR PROPHYLAXIS'!B372=0, "", 'OSELTAMIVIR PROPHYLAXIS'!B372)</f>
        <v/>
      </c>
      <c r="C372" s="55" t="str">
        <f>IF('OSELTAMIVIR PROPHYLAXIS'!C372=0, "", 'OSELTAMIVIR PROPHYLAXIS'!C372)</f>
        <v/>
      </c>
      <c r="D372" s="55" t="str">
        <f>IF('OSELTAMIVIR PROPHYLAXIS'!D372=0, "", 'OSELTAMIVIR PROPHYLAXIS'!D372)</f>
        <v/>
      </c>
      <c r="E372" s="55" t="str">
        <f>IF('OSELTAMIVIR PROPHYLAXIS'!E372=0, "", 'OSELTAMIVIR PROPHYLAXIS'!E372)</f>
        <v/>
      </c>
      <c r="F372" s="81" t="str">
        <f>IF('OSELTAMIVIR PROPHYLAXIS'!F372=0, "", 'OSELTAMIVIR PROPHYLAXIS'!F372)</f>
        <v/>
      </c>
      <c r="G372" s="219" t="str">
        <f t="shared" si="5"/>
        <v/>
      </c>
      <c r="H372" s="29"/>
      <c r="I372" s="65"/>
      <c r="J372" s="65"/>
      <c r="K372" s="64"/>
      <c r="L372" s="64"/>
    </row>
    <row r="373" spans="1:12" x14ac:dyDescent="0.25">
      <c r="A373" s="23" t="str">
        <f>IF('OSELTAMIVIR PROPHYLAXIS'!A373=0, "", 'OSELTAMIVIR PROPHYLAXIS'!A373)</f>
        <v/>
      </c>
      <c r="B373" s="55" t="str">
        <f>IF('OSELTAMIVIR PROPHYLAXIS'!B373=0, "", 'OSELTAMIVIR PROPHYLAXIS'!B373)</f>
        <v/>
      </c>
      <c r="C373" s="55" t="str">
        <f>IF('OSELTAMIVIR PROPHYLAXIS'!C373=0, "", 'OSELTAMIVIR PROPHYLAXIS'!C373)</f>
        <v/>
      </c>
      <c r="D373" s="55" t="str">
        <f>IF('OSELTAMIVIR PROPHYLAXIS'!D373=0, "", 'OSELTAMIVIR PROPHYLAXIS'!D373)</f>
        <v/>
      </c>
      <c r="E373" s="55" t="str">
        <f>IF('OSELTAMIVIR PROPHYLAXIS'!E373=0, "", 'OSELTAMIVIR PROPHYLAXIS'!E373)</f>
        <v/>
      </c>
      <c r="F373" s="81" t="str">
        <f>IF('OSELTAMIVIR PROPHYLAXIS'!F373=0, "", 'OSELTAMIVIR PROPHYLAXIS'!F373)</f>
        <v/>
      </c>
      <c r="G373" s="219" t="str">
        <f t="shared" si="5"/>
        <v/>
      </c>
      <c r="H373" s="29"/>
      <c r="I373" s="65"/>
      <c r="J373" s="65"/>
      <c r="K373" s="64"/>
      <c r="L373" s="64"/>
    </row>
    <row r="374" spans="1:12" x14ac:dyDescent="0.25">
      <c r="A374" s="23" t="str">
        <f>IF('OSELTAMIVIR PROPHYLAXIS'!A374=0, "", 'OSELTAMIVIR PROPHYLAXIS'!A374)</f>
        <v/>
      </c>
      <c r="B374" s="55" t="str">
        <f>IF('OSELTAMIVIR PROPHYLAXIS'!B374=0, "", 'OSELTAMIVIR PROPHYLAXIS'!B374)</f>
        <v/>
      </c>
      <c r="C374" s="55" t="str">
        <f>IF('OSELTAMIVIR PROPHYLAXIS'!C374=0, "", 'OSELTAMIVIR PROPHYLAXIS'!C374)</f>
        <v/>
      </c>
      <c r="D374" s="55" t="str">
        <f>IF('OSELTAMIVIR PROPHYLAXIS'!D374=0, "", 'OSELTAMIVIR PROPHYLAXIS'!D374)</f>
        <v/>
      </c>
      <c r="E374" s="55" t="str">
        <f>IF('OSELTAMIVIR PROPHYLAXIS'!E374=0, "", 'OSELTAMIVIR PROPHYLAXIS'!E374)</f>
        <v/>
      </c>
      <c r="F374" s="81" t="str">
        <f>IF('OSELTAMIVIR PROPHYLAXIS'!F374=0, "", 'OSELTAMIVIR PROPHYLAXIS'!F374)</f>
        <v/>
      </c>
      <c r="G374" s="219" t="str">
        <f t="shared" si="5"/>
        <v/>
      </c>
      <c r="H374" s="29"/>
      <c r="I374" s="65"/>
      <c r="J374" s="65"/>
      <c r="K374" s="64"/>
      <c r="L374" s="64"/>
    </row>
    <row r="375" spans="1:12" x14ac:dyDescent="0.25">
      <c r="A375" s="23" t="str">
        <f>IF('OSELTAMIVIR PROPHYLAXIS'!A375=0, "", 'OSELTAMIVIR PROPHYLAXIS'!A375)</f>
        <v/>
      </c>
      <c r="B375" s="55" t="str">
        <f>IF('OSELTAMIVIR PROPHYLAXIS'!B375=0, "", 'OSELTAMIVIR PROPHYLAXIS'!B375)</f>
        <v/>
      </c>
      <c r="C375" s="55" t="str">
        <f>IF('OSELTAMIVIR PROPHYLAXIS'!C375=0, "", 'OSELTAMIVIR PROPHYLAXIS'!C375)</f>
        <v/>
      </c>
      <c r="D375" s="55" t="str">
        <f>IF('OSELTAMIVIR PROPHYLAXIS'!D375=0, "", 'OSELTAMIVIR PROPHYLAXIS'!D375)</f>
        <v/>
      </c>
      <c r="E375" s="55" t="str">
        <f>IF('OSELTAMIVIR PROPHYLAXIS'!E375=0, "", 'OSELTAMIVIR PROPHYLAXIS'!E375)</f>
        <v/>
      </c>
      <c r="F375" s="81" t="str">
        <f>IF('OSELTAMIVIR PROPHYLAXIS'!F375=0, "", 'OSELTAMIVIR PROPHYLAXIS'!F375)</f>
        <v/>
      </c>
      <c r="G375" s="219" t="str">
        <f t="shared" si="5"/>
        <v/>
      </c>
      <c r="H375" s="29"/>
      <c r="I375" s="65"/>
      <c r="J375" s="65"/>
      <c r="K375" s="64"/>
      <c r="L375" s="64"/>
    </row>
    <row r="376" spans="1:12" x14ac:dyDescent="0.25">
      <c r="A376" s="23" t="str">
        <f>IF('OSELTAMIVIR PROPHYLAXIS'!A376=0, "", 'OSELTAMIVIR PROPHYLAXIS'!A376)</f>
        <v/>
      </c>
      <c r="B376" s="55" t="str">
        <f>IF('OSELTAMIVIR PROPHYLAXIS'!B376=0, "", 'OSELTAMIVIR PROPHYLAXIS'!B376)</f>
        <v/>
      </c>
      <c r="C376" s="55" t="str">
        <f>IF('OSELTAMIVIR PROPHYLAXIS'!C376=0, "", 'OSELTAMIVIR PROPHYLAXIS'!C376)</f>
        <v/>
      </c>
      <c r="D376" s="55" t="str">
        <f>IF('OSELTAMIVIR PROPHYLAXIS'!D376=0, "", 'OSELTAMIVIR PROPHYLAXIS'!D376)</f>
        <v/>
      </c>
      <c r="E376" s="55" t="str">
        <f>IF('OSELTAMIVIR PROPHYLAXIS'!E376=0, "", 'OSELTAMIVIR PROPHYLAXIS'!E376)</f>
        <v/>
      </c>
      <c r="F376" s="81" t="str">
        <f>IF('OSELTAMIVIR PROPHYLAXIS'!F376=0, "", 'OSELTAMIVIR PROPHYLAXIS'!F376)</f>
        <v/>
      </c>
      <c r="G376" s="219" t="str">
        <f t="shared" si="5"/>
        <v/>
      </c>
      <c r="H376" s="29"/>
      <c r="I376" s="65"/>
      <c r="J376" s="65"/>
      <c r="K376" s="64"/>
      <c r="L376" s="64"/>
    </row>
    <row r="377" spans="1:12" x14ac:dyDescent="0.25">
      <c r="A377" s="23" t="str">
        <f>IF('OSELTAMIVIR PROPHYLAXIS'!A377=0, "", 'OSELTAMIVIR PROPHYLAXIS'!A377)</f>
        <v/>
      </c>
      <c r="B377" s="55" t="str">
        <f>IF('OSELTAMIVIR PROPHYLAXIS'!B377=0, "", 'OSELTAMIVIR PROPHYLAXIS'!B377)</f>
        <v/>
      </c>
      <c r="C377" s="55" t="str">
        <f>IF('OSELTAMIVIR PROPHYLAXIS'!C377=0, "", 'OSELTAMIVIR PROPHYLAXIS'!C377)</f>
        <v/>
      </c>
      <c r="D377" s="55" t="str">
        <f>IF('OSELTAMIVIR PROPHYLAXIS'!D377=0, "", 'OSELTAMIVIR PROPHYLAXIS'!D377)</f>
        <v/>
      </c>
      <c r="E377" s="55" t="str">
        <f>IF('OSELTAMIVIR PROPHYLAXIS'!E377=0, "", 'OSELTAMIVIR PROPHYLAXIS'!E377)</f>
        <v/>
      </c>
      <c r="F377" s="81" t="str">
        <f>IF('OSELTAMIVIR PROPHYLAXIS'!F377=0, "", 'OSELTAMIVIR PROPHYLAXIS'!F377)</f>
        <v/>
      </c>
      <c r="G377" s="219" t="str">
        <f t="shared" si="5"/>
        <v/>
      </c>
      <c r="H377" s="29"/>
      <c r="I377" s="65"/>
      <c r="J377" s="65"/>
      <c r="K377" s="64"/>
      <c r="L377" s="64"/>
    </row>
    <row r="378" spans="1:12" x14ac:dyDescent="0.25">
      <c r="A378" s="23" t="str">
        <f>IF('OSELTAMIVIR PROPHYLAXIS'!A378=0, "", 'OSELTAMIVIR PROPHYLAXIS'!A378)</f>
        <v/>
      </c>
      <c r="B378" s="55" t="str">
        <f>IF('OSELTAMIVIR PROPHYLAXIS'!B378=0, "", 'OSELTAMIVIR PROPHYLAXIS'!B378)</f>
        <v/>
      </c>
      <c r="C378" s="55" t="str">
        <f>IF('OSELTAMIVIR PROPHYLAXIS'!C378=0, "", 'OSELTAMIVIR PROPHYLAXIS'!C378)</f>
        <v/>
      </c>
      <c r="D378" s="55" t="str">
        <f>IF('OSELTAMIVIR PROPHYLAXIS'!D378=0, "", 'OSELTAMIVIR PROPHYLAXIS'!D378)</f>
        <v/>
      </c>
      <c r="E378" s="55" t="str">
        <f>IF('OSELTAMIVIR PROPHYLAXIS'!E378=0, "", 'OSELTAMIVIR PROPHYLAXIS'!E378)</f>
        <v/>
      </c>
      <c r="F378" s="81" t="str">
        <f>IF('OSELTAMIVIR PROPHYLAXIS'!F378=0, "", 'OSELTAMIVIR PROPHYLAXIS'!F378)</f>
        <v/>
      </c>
      <c r="G378" s="219" t="str">
        <f t="shared" si="5"/>
        <v/>
      </c>
      <c r="H378" s="29"/>
      <c r="I378" s="65"/>
      <c r="J378" s="65"/>
      <c r="K378" s="64"/>
      <c r="L378" s="64"/>
    </row>
    <row r="379" spans="1:12" x14ac:dyDescent="0.25">
      <c r="A379" s="23" t="str">
        <f>IF('OSELTAMIVIR PROPHYLAXIS'!A379=0, "", 'OSELTAMIVIR PROPHYLAXIS'!A379)</f>
        <v/>
      </c>
      <c r="B379" s="55" t="str">
        <f>IF('OSELTAMIVIR PROPHYLAXIS'!B379=0, "", 'OSELTAMIVIR PROPHYLAXIS'!B379)</f>
        <v/>
      </c>
      <c r="C379" s="55" t="str">
        <f>IF('OSELTAMIVIR PROPHYLAXIS'!C379=0, "", 'OSELTAMIVIR PROPHYLAXIS'!C379)</f>
        <v/>
      </c>
      <c r="D379" s="55" t="str">
        <f>IF('OSELTAMIVIR PROPHYLAXIS'!D379=0, "", 'OSELTAMIVIR PROPHYLAXIS'!D379)</f>
        <v/>
      </c>
      <c r="E379" s="55" t="str">
        <f>IF('OSELTAMIVIR PROPHYLAXIS'!E379=0, "", 'OSELTAMIVIR PROPHYLAXIS'!E379)</f>
        <v/>
      </c>
      <c r="F379" s="81" t="str">
        <f>IF('OSELTAMIVIR PROPHYLAXIS'!F379=0, "", 'OSELTAMIVIR PROPHYLAXIS'!F379)</f>
        <v/>
      </c>
      <c r="G379" s="219" t="str">
        <f t="shared" si="5"/>
        <v/>
      </c>
      <c r="H379" s="29"/>
      <c r="I379" s="65"/>
      <c r="J379" s="65"/>
      <c r="K379" s="64"/>
      <c r="L379" s="64"/>
    </row>
    <row r="380" spans="1:12" x14ac:dyDescent="0.25">
      <c r="A380" s="23" t="str">
        <f>IF('OSELTAMIVIR PROPHYLAXIS'!A380=0, "", 'OSELTAMIVIR PROPHYLAXIS'!A380)</f>
        <v/>
      </c>
      <c r="B380" s="55" t="str">
        <f>IF('OSELTAMIVIR PROPHYLAXIS'!B380=0, "", 'OSELTAMIVIR PROPHYLAXIS'!B380)</f>
        <v/>
      </c>
      <c r="C380" s="55" t="str">
        <f>IF('OSELTAMIVIR PROPHYLAXIS'!C380=0, "", 'OSELTAMIVIR PROPHYLAXIS'!C380)</f>
        <v/>
      </c>
      <c r="D380" s="55" t="str">
        <f>IF('OSELTAMIVIR PROPHYLAXIS'!D380=0, "", 'OSELTAMIVIR PROPHYLAXIS'!D380)</f>
        <v/>
      </c>
      <c r="E380" s="55" t="str">
        <f>IF('OSELTAMIVIR PROPHYLAXIS'!E380=0, "", 'OSELTAMIVIR PROPHYLAXIS'!E380)</f>
        <v/>
      </c>
      <c r="F380" s="81" t="str">
        <f>IF('OSELTAMIVIR PROPHYLAXIS'!F380=0, "", 'OSELTAMIVIR PROPHYLAXIS'!F380)</f>
        <v/>
      </c>
      <c r="G380" s="219" t="str">
        <f t="shared" si="5"/>
        <v/>
      </c>
      <c r="H380" s="29"/>
      <c r="I380" s="65"/>
      <c r="J380" s="65"/>
      <c r="K380" s="64"/>
      <c r="L380" s="64"/>
    </row>
    <row r="381" spans="1:12" x14ac:dyDescent="0.25">
      <c r="A381" s="23" t="str">
        <f>IF('OSELTAMIVIR PROPHYLAXIS'!A381=0, "", 'OSELTAMIVIR PROPHYLAXIS'!A381)</f>
        <v/>
      </c>
      <c r="B381" s="55" t="str">
        <f>IF('OSELTAMIVIR PROPHYLAXIS'!B381=0, "", 'OSELTAMIVIR PROPHYLAXIS'!B381)</f>
        <v/>
      </c>
      <c r="C381" s="55" t="str">
        <f>IF('OSELTAMIVIR PROPHYLAXIS'!C381=0, "", 'OSELTAMIVIR PROPHYLAXIS'!C381)</f>
        <v/>
      </c>
      <c r="D381" s="55" t="str">
        <f>IF('OSELTAMIVIR PROPHYLAXIS'!D381=0, "", 'OSELTAMIVIR PROPHYLAXIS'!D381)</f>
        <v/>
      </c>
      <c r="E381" s="55" t="str">
        <f>IF('OSELTAMIVIR PROPHYLAXIS'!E381=0, "", 'OSELTAMIVIR PROPHYLAXIS'!E381)</f>
        <v/>
      </c>
      <c r="F381" s="81" t="str">
        <f>IF('OSELTAMIVIR PROPHYLAXIS'!F381=0, "", 'OSELTAMIVIR PROPHYLAXIS'!F381)</f>
        <v/>
      </c>
      <c r="G381" s="219" t="str">
        <f t="shared" si="5"/>
        <v/>
      </c>
      <c r="H381" s="29"/>
      <c r="I381" s="65"/>
      <c r="J381" s="65"/>
      <c r="K381" s="64"/>
      <c r="L381" s="64"/>
    </row>
    <row r="382" spans="1:12" x14ac:dyDescent="0.25">
      <c r="A382" s="23" t="str">
        <f>IF('OSELTAMIVIR PROPHYLAXIS'!A382=0, "", 'OSELTAMIVIR PROPHYLAXIS'!A382)</f>
        <v/>
      </c>
      <c r="B382" s="55" t="str">
        <f>IF('OSELTAMIVIR PROPHYLAXIS'!B382=0, "", 'OSELTAMIVIR PROPHYLAXIS'!B382)</f>
        <v/>
      </c>
      <c r="C382" s="55" t="str">
        <f>IF('OSELTAMIVIR PROPHYLAXIS'!C382=0, "", 'OSELTAMIVIR PROPHYLAXIS'!C382)</f>
        <v/>
      </c>
      <c r="D382" s="55" t="str">
        <f>IF('OSELTAMIVIR PROPHYLAXIS'!D382=0, "", 'OSELTAMIVIR PROPHYLAXIS'!D382)</f>
        <v/>
      </c>
      <c r="E382" s="55" t="str">
        <f>IF('OSELTAMIVIR PROPHYLAXIS'!E382=0, "", 'OSELTAMIVIR PROPHYLAXIS'!E382)</f>
        <v/>
      </c>
      <c r="F382" s="81" t="str">
        <f>IF('OSELTAMIVIR PROPHYLAXIS'!F382=0, "", 'OSELTAMIVIR PROPHYLAXIS'!F382)</f>
        <v/>
      </c>
      <c r="G382" s="219" t="str">
        <f t="shared" si="5"/>
        <v/>
      </c>
      <c r="H382" s="29"/>
      <c r="I382" s="65"/>
      <c r="J382" s="65"/>
      <c r="K382" s="64"/>
      <c r="L382" s="64"/>
    </row>
    <row r="383" spans="1:12" x14ac:dyDescent="0.25">
      <c r="A383" s="23" t="str">
        <f>IF('OSELTAMIVIR PROPHYLAXIS'!A383=0, "", 'OSELTAMIVIR PROPHYLAXIS'!A383)</f>
        <v/>
      </c>
      <c r="B383" s="55" t="str">
        <f>IF('OSELTAMIVIR PROPHYLAXIS'!B383=0, "", 'OSELTAMIVIR PROPHYLAXIS'!B383)</f>
        <v/>
      </c>
      <c r="C383" s="55" t="str">
        <f>IF('OSELTAMIVIR PROPHYLAXIS'!C383=0, "", 'OSELTAMIVIR PROPHYLAXIS'!C383)</f>
        <v/>
      </c>
      <c r="D383" s="55" t="str">
        <f>IF('OSELTAMIVIR PROPHYLAXIS'!D383=0, "", 'OSELTAMIVIR PROPHYLAXIS'!D383)</f>
        <v/>
      </c>
      <c r="E383" s="55" t="str">
        <f>IF('OSELTAMIVIR PROPHYLAXIS'!E383=0, "", 'OSELTAMIVIR PROPHYLAXIS'!E383)</f>
        <v/>
      </c>
      <c r="F383" s="81" t="str">
        <f>IF('OSELTAMIVIR PROPHYLAXIS'!F383=0, "", 'OSELTAMIVIR PROPHYLAXIS'!F383)</f>
        <v/>
      </c>
      <c r="G383" s="219" t="str">
        <f t="shared" si="5"/>
        <v/>
      </c>
      <c r="H383" s="29"/>
      <c r="I383" s="65"/>
      <c r="J383" s="65"/>
      <c r="K383" s="64"/>
      <c r="L383" s="64"/>
    </row>
    <row r="384" spans="1:12" x14ac:dyDescent="0.25">
      <c r="A384" s="23" t="str">
        <f>IF('OSELTAMIVIR PROPHYLAXIS'!A384=0, "", 'OSELTAMIVIR PROPHYLAXIS'!A384)</f>
        <v/>
      </c>
      <c r="B384" s="55" t="str">
        <f>IF('OSELTAMIVIR PROPHYLAXIS'!B384=0, "", 'OSELTAMIVIR PROPHYLAXIS'!B384)</f>
        <v/>
      </c>
      <c r="C384" s="55" t="str">
        <f>IF('OSELTAMIVIR PROPHYLAXIS'!C384=0, "", 'OSELTAMIVIR PROPHYLAXIS'!C384)</f>
        <v/>
      </c>
      <c r="D384" s="55" t="str">
        <f>IF('OSELTAMIVIR PROPHYLAXIS'!D384=0, "", 'OSELTAMIVIR PROPHYLAXIS'!D384)</f>
        <v/>
      </c>
      <c r="E384" s="55" t="str">
        <f>IF('OSELTAMIVIR PROPHYLAXIS'!E384=0, "", 'OSELTAMIVIR PROPHYLAXIS'!E384)</f>
        <v/>
      </c>
      <c r="F384" s="81" t="str">
        <f>IF('OSELTAMIVIR PROPHYLAXIS'!F384=0, "", 'OSELTAMIVIR PROPHYLAXIS'!F384)</f>
        <v/>
      </c>
      <c r="G384" s="219" t="str">
        <f t="shared" si="5"/>
        <v/>
      </c>
      <c r="H384" s="29"/>
      <c r="I384" s="65"/>
      <c r="J384" s="65"/>
      <c r="K384" s="64"/>
      <c r="L384" s="64"/>
    </row>
    <row r="385" spans="1:12" x14ac:dyDescent="0.25">
      <c r="A385" s="23" t="str">
        <f>IF('OSELTAMIVIR PROPHYLAXIS'!A385=0, "", 'OSELTAMIVIR PROPHYLAXIS'!A385)</f>
        <v/>
      </c>
      <c r="B385" s="55" t="str">
        <f>IF('OSELTAMIVIR PROPHYLAXIS'!B385=0, "", 'OSELTAMIVIR PROPHYLAXIS'!B385)</f>
        <v/>
      </c>
      <c r="C385" s="55" t="str">
        <f>IF('OSELTAMIVIR PROPHYLAXIS'!C385=0, "", 'OSELTAMIVIR PROPHYLAXIS'!C385)</f>
        <v/>
      </c>
      <c r="D385" s="55" t="str">
        <f>IF('OSELTAMIVIR PROPHYLAXIS'!D385=0, "", 'OSELTAMIVIR PROPHYLAXIS'!D385)</f>
        <v/>
      </c>
      <c r="E385" s="55" t="str">
        <f>IF('OSELTAMIVIR PROPHYLAXIS'!E385=0, "", 'OSELTAMIVIR PROPHYLAXIS'!E385)</f>
        <v/>
      </c>
      <c r="F385" s="81" t="str">
        <f>IF('OSELTAMIVIR PROPHYLAXIS'!F385=0, "", 'OSELTAMIVIR PROPHYLAXIS'!F385)</f>
        <v/>
      </c>
      <c r="G385" s="219" t="str">
        <f t="shared" si="5"/>
        <v/>
      </c>
      <c r="H385" s="29"/>
      <c r="I385" s="65"/>
      <c r="J385" s="65"/>
      <c r="K385" s="64"/>
      <c r="L385" s="64"/>
    </row>
    <row r="386" spans="1:12" x14ac:dyDescent="0.25">
      <c r="A386" s="23" t="str">
        <f>IF('OSELTAMIVIR PROPHYLAXIS'!A386=0, "", 'OSELTAMIVIR PROPHYLAXIS'!A386)</f>
        <v/>
      </c>
      <c r="B386" s="55" t="str">
        <f>IF('OSELTAMIVIR PROPHYLAXIS'!B386=0, "", 'OSELTAMIVIR PROPHYLAXIS'!B386)</f>
        <v/>
      </c>
      <c r="C386" s="55" t="str">
        <f>IF('OSELTAMIVIR PROPHYLAXIS'!C386=0, "", 'OSELTAMIVIR PROPHYLAXIS'!C386)</f>
        <v/>
      </c>
      <c r="D386" s="55" t="str">
        <f>IF('OSELTAMIVIR PROPHYLAXIS'!D386=0, "", 'OSELTAMIVIR PROPHYLAXIS'!D386)</f>
        <v/>
      </c>
      <c r="E386" s="55" t="str">
        <f>IF('OSELTAMIVIR PROPHYLAXIS'!E386=0, "", 'OSELTAMIVIR PROPHYLAXIS'!E386)</f>
        <v/>
      </c>
      <c r="F386" s="81" t="str">
        <f>IF('OSELTAMIVIR PROPHYLAXIS'!F386=0, "", 'OSELTAMIVIR PROPHYLAXIS'!F386)</f>
        <v/>
      </c>
      <c r="G386" s="219" t="str">
        <f t="shared" si="5"/>
        <v/>
      </c>
      <c r="H386" s="29"/>
      <c r="I386" s="65"/>
      <c r="J386" s="65"/>
      <c r="K386" s="64"/>
      <c r="L386" s="64"/>
    </row>
    <row r="387" spans="1:12" x14ac:dyDescent="0.25">
      <c r="A387" s="23" t="str">
        <f>IF('OSELTAMIVIR PROPHYLAXIS'!A387=0, "", 'OSELTAMIVIR PROPHYLAXIS'!A387)</f>
        <v/>
      </c>
      <c r="B387" s="55" t="str">
        <f>IF('OSELTAMIVIR PROPHYLAXIS'!B387=0, "", 'OSELTAMIVIR PROPHYLAXIS'!B387)</f>
        <v/>
      </c>
      <c r="C387" s="55" t="str">
        <f>IF('OSELTAMIVIR PROPHYLAXIS'!C387=0, "", 'OSELTAMIVIR PROPHYLAXIS'!C387)</f>
        <v/>
      </c>
      <c r="D387" s="55" t="str">
        <f>IF('OSELTAMIVIR PROPHYLAXIS'!D387=0, "", 'OSELTAMIVIR PROPHYLAXIS'!D387)</f>
        <v/>
      </c>
      <c r="E387" s="55" t="str">
        <f>IF('OSELTAMIVIR PROPHYLAXIS'!E387=0, "", 'OSELTAMIVIR PROPHYLAXIS'!E387)</f>
        <v/>
      </c>
      <c r="F387" s="81" t="str">
        <f>IF('OSELTAMIVIR PROPHYLAXIS'!F387=0, "", 'OSELTAMIVIR PROPHYLAXIS'!F387)</f>
        <v/>
      </c>
      <c r="G387" s="219" t="str">
        <f t="shared" si="5"/>
        <v/>
      </c>
      <c r="H387" s="29"/>
      <c r="I387" s="65"/>
      <c r="J387" s="65"/>
      <c r="K387" s="64"/>
      <c r="L387" s="64"/>
    </row>
    <row r="388" spans="1:12" x14ac:dyDescent="0.25">
      <c r="A388" s="23" t="str">
        <f>IF('OSELTAMIVIR PROPHYLAXIS'!A388=0, "", 'OSELTAMIVIR PROPHYLAXIS'!A388)</f>
        <v/>
      </c>
      <c r="B388" s="55" t="str">
        <f>IF('OSELTAMIVIR PROPHYLAXIS'!B388=0, "", 'OSELTAMIVIR PROPHYLAXIS'!B388)</f>
        <v/>
      </c>
      <c r="C388" s="55" t="str">
        <f>IF('OSELTAMIVIR PROPHYLAXIS'!C388=0, "", 'OSELTAMIVIR PROPHYLAXIS'!C388)</f>
        <v/>
      </c>
      <c r="D388" s="55" t="str">
        <f>IF('OSELTAMIVIR PROPHYLAXIS'!D388=0, "", 'OSELTAMIVIR PROPHYLAXIS'!D388)</f>
        <v/>
      </c>
      <c r="E388" s="55" t="str">
        <f>IF('OSELTAMIVIR PROPHYLAXIS'!E388=0, "", 'OSELTAMIVIR PROPHYLAXIS'!E388)</f>
        <v/>
      </c>
      <c r="F388" s="81" t="str">
        <f>IF('OSELTAMIVIR PROPHYLAXIS'!F388=0, "", 'OSELTAMIVIR PROPHYLAXIS'!F388)</f>
        <v/>
      </c>
      <c r="G388" s="219" t="str">
        <f t="shared" ref="G388:G394" si="6">IF(F388="","",(YEAR($G$2)-YEAR(F388)))</f>
        <v/>
      </c>
      <c r="H388" s="29"/>
      <c r="I388" s="65"/>
      <c r="J388" s="65"/>
      <c r="K388" s="64"/>
      <c r="L388" s="64"/>
    </row>
    <row r="389" spans="1:12" x14ac:dyDescent="0.25">
      <c r="A389" s="23" t="str">
        <f>IF('OSELTAMIVIR PROPHYLAXIS'!A389=0, "", 'OSELTAMIVIR PROPHYLAXIS'!A389)</f>
        <v/>
      </c>
      <c r="B389" s="55" t="str">
        <f>IF('OSELTAMIVIR PROPHYLAXIS'!B389=0, "", 'OSELTAMIVIR PROPHYLAXIS'!B389)</f>
        <v/>
      </c>
      <c r="C389" s="55" t="str">
        <f>IF('OSELTAMIVIR PROPHYLAXIS'!C389=0, "", 'OSELTAMIVIR PROPHYLAXIS'!C389)</f>
        <v/>
      </c>
      <c r="D389" s="55" t="str">
        <f>IF('OSELTAMIVIR PROPHYLAXIS'!D389=0, "", 'OSELTAMIVIR PROPHYLAXIS'!D389)</f>
        <v/>
      </c>
      <c r="E389" s="55" t="str">
        <f>IF('OSELTAMIVIR PROPHYLAXIS'!E389=0, "", 'OSELTAMIVIR PROPHYLAXIS'!E389)</f>
        <v/>
      </c>
      <c r="F389" s="81" t="str">
        <f>IF('OSELTAMIVIR PROPHYLAXIS'!F389=0, "", 'OSELTAMIVIR PROPHYLAXIS'!F389)</f>
        <v/>
      </c>
      <c r="G389" s="219" t="str">
        <f t="shared" si="6"/>
        <v/>
      </c>
      <c r="H389" s="29"/>
      <c r="I389" s="65"/>
      <c r="J389" s="65"/>
      <c r="K389" s="64"/>
      <c r="L389" s="64"/>
    </row>
    <row r="390" spans="1:12" x14ac:dyDescent="0.25">
      <c r="A390" s="23" t="str">
        <f>IF('OSELTAMIVIR PROPHYLAXIS'!A390=0, "", 'OSELTAMIVIR PROPHYLAXIS'!A390)</f>
        <v/>
      </c>
      <c r="B390" s="55" t="str">
        <f>IF('OSELTAMIVIR PROPHYLAXIS'!B390=0, "", 'OSELTAMIVIR PROPHYLAXIS'!B390)</f>
        <v/>
      </c>
      <c r="C390" s="55" t="str">
        <f>IF('OSELTAMIVIR PROPHYLAXIS'!C390=0, "", 'OSELTAMIVIR PROPHYLAXIS'!C390)</f>
        <v/>
      </c>
      <c r="D390" s="55" t="str">
        <f>IF('OSELTAMIVIR PROPHYLAXIS'!D390=0, "", 'OSELTAMIVIR PROPHYLAXIS'!D390)</f>
        <v/>
      </c>
      <c r="E390" s="55" t="str">
        <f>IF('OSELTAMIVIR PROPHYLAXIS'!E390=0, "", 'OSELTAMIVIR PROPHYLAXIS'!E390)</f>
        <v/>
      </c>
      <c r="F390" s="81" t="str">
        <f>IF('OSELTAMIVIR PROPHYLAXIS'!F390=0, "", 'OSELTAMIVIR PROPHYLAXIS'!F390)</f>
        <v/>
      </c>
      <c r="G390" s="219" t="str">
        <f t="shared" si="6"/>
        <v/>
      </c>
      <c r="H390" s="29"/>
      <c r="I390" s="65"/>
      <c r="J390" s="65"/>
      <c r="K390" s="64"/>
      <c r="L390" s="64"/>
    </row>
    <row r="391" spans="1:12" x14ac:dyDescent="0.25">
      <c r="A391" s="23" t="str">
        <f>IF('OSELTAMIVIR PROPHYLAXIS'!A391=0, "", 'OSELTAMIVIR PROPHYLAXIS'!A391)</f>
        <v/>
      </c>
      <c r="B391" s="55" t="str">
        <f>IF('OSELTAMIVIR PROPHYLAXIS'!B391=0, "", 'OSELTAMIVIR PROPHYLAXIS'!B391)</f>
        <v/>
      </c>
      <c r="C391" s="55" t="str">
        <f>IF('OSELTAMIVIR PROPHYLAXIS'!C391=0, "", 'OSELTAMIVIR PROPHYLAXIS'!C391)</f>
        <v/>
      </c>
      <c r="D391" s="55" t="str">
        <f>IF('OSELTAMIVIR PROPHYLAXIS'!D391=0, "", 'OSELTAMIVIR PROPHYLAXIS'!D391)</f>
        <v/>
      </c>
      <c r="E391" s="55" t="str">
        <f>IF('OSELTAMIVIR PROPHYLAXIS'!E391=0, "", 'OSELTAMIVIR PROPHYLAXIS'!E391)</f>
        <v/>
      </c>
      <c r="F391" s="81" t="str">
        <f>IF('OSELTAMIVIR PROPHYLAXIS'!F391=0, "", 'OSELTAMIVIR PROPHYLAXIS'!F391)</f>
        <v/>
      </c>
      <c r="G391" s="219" t="str">
        <f t="shared" si="6"/>
        <v/>
      </c>
      <c r="H391" s="29"/>
      <c r="I391" s="65"/>
      <c r="J391" s="65"/>
      <c r="K391" s="64"/>
      <c r="L391" s="64"/>
    </row>
    <row r="392" spans="1:12" x14ac:dyDescent="0.25">
      <c r="A392" s="23" t="str">
        <f>IF('OSELTAMIVIR PROPHYLAXIS'!A392=0, "", 'OSELTAMIVIR PROPHYLAXIS'!A392)</f>
        <v/>
      </c>
      <c r="B392" s="55" t="str">
        <f>IF('OSELTAMIVIR PROPHYLAXIS'!B392=0, "", 'OSELTAMIVIR PROPHYLAXIS'!B392)</f>
        <v/>
      </c>
      <c r="C392" s="55" t="str">
        <f>IF('OSELTAMIVIR PROPHYLAXIS'!C392=0, "", 'OSELTAMIVIR PROPHYLAXIS'!C392)</f>
        <v/>
      </c>
      <c r="D392" s="55" t="str">
        <f>IF('OSELTAMIVIR PROPHYLAXIS'!D392=0, "", 'OSELTAMIVIR PROPHYLAXIS'!D392)</f>
        <v/>
      </c>
      <c r="E392" s="55" t="str">
        <f>IF('OSELTAMIVIR PROPHYLAXIS'!E392=0, "", 'OSELTAMIVIR PROPHYLAXIS'!E392)</f>
        <v/>
      </c>
      <c r="F392" s="81" t="str">
        <f>IF('OSELTAMIVIR PROPHYLAXIS'!F392=0, "", 'OSELTAMIVIR PROPHYLAXIS'!F392)</f>
        <v/>
      </c>
      <c r="G392" s="219" t="str">
        <f t="shared" si="6"/>
        <v/>
      </c>
      <c r="H392" s="29"/>
      <c r="I392" s="65"/>
      <c r="J392" s="65"/>
      <c r="K392" s="64"/>
      <c r="L392" s="64"/>
    </row>
    <row r="393" spans="1:12" x14ac:dyDescent="0.25">
      <c r="A393" s="23" t="str">
        <f>IF('OSELTAMIVIR PROPHYLAXIS'!A393=0, "", 'OSELTAMIVIR PROPHYLAXIS'!A393)</f>
        <v/>
      </c>
      <c r="B393" s="55" t="str">
        <f>IF('OSELTAMIVIR PROPHYLAXIS'!B393=0, "", 'OSELTAMIVIR PROPHYLAXIS'!B393)</f>
        <v/>
      </c>
      <c r="C393" s="55" t="str">
        <f>IF('OSELTAMIVIR PROPHYLAXIS'!C393=0, "", 'OSELTAMIVIR PROPHYLAXIS'!C393)</f>
        <v/>
      </c>
      <c r="D393" s="55" t="str">
        <f>IF('OSELTAMIVIR PROPHYLAXIS'!D393=0, "", 'OSELTAMIVIR PROPHYLAXIS'!D393)</f>
        <v/>
      </c>
      <c r="E393" s="55" t="str">
        <f>IF('OSELTAMIVIR PROPHYLAXIS'!E393=0, "", 'OSELTAMIVIR PROPHYLAXIS'!E393)</f>
        <v/>
      </c>
      <c r="F393" s="81" t="str">
        <f>IF('OSELTAMIVIR PROPHYLAXIS'!F393=0, "", 'OSELTAMIVIR PROPHYLAXIS'!F393)</f>
        <v/>
      </c>
      <c r="G393" s="219" t="str">
        <f t="shared" si="6"/>
        <v/>
      </c>
      <c r="H393" s="29"/>
      <c r="I393" s="65"/>
      <c r="J393" s="65"/>
      <c r="K393" s="64"/>
      <c r="L393" s="64"/>
    </row>
    <row r="394" spans="1:12" x14ac:dyDescent="0.25">
      <c r="A394" s="23" t="str">
        <f>IF('OSELTAMIVIR PROPHYLAXIS'!A394=0, "", 'OSELTAMIVIR PROPHYLAXIS'!A394)</f>
        <v/>
      </c>
      <c r="B394" s="55" t="str">
        <f>IF('OSELTAMIVIR PROPHYLAXIS'!B394=0, "", 'OSELTAMIVIR PROPHYLAXIS'!B394)</f>
        <v/>
      </c>
      <c r="C394" s="55" t="str">
        <f>IF('OSELTAMIVIR PROPHYLAXIS'!C394=0, "", 'OSELTAMIVIR PROPHYLAXIS'!C394)</f>
        <v/>
      </c>
      <c r="D394" s="55" t="str">
        <f>IF('OSELTAMIVIR PROPHYLAXIS'!D394=0, "", 'OSELTAMIVIR PROPHYLAXIS'!D394)</f>
        <v/>
      </c>
      <c r="E394" s="55" t="str">
        <f>IF('OSELTAMIVIR PROPHYLAXIS'!E394=0, "", 'OSELTAMIVIR PROPHYLAXIS'!E394)</f>
        <v/>
      </c>
      <c r="F394" s="81" t="str">
        <f>IF('OSELTAMIVIR PROPHYLAXIS'!F394=0, "", 'OSELTAMIVIR PROPHYLAXIS'!F394)</f>
        <v/>
      </c>
      <c r="G394" s="219" t="str">
        <f t="shared" si="6"/>
        <v/>
      </c>
      <c r="H394" s="29"/>
      <c r="I394" s="65"/>
      <c r="J394" s="65"/>
      <c r="K394" s="64"/>
      <c r="L394" s="64"/>
    </row>
    <row r="395" spans="1:12" x14ac:dyDescent="0.25">
      <c r="B395" s="59"/>
      <c r="C395" s="62"/>
      <c r="D395" s="62"/>
      <c r="E395" s="63"/>
      <c r="F395" s="90"/>
      <c r="G395" s="63"/>
      <c r="H395" s="46"/>
      <c r="I395" s="68"/>
      <c r="J395" s="68"/>
      <c r="K395" s="67"/>
      <c r="L395" s="46"/>
    </row>
    <row r="396" spans="1:12" x14ac:dyDescent="0.25">
      <c r="B396" s="59"/>
      <c r="C396" s="62"/>
      <c r="D396" s="62"/>
      <c r="E396" s="63"/>
      <c r="F396" s="90"/>
      <c r="G396" s="63"/>
      <c r="H396" s="46"/>
      <c r="I396" s="68"/>
      <c r="J396" s="68"/>
      <c r="K396" s="67"/>
      <c r="L396" s="46"/>
    </row>
    <row r="397" spans="1:12" x14ac:dyDescent="0.25">
      <c r="B397" s="59"/>
      <c r="C397" s="62"/>
      <c r="D397" s="62"/>
      <c r="E397" s="63"/>
      <c r="F397" s="90"/>
      <c r="G397" s="63"/>
      <c r="H397" s="46"/>
      <c r="I397" s="68"/>
      <c r="J397" s="68"/>
      <c r="K397" s="67"/>
      <c r="L397" s="46"/>
    </row>
    <row r="398" spans="1:12" x14ac:dyDescent="0.25">
      <c r="B398" s="59"/>
      <c r="C398" s="62"/>
      <c r="D398" s="62"/>
      <c r="E398" s="63"/>
      <c r="F398" s="90"/>
      <c r="G398" s="63"/>
      <c r="H398" s="46"/>
      <c r="I398" s="68"/>
      <c r="J398" s="68"/>
      <c r="K398" s="67"/>
      <c r="L398" s="46"/>
    </row>
    <row r="399" spans="1:12" x14ac:dyDescent="0.25">
      <c r="B399" s="59"/>
      <c r="C399" s="62"/>
      <c r="D399" s="62"/>
      <c r="E399" s="63"/>
      <c r="F399" s="90"/>
      <c r="G399" s="63"/>
      <c r="H399" s="46"/>
      <c r="I399" s="68"/>
      <c r="J399" s="68"/>
      <c r="K399" s="67"/>
      <c r="L399" s="46"/>
    </row>
    <row r="400" spans="1:12" x14ac:dyDescent="0.25">
      <c r="B400" s="59"/>
      <c r="C400" s="62"/>
      <c r="D400" s="62"/>
      <c r="E400" s="63"/>
      <c r="F400" s="90"/>
      <c r="G400" s="63"/>
      <c r="H400" s="46"/>
      <c r="I400" s="68"/>
      <c r="J400" s="68"/>
      <c r="K400" s="67"/>
      <c r="L400" s="46"/>
    </row>
    <row r="401" spans="2:12" x14ac:dyDescent="0.25">
      <c r="B401" s="59"/>
      <c r="C401" s="62"/>
      <c r="D401" s="62"/>
      <c r="E401" s="63"/>
      <c r="F401" s="90"/>
      <c r="G401" s="63"/>
      <c r="H401" s="46"/>
      <c r="I401" s="68"/>
      <c r="J401" s="68"/>
      <c r="K401" s="67"/>
      <c r="L401" s="46"/>
    </row>
    <row r="402" spans="2:12" x14ac:dyDescent="0.25">
      <c r="B402" s="59"/>
      <c r="C402" s="62"/>
      <c r="D402" s="62"/>
      <c r="E402" s="63"/>
      <c r="F402" s="90"/>
      <c r="G402" s="63"/>
      <c r="H402" s="46"/>
      <c r="I402" s="68"/>
      <c r="J402" s="68"/>
      <c r="K402" s="67"/>
      <c r="L402" s="46"/>
    </row>
    <row r="403" spans="2:12" x14ac:dyDescent="0.25">
      <c r="B403" s="59"/>
      <c r="C403" s="62"/>
      <c r="D403" s="62"/>
      <c r="E403" s="63"/>
      <c r="F403" s="90"/>
      <c r="G403" s="63"/>
      <c r="H403" s="46"/>
      <c r="I403" s="68"/>
      <c r="J403" s="68"/>
      <c r="K403" s="67"/>
      <c r="L403" s="46"/>
    </row>
    <row r="404" spans="2:12" x14ac:dyDescent="0.25">
      <c r="B404" s="59"/>
      <c r="C404" s="62"/>
      <c r="D404" s="62"/>
      <c r="E404" s="63"/>
      <c r="F404" s="90"/>
      <c r="G404" s="63"/>
      <c r="H404" s="46"/>
      <c r="I404" s="68"/>
      <c r="J404" s="68"/>
      <c r="K404" s="67"/>
      <c r="L404" s="46"/>
    </row>
    <row r="405" spans="2:12" x14ac:dyDescent="0.25">
      <c r="B405" s="59"/>
      <c r="C405" s="62"/>
      <c r="D405" s="62"/>
      <c r="E405" s="63"/>
      <c r="F405" s="90"/>
      <c r="G405" s="63"/>
      <c r="H405" s="46"/>
      <c r="I405" s="68"/>
      <c r="J405" s="68"/>
      <c r="K405" s="67"/>
      <c r="L405" s="46"/>
    </row>
    <row r="406" spans="2:12" x14ac:dyDescent="0.25">
      <c r="B406" s="59"/>
      <c r="C406" s="62"/>
      <c r="D406" s="62"/>
      <c r="E406" s="63"/>
      <c r="F406" s="90"/>
      <c r="G406" s="63"/>
      <c r="H406" s="46"/>
      <c r="I406" s="68"/>
      <c r="J406" s="68"/>
      <c r="K406" s="67"/>
      <c r="L406" s="46"/>
    </row>
    <row r="407" spans="2:12" x14ac:dyDescent="0.25">
      <c r="B407" s="59"/>
      <c r="C407" s="62"/>
      <c r="D407" s="62"/>
      <c r="E407" s="63"/>
      <c r="F407" s="90"/>
      <c r="G407" s="63"/>
      <c r="H407" s="46"/>
      <c r="I407" s="68"/>
      <c r="J407" s="68"/>
      <c r="K407" s="67"/>
      <c r="L407" s="46"/>
    </row>
    <row r="408" spans="2:12" x14ac:dyDescent="0.25">
      <c r="B408" s="59"/>
      <c r="C408" s="62"/>
      <c r="D408" s="62"/>
      <c r="E408" s="63"/>
      <c r="F408" s="90"/>
      <c r="G408" s="63"/>
      <c r="H408" s="46"/>
      <c r="I408" s="68"/>
      <c r="J408" s="68"/>
      <c r="K408" s="67"/>
      <c r="L408" s="46"/>
    </row>
    <row r="409" spans="2:12" x14ac:dyDescent="0.25">
      <c r="B409" s="59"/>
      <c r="C409" s="62"/>
      <c r="D409" s="62"/>
      <c r="E409" s="63"/>
      <c r="F409" s="90"/>
      <c r="G409" s="63"/>
      <c r="H409" s="46"/>
      <c r="I409" s="68"/>
      <c r="J409" s="68"/>
      <c r="K409" s="67"/>
      <c r="L409" s="46"/>
    </row>
    <row r="410" spans="2:12" x14ac:dyDescent="0.25">
      <c r="B410" s="59"/>
      <c r="C410" s="62"/>
      <c r="D410" s="62"/>
      <c r="E410" s="63"/>
      <c r="F410" s="90"/>
      <c r="G410" s="63"/>
      <c r="H410" s="46"/>
      <c r="I410" s="68"/>
      <c r="J410" s="68"/>
      <c r="K410" s="67"/>
      <c r="L410" s="46"/>
    </row>
    <row r="411" spans="2:12" x14ac:dyDescent="0.25">
      <c r="B411" s="59"/>
      <c r="C411" s="62"/>
      <c r="D411" s="62"/>
      <c r="E411" s="63"/>
      <c r="F411" s="90"/>
      <c r="G411" s="63"/>
      <c r="H411" s="46"/>
      <c r="I411" s="68"/>
      <c r="J411" s="68"/>
      <c r="K411" s="67"/>
      <c r="L411" s="46"/>
    </row>
    <row r="412" spans="2:12" x14ac:dyDescent="0.25">
      <c r="B412" s="59"/>
      <c r="C412" s="62"/>
      <c r="D412" s="62"/>
      <c r="E412" s="63"/>
      <c r="F412" s="90"/>
      <c r="G412" s="63"/>
      <c r="H412" s="46"/>
      <c r="I412" s="68"/>
      <c r="J412" s="68"/>
      <c r="K412" s="67"/>
      <c r="L412" s="46"/>
    </row>
    <row r="413" spans="2:12" x14ac:dyDescent="0.25">
      <c r="B413" s="59"/>
      <c r="C413" s="62"/>
      <c r="D413" s="62"/>
      <c r="E413" s="63"/>
      <c r="F413" s="90"/>
      <c r="G413" s="63"/>
      <c r="H413" s="46"/>
      <c r="I413" s="68"/>
      <c r="J413" s="68"/>
      <c r="K413" s="67"/>
      <c r="L413" s="46"/>
    </row>
    <row r="414" spans="2:12" x14ac:dyDescent="0.25">
      <c r="B414" s="59"/>
      <c r="C414" s="62"/>
      <c r="D414" s="62"/>
      <c r="E414" s="63"/>
      <c r="F414" s="90"/>
      <c r="G414" s="63"/>
      <c r="H414" s="46"/>
      <c r="I414" s="68"/>
      <c r="J414" s="68"/>
      <c r="K414" s="67"/>
      <c r="L414" s="46"/>
    </row>
    <row r="415" spans="2:12" x14ac:dyDescent="0.25">
      <c r="B415" s="59"/>
      <c r="C415" s="62"/>
      <c r="D415" s="62"/>
      <c r="E415" s="63"/>
      <c r="F415" s="90"/>
      <c r="G415" s="63"/>
      <c r="H415" s="46"/>
      <c r="I415" s="68"/>
      <c r="J415" s="68"/>
      <c r="K415" s="67"/>
      <c r="L415" s="46"/>
    </row>
    <row r="416" spans="2:12" x14ac:dyDescent="0.25">
      <c r="B416" s="59"/>
      <c r="C416" s="62"/>
      <c r="D416" s="62"/>
      <c r="E416" s="63"/>
      <c r="F416" s="90"/>
      <c r="G416" s="63"/>
      <c r="H416" s="46"/>
      <c r="I416" s="68"/>
      <c r="J416" s="68"/>
      <c r="K416" s="67"/>
      <c r="L416" s="46"/>
    </row>
    <row r="417" spans="2:12" x14ac:dyDescent="0.25">
      <c r="B417" s="59"/>
      <c r="C417" s="62"/>
      <c r="D417" s="62"/>
      <c r="E417" s="63"/>
      <c r="F417" s="90"/>
      <c r="G417" s="63"/>
      <c r="H417" s="46"/>
      <c r="I417" s="68"/>
      <c r="J417" s="68"/>
      <c r="K417" s="67"/>
      <c r="L417" s="46"/>
    </row>
    <row r="418" spans="2:12" x14ac:dyDescent="0.25">
      <c r="B418" s="59"/>
      <c r="C418" s="62"/>
      <c r="D418" s="62"/>
      <c r="E418" s="63"/>
      <c r="F418" s="90"/>
      <c r="G418" s="63"/>
      <c r="H418" s="46"/>
      <c r="I418" s="68"/>
      <c r="J418" s="68"/>
      <c r="K418" s="67"/>
      <c r="L418" s="46"/>
    </row>
    <row r="419" spans="2:12" x14ac:dyDescent="0.25">
      <c r="B419" s="59"/>
      <c r="C419" s="62"/>
      <c r="D419" s="62"/>
      <c r="E419" s="63"/>
      <c r="F419" s="90"/>
      <c r="G419" s="63"/>
      <c r="H419" s="46"/>
      <c r="I419" s="68"/>
      <c r="J419" s="68"/>
      <c r="K419" s="67"/>
      <c r="L419" s="46"/>
    </row>
    <row r="420" spans="2:12" x14ac:dyDescent="0.25">
      <c r="B420" s="59"/>
      <c r="C420" s="62"/>
      <c r="D420" s="62"/>
      <c r="E420" s="63"/>
      <c r="F420" s="90"/>
      <c r="G420" s="63"/>
      <c r="H420" s="46"/>
      <c r="I420" s="68"/>
      <c r="J420" s="68"/>
      <c r="K420" s="67"/>
      <c r="L420" s="46"/>
    </row>
    <row r="421" spans="2:12" x14ac:dyDescent="0.25">
      <c r="B421" s="59"/>
      <c r="C421" s="62"/>
      <c r="D421" s="62"/>
      <c r="E421" s="63"/>
      <c r="F421" s="90"/>
      <c r="G421" s="63"/>
      <c r="H421" s="46"/>
      <c r="I421" s="68"/>
      <c r="J421" s="68"/>
      <c r="K421" s="67"/>
      <c r="L421" s="46"/>
    </row>
    <row r="422" spans="2:12" x14ac:dyDescent="0.25">
      <c r="B422" s="59"/>
      <c r="C422" s="62"/>
      <c r="D422" s="62"/>
      <c r="E422" s="63"/>
      <c r="F422" s="90"/>
      <c r="G422" s="63"/>
      <c r="H422" s="46"/>
      <c r="I422" s="68"/>
      <c r="J422" s="68"/>
      <c r="K422" s="67"/>
      <c r="L422" s="46"/>
    </row>
    <row r="423" spans="2:12" x14ac:dyDescent="0.25">
      <c r="B423" s="59"/>
      <c r="C423" s="62"/>
      <c r="D423" s="62"/>
      <c r="E423" s="63"/>
      <c r="F423" s="90"/>
      <c r="G423" s="63"/>
      <c r="H423" s="46"/>
      <c r="I423" s="68"/>
      <c r="J423" s="68"/>
      <c r="K423" s="67"/>
      <c r="L423" s="46"/>
    </row>
    <row r="424" spans="2:12" x14ac:dyDescent="0.25">
      <c r="B424" s="59"/>
      <c r="C424" s="62"/>
      <c r="D424" s="62"/>
      <c r="E424" s="63"/>
      <c r="F424" s="90"/>
      <c r="G424" s="63"/>
      <c r="H424" s="46"/>
      <c r="I424" s="68"/>
      <c r="J424" s="68"/>
      <c r="K424" s="67"/>
      <c r="L424" s="46"/>
    </row>
    <row r="425" spans="2:12" x14ac:dyDescent="0.25">
      <c r="B425" s="59"/>
      <c r="C425" s="62"/>
      <c r="D425" s="62"/>
      <c r="E425" s="63"/>
      <c r="F425" s="90"/>
      <c r="G425" s="63"/>
      <c r="H425" s="46"/>
      <c r="I425" s="68"/>
      <c r="J425" s="68"/>
      <c r="K425" s="67"/>
      <c r="L425" s="46"/>
    </row>
    <row r="426" spans="2:12" x14ac:dyDescent="0.25">
      <c r="B426" s="59"/>
      <c r="C426" s="62"/>
      <c r="D426" s="62"/>
      <c r="E426" s="63"/>
      <c r="F426" s="90"/>
      <c r="G426" s="63"/>
      <c r="H426" s="46"/>
      <c r="I426" s="68"/>
      <c r="J426" s="68"/>
      <c r="K426" s="67"/>
      <c r="L426" s="46"/>
    </row>
    <row r="427" spans="2:12" x14ac:dyDescent="0.25">
      <c r="B427" s="59"/>
      <c r="C427" s="62"/>
      <c r="D427" s="62"/>
      <c r="E427" s="63"/>
      <c r="F427" s="90"/>
      <c r="G427" s="63"/>
      <c r="H427" s="46"/>
      <c r="I427" s="68"/>
      <c r="J427" s="68"/>
      <c r="K427" s="67"/>
      <c r="L427" s="46"/>
    </row>
    <row r="428" spans="2:12" x14ac:dyDescent="0.25">
      <c r="B428" s="59"/>
      <c r="C428" s="62"/>
      <c r="D428" s="62"/>
      <c r="E428" s="63"/>
      <c r="F428" s="90"/>
      <c r="G428" s="63"/>
      <c r="H428" s="46"/>
      <c r="I428" s="68"/>
      <c r="J428" s="68"/>
      <c r="K428" s="67"/>
      <c r="L428" s="46"/>
    </row>
    <row r="429" spans="2:12" x14ac:dyDescent="0.25">
      <c r="B429" s="59"/>
      <c r="C429" s="62"/>
      <c r="D429" s="62"/>
      <c r="E429" s="63"/>
      <c r="F429" s="90"/>
      <c r="G429" s="63"/>
      <c r="H429" s="46"/>
      <c r="I429" s="68"/>
      <c r="J429" s="68"/>
      <c r="K429" s="67"/>
      <c r="L429" s="46"/>
    </row>
    <row r="430" spans="2:12" x14ac:dyDescent="0.25">
      <c r="B430" s="59"/>
      <c r="C430" s="62"/>
      <c r="D430" s="62"/>
      <c r="E430" s="63"/>
      <c r="F430" s="90"/>
      <c r="G430" s="63"/>
      <c r="H430" s="46"/>
      <c r="I430" s="68"/>
      <c r="J430" s="68"/>
      <c r="K430" s="67"/>
      <c r="L430" s="46"/>
    </row>
    <row r="431" spans="2:12" x14ac:dyDescent="0.25">
      <c r="B431" s="59"/>
      <c r="C431" s="62"/>
      <c r="D431" s="62"/>
      <c r="E431" s="63"/>
      <c r="F431" s="90"/>
      <c r="G431" s="63"/>
      <c r="H431" s="46"/>
      <c r="I431" s="68"/>
      <c r="J431" s="68"/>
      <c r="K431" s="67"/>
      <c r="L431" s="46"/>
    </row>
    <row r="432" spans="2:12" x14ac:dyDescent="0.25">
      <c r="B432" s="59"/>
      <c r="C432" s="62"/>
      <c r="D432" s="62"/>
      <c r="E432" s="63"/>
      <c r="F432" s="90"/>
      <c r="G432" s="63"/>
      <c r="H432" s="46"/>
      <c r="I432" s="68"/>
      <c r="J432" s="68"/>
      <c r="K432" s="67"/>
      <c r="L432" s="46"/>
    </row>
    <row r="433" spans="2:12" x14ac:dyDescent="0.25">
      <c r="B433" s="59"/>
      <c r="C433" s="59"/>
      <c r="D433" s="59"/>
      <c r="E433" s="43"/>
      <c r="F433" s="75"/>
      <c r="G433" s="43"/>
      <c r="H433" s="47"/>
      <c r="I433" s="70"/>
      <c r="J433" s="70"/>
      <c r="K433" s="69"/>
      <c r="L433" s="47"/>
    </row>
    <row r="434" spans="2:12" x14ac:dyDescent="0.25">
      <c r="B434" s="59"/>
      <c r="C434" s="59"/>
      <c r="D434" s="59"/>
      <c r="E434" s="43"/>
      <c r="F434" s="75"/>
      <c r="G434" s="43"/>
      <c r="H434" s="47"/>
      <c r="I434" s="70"/>
      <c r="J434" s="70"/>
      <c r="K434" s="69"/>
      <c r="L434" s="47"/>
    </row>
    <row r="435" spans="2:12" x14ac:dyDescent="0.25">
      <c r="B435" s="59"/>
      <c r="C435" s="59"/>
      <c r="D435" s="59"/>
      <c r="E435" s="43"/>
      <c r="F435" s="75"/>
      <c r="G435" s="43"/>
      <c r="H435" s="47"/>
      <c r="I435" s="70"/>
      <c r="J435" s="70"/>
      <c r="K435" s="69"/>
      <c r="L435" s="47"/>
    </row>
    <row r="436" spans="2:12" x14ac:dyDescent="0.25">
      <c r="B436" s="59"/>
      <c r="C436" s="59"/>
      <c r="D436" s="59"/>
      <c r="E436" s="43"/>
      <c r="F436" s="75"/>
      <c r="G436" s="43"/>
      <c r="H436" s="47"/>
      <c r="I436" s="70"/>
      <c r="J436" s="70"/>
      <c r="K436" s="69"/>
      <c r="L436" s="47"/>
    </row>
    <row r="437" spans="2:12" x14ac:dyDescent="0.25">
      <c r="B437" s="59"/>
      <c r="C437" s="59"/>
      <c r="D437" s="59"/>
      <c r="E437" s="43"/>
      <c r="F437" s="75"/>
      <c r="G437" s="43"/>
      <c r="H437" s="47"/>
      <c r="I437" s="70"/>
      <c r="J437" s="70"/>
      <c r="K437" s="69"/>
      <c r="L437" s="47"/>
    </row>
    <row r="438" spans="2:12" x14ac:dyDescent="0.25">
      <c r="B438" s="59"/>
      <c r="C438" s="59"/>
      <c r="D438" s="59"/>
      <c r="E438" s="43"/>
      <c r="F438" s="75"/>
      <c r="G438" s="43"/>
      <c r="H438" s="47"/>
      <c r="I438" s="70"/>
      <c r="J438" s="70"/>
      <c r="K438" s="69"/>
      <c r="L438" s="47"/>
    </row>
    <row r="439" spans="2:12" x14ac:dyDescent="0.25">
      <c r="B439" s="59"/>
      <c r="C439" s="59"/>
      <c r="D439" s="59"/>
      <c r="E439" s="43"/>
      <c r="F439" s="75"/>
      <c r="G439" s="43"/>
      <c r="H439" s="47"/>
      <c r="I439" s="70"/>
      <c r="J439" s="70"/>
      <c r="K439" s="69"/>
      <c r="L439" s="47"/>
    </row>
    <row r="440" spans="2:12" x14ac:dyDescent="0.25">
      <c r="B440" s="59"/>
      <c r="C440" s="59"/>
      <c r="D440" s="59"/>
      <c r="E440" s="43"/>
      <c r="F440" s="75"/>
      <c r="G440" s="43"/>
      <c r="H440" s="47"/>
      <c r="I440" s="70"/>
      <c r="J440" s="70"/>
      <c r="K440" s="69"/>
      <c r="L440" s="47"/>
    </row>
    <row r="441" spans="2:12" x14ac:dyDescent="0.25">
      <c r="B441" s="59"/>
      <c r="C441" s="59"/>
      <c r="D441" s="59"/>
      <c r="E441" s="43"/>
      <c r="F441" s="75"/>
      <c r="G441" s="43"/>
      <c r="H441" s="47"/>
      <c r="I441" s="70"/>
      <c r="J441" s="70"/>
      <c r="K441" s="69"/>
      <c r="L441" s="47"/>
    </row>
    <row r="442" spans="2:12" x14ac:dyDescent="0.25">
      <c r="B442" s="59"/>
      <c r="C442" s="59"/>
      <c r="D442" s="59"/>
      <c r="E442" s="43"/>
      <c r="F442" s="75"/>
      <c r="G442" s="43"/>
      <c r="H442" s="47"/>
      <c r="I442" s="70"/>
      <c r="J442" s="70"/>
      <c r="K442" s="69"/>
      <c r="L442" s="47"/>
    </row>
    <row r="443" spans="2:12" x14ac:dyDescent="0.25">
      <c r="B443" s="59"/>
      <c r="C443" s="59"/>
      <c r="D443" s="59"/>
      <c r="E443" s="43"/>
      <c r="F443" s="75"/>
      <c r="G443" s="43"/>
      <c r="H443" s="47"/>
      <c r="I443" s="70"/>
      <c r="J443" s="70"/>
      <c r="K443" s="69"/>
      <c r="L443" s="47"/>
    </row>
    <row r="444" spans="2:12" x14ac:dyDescent="0.25">
      <c r="B444" s="59"/>
      <c r="C444" s="59"/>
      <c r="D444" s="59"/>
      <c r="E444" s="43"/>
      <c r="F444" s="75"/>
      <c r="G444" s="43"/>
      <c r="H444" s="47"/>
      <c r="I444" s="70"/>
      <c r="J444" s="70"/>
      <c r="K444" s="69"/>
      <c r="L444" s="47"/>
    </row>
    <row r="445" spans="2:12" x14ac:dyDescent="0.25">
      <c r="B445" s="59"/>
      <c r="C445" s="59"/>
      <c r="D445" s="59"/>
      <c r="E445" s="43"/>
      <c r="F445" s="75"/>
      <c r="G445" s="43"/>
      <c r="H445" s="47"/>
      <c r="I445" s="70"/>
      <c r="J445" s="70"/>
      <c r="K445" s="69"/>
      <c r="L445" s="47"/>
    </row>
    <row r="446" spans="2:12" x14ac:dyDescent="0.25">
      <c r="B446" s="59"/>
      <c r="C446" s="59"/>
      <c r="D446" s="59"/>
      <c r="E446" s="43"/>
      <c r="F446" s="75"/>
      <c r="G446" s="43"/>
      <c r="H446" s="47"/>
      <c r="I446" s="70"/>
      <c r="J446" s="70"/>
      <c r="K446" s="69"/>
      <c r="L446" s="47"/>
    </row>
    <row r="447" spans="2:12" x14ac:dyDescent="0.25">
      <c r="B447" s="59"/>
      <c r="C447" s="59"/>
      <c r="D447" s="59"/>
      <c r="E447" s="43"/>
      <c r="F447" s="75"/>
      <c r="G447" s="43"/>
      <c r="H447" s="47"/>
      <c r="I447" s="70"/>
      <c r="J447" s="70"/>
      <c r="K447" s="69"/>
      <c r="L447" s="47"/>
    </row>
    <row r="448" spans="2:12" x14ac:dyDescent="0.25">
      <c r="B448" s="59"/>
      <c r="C448" s="59"/>
      <c r="D448" s="59"/>
      <c r="E448" s="43"/>
      <c r="F448" s="75"/>
      <c r="G448" s="43"/>
      <c r="H448" s="47"/>
      <c r="I448" s="70"/>
      <c r="J448" s="70"/>
      <c r="K448" s="69"/>
      <c r="L448" s="47"/>
    </row>
    <row r="449" spans="2:12" x14ac:dyDescent="0.25">
      <c r="B449" s="59"/>
      <c r="C449" s="59"/>
      <c r="D449" s="59"/>
      <c r="E449" s="43"/>
      <c r="F449" s="75"/>
      <c r="G449" s="43"/>
      <c r="H449" s="47"/>
      <c r="I449" s="70"/>
      <c r="J449" s="70"/>
      <c r="K449" s="69"/>
      <c r="L449" s="47"/>
    </row>
    <row r="450" spans="2:12" x14ac:dyDescent="0.25">
      <c r="B450" s="59"/>
      <c r="C450" s="59"/>
      <c r="D450" s="59"/>
      <c r="E450" s="43"/>
      <c r="F450" s="75"/>
      <c r="G450" s="43"/>
      <c r="H450" s="47"/>
      <c r="I450" s="70"/>
      <c r="J450" s="70"/>
      <c r="K450" s="69"/>
      <c r="L450" s="47"/>
    </row>
    <row r="451" spans="2:12" x14ac:dyDescent="0.25">
      <c r="B451" s="59"/>
      <c r="C451" s="59"/>
      <c r="D451" s="59"/>
      <c r="E451" s="43"/>
      <c r="F451" s="75"/>
      <c r="G451" s="43"/>
      <c r="H451" s="47"/>
      <c r="I451" s="70"/>
      <c r="J451" s="70"/>
      <c r="K451" s="69"/>
      <c r="L451" s="47"/>
    </row>
    <row r="452" spans="2:12" x14ac:dyDescent="0.25">
      <c r="B452" s="59"/>
      <c r="C452" s="59"/>
      <c r="D452" s="59"/>
      <c r="E452" s="43"/>
      <c r="F452" s="75"/>
      <c r="G452" s="43"/>
      <c r="H452" s="47"/>
      <c r="I452" s="70"/>
      <c r="J452" s="70"/>
      <c r="K452" s="69"/>
      <c r="L452" s="47"/>
    </row>
    <row r="453" spans="2:12" x14ac:dyDescent="0.25">
      <c r="B453" s="59"/>
      <c r="C453" s="59"/>
      <c r="D453" s="59"/>
      <c r="E453" s="43"/>
      <c r="F453" s="75"/>
      <c r="G453" s="43"/>
      <c r="H453" s="47"/>
      <c r="I453" s="70"/>
      <c r="J453" s="70"/>
      <c r="K453" s="69"/>
      <c r="L453" s="47"/>
    </row>
    <row r="454" spans="2:12" x14ac:dyDescent="0.25">
      <c r="B454" s="59"/>
      <c r="C454" s="59"/>
      <c r="D454" s="59"/>
      <c r="E454" s="43"/>
      <c r="F454" s="75"/>
      <c r="G454" s="43"/>
      <c r="H454" s="47"/>
      <c r="I454" s="70"/>
      <c r="J454" s="70"/>
      <c r="K454" s="69"/>
      <c r="L454" s="47"/>
    </row>
    <row r="455" spans="2:12" x14ac:dyDescent="0.25">
      <c r="B455" s="59"/>
      <c r="C455" s="59"/>
      <c r="D455" s="59"/>
      <c r="E455" s="43"/>
      <c r="F455" s="75"/>
      <c r="G455" s="43"/>
      <c r="H455" s="47"/>
      <c r="I455" s="70"/>
      <c r="J455" s="70"/>
      <c r="K455" s="69"/>
      <c r="L455" s="47"/>
    </row>
    <row r="456" spans="2:12" x14ac:dyDescent="0.25">
      <c r="B456" s="59"/>
      <c r="C456" s="59"/>
      <c r="D456" s="59"/>
      <c r="E456" s="43"/>
      <c r="F456" s="75"/>
      <c r="G456" s="43"/>
      <c r="H456" s="47"/>
      <c r="I456" s="70"/>
      <c r="J456" s="70"/>
      <c r="K456" s="69"/>
      <c r="L456" s="47"/>
    </row>
    <row r="457" spans="2:12" x14ac:dyDescent="0.25">
      <c r="B457" s="59"/>
      <c r="C457" s="59"/>
      <c r="D457" s="59"/>
      <c r="E457" s="43"/>
      <c r="F457" s="75"/>
      <c r="G457" s="43"/>
      <c r="H457" s="47"/>
      <c r="I457" s="70"/>
      <c r="J457" s="70"/>
      <c r="K457" s="69"/>
      <c r="L457" s="47"/>
    </row>
    <row r="458" spans="2:12" x14ac:dyDescent="0.25">
      <c r="B458" s="59"/>
      <c r="C458" s="59"/>
      <c r="D458" s="59"/>
      <c r="E458" s="43"/>
      <c r="F458" s="75"/>
      <c r="G458" s="43"/>
      <c r="H458" s="47"/>
      <c r="I458" s="70"/>
      <c r="J458" s="70"/>
      <c r="K458" s="69"/>
      <c r="L458" s="47"/>
    </row>
    <row r="459" spans="2:12" x14ac:dyDescent="0.25">
      <c r="B459" s="59"/>
      <c r="C459" s="59"/>
      <c r="D459" s="59"/>
      <c r="E459" s="43"/>
      <c r="F459" s="75"/>
      <c r="G459" s="43"/>
      <c r="H459" s="47"/>
      <c r="I459" s="70"/>
      <c r="J459" s="70"/>
      <c r="K459" s="69"/>
      <c r="L459" s="47"/>
    </row>
    <row r="460" spans="2:12" x14ac:dyDescent="0.25">
      <c r="B460" s="59"/>
      <c r="C460" s="59"/>
      <c r="D460" s="59"/>
      <c r="E460" s="43"/>
      <c r="F460" s="75"/>
      <c r="G460" s="43"/>
      <c r="H460" s="47"/>
      <c r="I460" s="70"/>
      <c r="J460" s="70"/>
      <c r="K460" s="69"/>
      <c r="L460" s="47"/>
    </row>
    <row r="461" spans="2:12" x14ac:dyDescent="0.25">
      <c r="B461" s="59"/>
      <c r="C461" s="59"/>
      <c r="D461" s="59"/>
      <c r="E461" s="43"/>
      <c r="F461" s="75"/>
      <c r="G461" s="43"/>
      <c r="H461" s="47"/>
      <c r="I461" s="70"/>
      <c r="J461" s="70"/>
      <c r="K461" s="69"/>
      <c r="L461" s="47"/>
    </row>
    <row r="462" spans="2:12" x14ac:dyDescent="0.25">
      <c r="B462" s="59"/>
      <c r="C462" s="59"/>
      <c r="D462" s="59"/>
      <c r="E462" s="43"/>
      <c r="F462" s="75"/>
      <c r="G462" s="43"/>
      <c r="H462" s="47"/>
      <c r="I462" s="70"/>
      <c r="J462" s="70"/>
      <c r="K462" s="69"/>
      <c r="L462" s="47"/>
    </row>
    <row r="463" spans="2:12" x14ac:dyDescent="0.25">
      <c r="B463" s="59"/>
      <c r="C463" s="59"/>
      <c r="D463" s="59"/>
      <c r="E463" s="43"/>
      <c r="F463" s="75"/>
      <c r="G463" s="43"/>
      <c r="H463" s="47"/>
      <c r="I463" s="70"/>
      <c r="J463" s="70"/>
      <c r="K463" s="69"/>
      <c r="L463" s="47"/>
    </row>
    <row r="464" spans="2:12" x14ac:dyDescent="0.25">
      <c r="B464" s="59"/>
      <c r="C464" s="59"/>
      <c r="D464" s="59"/>
      <c r="E464" s="43"/>
      <c r="F464" s="75"/>
      <c r="G464" s="43"/>
      <c r="H464" s="47"/>
      <c r="I464" s="70"/>
      <c r="J464" s="70"/>
      <c r="K464" s="69"/>
      <c r="L464" s="47"/>
    </row>
    <row r="465" spans="2:12" x14ac:dyDescent="0.25">
      <c r="B465" s="59"/>
      <c r="C465" s="59"/>
      <c r="D465" s="59"/>
      <c r="E465" s="43"/>
      <c r="F465" s="75"/>
      <c r="G465" s="43"/>
      <c r="H465" s="47"/>
      <c r="I465" s="70"/>
      <c r="J465" s="70"/>
      <c r="K465" s="69"/>
      <c r="L465" s="47"/>
    </row>
    <row r="466" spans="2:12" x14ac:dyDescent="0.25">
      <c r="B466" s="59"/>
      <c r="C466" s="59"/>
      <c r="D466" s="59"/>
      <c r="E466" s="43"/>
      <c r="F466" s="75"/>
      <c r="G466" s="43"/>
      <c r="H466" s="47"/>
      <c r="I466" s="70"/>
      <c r="J466" s="70"/>
      <c r="K466" s="69"/>
      <c r="L466" s="47"/>
    </row>
    <row r="467" spans="2:12" x14ac:dyDescent="0.25">
      <c r="B467" s="59"/>
      <c r="C467" s="59"/>
      <c r="D467" s="59"/>
      <c r="E467" s="43"/>
      <c r="F467" s="75"/>
      <c r="G467" s="43"/>
      <c r="H467" s="47"/>
      <c r="I467" s="70"/>
      <c r="J467" s="70"/>
      <c r="K467" s="69"/>
      <c r="L467" s="47"/>
    </row>
    <row r="468" spans="2:12" x14ac:dyDescent="0.25">
      <c r="B468" s="59"/>
      <c r="C468" s="59"/>
      <c r="D468" s="59"/>
      <c r="E468" s="43"/>
      <c r="F468" s="75"/>
      <c r="G468" s="43"/>
      <c r="H468" s="47"/>
      <c r="I468" s="70"/>
      <c r="J468" s="70"/>
      <c r="K468" s="69"/>
      <c r="L468" s="47"/>
    </row>
    <row r="469" spans="2:12" x14ac:dyDescent="0.25">
      <c r="B469" s="59"/>
      <c r="C469" s="59"/>
      <c r="D469" s="59"/>
      <c r="E469" s="43"/>
      <c r="F469" s="75"/>
      <c r="G469" s="43"/>
      <c r="H469" s="47"/>
      <c r="I469" s="70"/>
      <c r="J469" s="70"/>
      <c r="K469" s="69"/>
      <c r="L469" s="47"/>
    </row>
    <row r="470" spans="2:12" x14ac:dyDescent="0.25">
      <c r="B470" s="59"/>
      <c r="C470" s="59"/>
      <c r="D470" s="59"/>
      <c r="E470" s="43"/>
      <c r="F470" s="75"/>
      <c r="G470" s="43"/>
      <c r="H470" s="47"/>
      <c r="I470" s="70"/>
      <c r="J470" s="70"/>
      <c r="K470" s="69"/>
      <c r="L470" s="47"/>
    </row>
    <row r="471" spans="2:12" x14ac:dyDescent="0.25">
      <c r="B471" s="59"/>
      <c r="C471" s="59"/>
      <c r="D471" s="59"/>
      <c r="E471" s="43"/>
      <c r="F471" s="75"/>
      <c r="G471" s="43"/>
      <c r="H471" s="47"/>
      <c r="I471" s="70"/>
      <c r="J471" s="70"/>
      <c r="K471" s="69"/>
      <c r="L471" s="47"/>
    </row>
    <row r="472" spans="2:12" x14ac:dyDescent="0.25">
      <c r="B472" s="59"/>
      <c r="C472" s="59"/>
      <c r="D472" s="59"/>
      <c r="E472" s="43"/>
      <c r="F472" s="75"/>
      <c r="G472" s="43"/>
      <c r="H472" s="47"/>
      <c r="I472" s="70"/>
      <c r="J472" s="70"/>
      <c r="K472" s="69"/>
      <c r="L472" s="47"/>
    </row>
    <row r="473" spans="2:12" x14ac:dyDescent="0.25">
      <c r="B473" s="59"/>
      <c r="C473" s="59"/>
      <c r="D473" s="59"/>
      <c r="E473" s="43"/>
      <c r="F473" s="75"/>
      <c r="G473" s="43"/>
      <c r="H473" s="47"/>
      <c r="I473" s="70"/>
      <c r="J473" s="70"/>
      <c r="K473" s="69"/>
      <c r="L473" s="47"/>
    </row>
    <row r="474" spans="2:12" x14ac:dyDescent="0.25">
      <c r="B474" s="59"/>
      <c r="C474" s="59"/>
      <c r="D474" s="59"/>
      <c r="E474" s="43"/>
      <c r="F474" s="75"/>
      <c r="G474" s="43"/>
      <c r="H474" s="47"/>
      <c r="I474" s="70"/>
      <c r="J474" s="70"/>
      <c r="K474" s="69"/>
      <c r="L474" s="47"/>
    </row>
    <row r="475" spans="2:12" x14ac:dyDescent="0.25">
      <c r="B475" s="59"/>
      <c r="C475" s="59"/>
      <c r="D475" s="59"/>
      <c r="E475" s="43"/>
      <c r="F475" s="75"/>
      <c r="G475" s="43"/>
      <c r="H475" s="47"/>
      <c r="I475" s="70"/>
      <c r="J475" s="70"/>
      <c r="K475" s="69"/>
      <c r="L475" s="47"/>
    </row>
    <row r="476" spans="2:12" x14ac:dyDescent="0.25">
      <c r="B476" s="59"/>
      <c r="C476" s="59"/>
      <c r="D476" s="59"/>
      <c r="E476" s="43"/>
      <c r="F476" s="75"/>
      <c r="G476" s="43"/>
      <c r="H476" s="47"/>
      <c r="I476" s="70"/>
      <c r="J476" s="70"/>
      <c r="K476" s="69"/>
      <c r="L476" s="47"/>
    </row>
    <row r="477" spans="2:12" x14ac:dyDescent="0.25">
      <c r="B477" s="59"/>
      <c r="C477" s="59"/>
      <c r="D477" s="59"/>
      <c r="E477" s="43"/>
      <c r="F477" s="75"/>
      <c r="G477" s="43"/>
      <c r="H477" s="47"/>
      <c r="I477" s="70"/>
      <c r="J477" s="70"/>
      <c r="K477" s="69"/>
      <c r="L477" s="47"/>
    </row>
    <row r="478" spans="2:12" x14ac:dyDescent="0.25">
      <c r="B478" s="59"/>
      <c r="C478" s="59"/>
      <c r="D478" s="59"/>
      <c r="E478" s="43"/>
      <c r="F478" s="75"/>
      <c r="G478" s="43"/>
      <c r="H478" s="47"/>
      <c r="I478" s="70"/>
      <c r="J478" s="70"/>
      <c r="K478" s="69"/>
      <c r="L478" s="47"/>
    </row>
    <row r="479" spans="2:12" x14ac:dyDescent="0.25">
      <c r="B479" s="59"/>
      <c r="C479" s="59"/>
      <c r="D479" s="59"/>
      <c r="E479" s="43"/>
      <c r="F479" s="75"/>
      <c r="G479" s="43"/>
      <c r="H479" s="47"/>
      <c r="I479" s="70"/>
      <c r="J479" s="70"/>
      <c r="K479" s="69"/>
      <c r="L479" s="47"/>
    </row>
    <row r="480" spans="2:12" x14ac:dyDescent="0.25">
      <c r="B480" s="59"/>
      <c r="C480" s="59"/>
      <c r="D480" s="59"/>
      <c r="E480" s="43"/>
      <c r="F480" s="75"/>
      <c r="G480" s="43"/>
      <c r="H480" s="47"/>
      <c r="I480" s="70"/>
      <c r="J480" s="70"/>
      <c r="K480" s="69"/>
      <c r="L480" s="47"/>
    </row>
    <row r="481" spans="2:12" x14ac:dyDescent="0.25">
      <c r="B481" s="59"/>
      <c r="C481" s="59"/>
      <c r="D481" s="59"/>
      <c r="E481" s="43"/>
      <c r="F481" s="75"/>
      <c r="G481" s="43"/>
      <c r="H481" s="47"/>
      <c r="I481" s="70"/>
      <c r="J481" s="70"/>
      <c r="K481" s="69"/>
      <c r="L481" s="47"/>
    </row>
    <row r="482" spans="2:12" x14ac:dyDescent="0.25">
      <c r="B482" s="59"/>
      <c r="C482" s="59"/>
      <c r="D482" s="59"/>
      <c r="E482" s="43"/>
      <c r="F482" s="75"/>
      <c r="G482" s="43"/>
      <c r="H482" s="47"/>
      <c r="I482" s="70"/>
      <c r="J482" s="70"/>
      <c r="K482" s="69"/>
      <c r="L482" s="47"/>
    </row>
    <row r="483" spans="2:12" x14ac:dyDescent="0.25">
      <c r="B483" s="59"/>
      <c r="C483" s="59"/>
      <c r="D483" s="59"/>
      <c r="E483" s="43"/>
      <c r="F483" s="75"/>
      <c r="G483" s="43"/>
      <c r="H483" s="47"/>
      <c r="I483" s="70"/>
      <c r="J483" s="70"/>
      <c r="K483" s="69"/>
      <c r="L483" s="47"/>
    </row>
    <row r="484" spans="2:12" x14ac:dyDescent="0.25">
      <c r="B484" s="59"/>
      <c r="C484" s="59"/>
      <c r="D484" s="59"/>
      <c r="E484" s="43"/>
      <c r="F484" s="75"/>
      <c r="G484" s="43"/>
      <c r="H484" s="47"/>
      <c r="I484" s="70"/>
      <c r="J484" s="70"/>
      <c r="K484" s="69"/>
      <c r="L484" s="47"/>
    </row>
    <row r="485" spans="2:12" x14ac:dyDescent="0.25">
      <c r="B485" s="59"/>
      <c r="C485" s="59"/>
      <c r="D485" s="59"/>
      <c r="E485" s="43"/>
      <c r="F485" s="75"/>
      <c r="G485" s="43"/>
      <c r="H485" s="47"/>
      <c r="I485" s="70"/>
      <c r="J485" s="70"/>
      <c r="K485" s="69"/>
      <c r="L485" s="47"/>
    </row>
    <row r="486" spans="2:12" x14ac:dyDescent="0.25">
      <c r="B486" s="59"/>
      <c r="C486" s="59"/>
      <c r="D486" s="59"/>
      <c r="E486" s="43"/>
      <c r="F486" s="75"/>
      <c r="G486" s="43"/>
      <c r="H486" s="47"/>
      <c r="I486" s="70"/>
      <c r="J486" s="70"/>
      <c r="K486" s="69"/>
      <c r="L486" s="47"/>
    </row>
    <row r="487" spans="2:12" x14ac:dyDescent="0.25">
      <c r="B487" s="59"/>
      <c r="C487" s="59"/>
      <c r="D487" s="59"/>
      <c r="E487" s="43"/>
      <c r="F487" s="75"/>
      <c r="G487" s="43"/>
      <c r="H487" s="47"/>
      <c r="I487" s="70"/>
      <c r="J487" s="70"/>
      <c r="K487" s="69"/>
      <c r="L487" s="47"/>
    </row>
    <row r="488" spans="2:12" x14ac:dyDescent="0.25">
      <c r="B488" s="59"/>
      <c r="C488" s="59"/>
      <c r="D488" s="59"/>
      <c r="E488" s="43"/>
      <c r="F488" s="75"/>
      <c r="G488" s="43"/>
      <c r="H488" s="47"/>
      <c r="I488" s="70"/>
      <c r="J488" s="70"/>
      <c r="K488" s="69"/>
      <c r="L488" s="47"/>
    </row>
    <row r="489" spans="2:12" x14ac:dyDescent="0.25">
      <c r="B489" s="59"/>
      <c r="C489" s="59"/>
      <c r="D489" s="59"/>
      <c r="E489" s="43"/>
      <c r="F489" s="75"/>
      <c r="G489" s="43"/>
      <c r="H489" s="47"/>
      <c r="I489" s="70"/>
      <c r="J489" s="70"/>
      <c r="K489" s="69"/>
      <c r="L489" s="47"/>
    </row>
    <row r="490" spans="2:12" x14ac:dyDescent="0.25">
      <c r="B490" s="59"/>
      <c r="C490" s="59"/>
      <c r="D490" s="59"/>
      <c r="E490" s="43"/>
      <c r="F490" s="75"/>
      <c r="G490" s="43"/>
      <c r="H490" s="47"/>
      <c r="I490" s="70"/>
      <c r="J490" s="70"/>
      <c r="K490" s="69"/>
      <c r="L490" s="47"/>
    </row>
    <row r="491" spans="2:12" x14ac:dyDescent="0.25">
      <c r="B491" s="59"/>
      <c r="C491" s="59"/>
      <c r="D491" s="59"/>
      <c r="E491" s="43"/>
      <c r="F491" s="75"/>
      <c r="G491" s="43"/>
      <c r="H491" s="47"/>
      <c r="I491" s="70"/>
      <c r="J491" s="70"/>
      <c r="K491" s="69"/>
      <c r="L491" s="47"/>
    </row>
    <row r="492" spans="2:12" x14ac:dyDescent="0.25">
      <c r="B492" s="59"/>
      <c r="C492" s="59"/>
      <c r="D492" s="59"/>
      <c r="E492" s="43"/>
      <c r="F492" s="75"/>
      <c r="G492" s="43"/>
      <c r="H492" s="47"/>
      <c r="I492" s="70"/>
      <c r="J492" s="70"/>
      <c r="K492" s="69"/>
      <c r="L492" s="47"/>
    </row>
    <row r="493" spans="2:12" x14ac:dyDescent="0.25">
      <c r="B493" s="59"/>
      <c r="C493" s="59"/>
      <c r="D493" s="59"/>
      <c r="E493" s="43"/>
      <c r="F493" s="75"/>
      <c r="G493" s="43"/>
      <c r="H493" s="47"/>
      <c r="I493" s="70"/>
      <c r="J493" s="70"/>
      <c r="K493" s="69"/>
      <c r="L493" s="47"/>
    </row>
    <row r="494" spans="2:12" x14ac:dyDescent="0.25">
      <c r="B494" s="59"/>
      <c r="C494" s="59"/>
      <c r="D494" s="59"/>
      <c r="E494" s="43"/>
      <c r="F494" s="75"/>
      <c r="G494" s="43"/>
      <c r="H494" s="47"/>
      <c r="I494" s="70"/>
      <c r="J494" s="70"/>
      <c r="K494" s="69"/>
      <c r="L494" s="47"/>
    </row>
    <row r="495" spans="2:12" x14ac:dyDescent="0.25">
      <c r="B495" s="59"/>
      <c r="C495" s="59"/>
      <c r="D495" s="59"/>
      <c r="E495" s="43"/>
      <c r="F495" s="75"/>
      <c r="G495" s="43"/>
      <c r="H495" s="47"/>
      <c r="I495" s="70"/>
      <c r="J495" s="70"/>
      <c r="K495" s="69"/>
      <c r="L495" s="47"/>
    </row>
    <row r="496" spans="2:12" x14ac:dyDescent="0.25">
      <c r="B496" s="59"/>
      <c r="C496" s="59"/>
      <c r="D496" s="59"/>
      <c r="E496" s="43"/>
      <c r="F496" s="75"/>
      <c r="G496" s="43"/>
      <c r="H496" s="47"/>
      <c r="I496" s="70"/>
      <c r="J496" s="70"/>
      <c r="K496" s="69"/>
      <c r="L496" s="47"/>
    </row>
    <row r="497" spans="2:12" x14ac:dyDescent="0.25">
      <c r="B497" s="59"/>
      <c r="C497" s="59"/>
      <c r="D497" s="59"/>
      <c r="E497" s="43"/>
      <c r="F497" s="75"/>
      <c r="G497" s="43"/>
      <c r="H497" s="47"/>
      <c r="I497" s="70"/>
      <c r="J497" s="70"/>
      <c r="K497" s="69"/>
      <c r="L497" s="47"/>
    </row>
    <row r="498" spans="2:12" x14ac:dyDescent="0.25">
      <c r="B498" s="59"/>
      <c r="C498" s="59"/>
      <c r="D498" s="59"/>
      <c r="E498" s="43"/>
      <c r="F498" s="75"/>
      <c r="G498" s="43"/>
      <c r="H498" s="47"/>
      <c r="I498" s="70"/>
      <c r="J498" s="70"/>
      <c r="K498" s="69"/>
      <c r="L498" s="47"/>
    </row>
    <row r="499" spans="2:12" x14ac:dyDescent="0.25">
      <c r="B499" s="59"/>
      <c r="C499" s="59"/>
      <c r="D499" s="59"/>
      <c r="E499" s="43"/>
      <c r="F499" s="75"/>
      <c r="G499" s="43"/>
      <c r="H499" s="47"/>
      <c r="I499" s="70"/>
      <c r="J499" s="70"/>
      <c r="K499" s="69"/>
      <c r="L499" s="47"/>
    </row>
    <row r="500" spans="2:12" x14ac:dyDescent="0.25">
      <c r="B500" s="59"/>
      <c r="C500" s="59"/>
      <c r="D500" s="59"/>
      <c r="E500" s="43"/>
      <c r="F500" s="75"/>
      <c r="G500" s="43"/>
      <c r="H500" s="47"/>
      <c r="I500" s="70"/>
      <c r="J500" s="70"/>
      <c r="K500" s="69"/>
      <c r="L500" s="47"/>
    </row>
    <row r="501" spans="2:12" x14ac:dyDescent="0.25">
      <c r="B501" s="59"/>
      <c r="C501" s="59"/>
      <c r="D501" s="59"/>
      <c r="E501" s="43"/>
      <c r="F501" s="75"/>
      <c r="G501" s="43"/>
      <c r="H501" s="47"/>
      <c r="I501" s="70"/>
      <c r="J501" s="70"/>
      <c r="K501" s="69"/>
      <c r="L501" s="47"/>
    </row>
    <row r="502" spans="2:12" x14ac:dyDescent="0.25">
      <c r="B502" s="59"/>
      <c r="C502" s="59"/>
      <c r="D502" s="59"/>
      <c r="E502" s="43"/>
      <c r="F502" s="75"/>
      <c r="G502" s="43"/>
      <c r="H502" s="47"/>
      <c r="I502" s="70"/>
      <c r="J502" s="70"/>
      <c r="K502" s="69"/>
      <c r="L502" s="47"/>
    </row>
    <row r="503" spans="2:12" x14ac:dyDescent="0.25">
      <c r="B503" s="59"/>
      <c r="C503" s="59"/>
      <c r="D503" s="59"/>
      <c r="E503" s="43"/>
      <c r="F503" s="75"/>
      <c r="G503" s="43"/>
      <c r="H503" s="47"/>
      <c r="I503" s="70"/>
      <c r="J503" s="70"/>
      <c r="K503" s="69"/>
      <c r="L503" s="47"/>
    </row>
    <row r="504" spans="2:12" x14ac:dyDescent="0.25">
      <c r="B504" s="59"/>
      <c r="C504" s="59"/>
      <c r="D504" s="59"/>
      <c r="E504" s="43"/>
      <c r="F504" s="75"/>
      <c r="G504" s="43"/>
      <c r="H504" s="47"/>
      <c r="I504" s="70"/>
      <c r="J504" s="70"/>
      <c r="K504" s="69"/>
      <c r="L504" s="47"/>
    </row>
    <row r="505" spans="2:12" x14ac:dyDescent="0.25">
      <c r="B505" s="59"/>
      <c r="C505" s="59"/>
      <c r="D505" s="59"/>
      <c r="E505" s="43"/>
      <c r="F505" s="75"/>
      <c r="G505" s="43"/>
      <c r="H505" s="47"/>
      <c r="I505" s="70"/>
      <c r="J505" s="70"/>
      <c r="K505" s="69"/>
      <c r="L505" s="47"/>
    </row>
    <row r="506" spans="2:12" x14ac:dyDescent="0.25">
      <c r="B506" s="59"/>
      <c r="C506" s="59"/>
      <c r="D506" s="59"/>
      <c r="E506" s="43"/>
      <c r="F506" s="75"/>
      <c r="G506" s="43"/>
      <c r="H506" s="47"/>
      <c r="I506" s="70"/>
      <c r="J506" s="70"/>
      <c r="K506" s="69"/>
      <c r="L506" s="47"/>
    </row>
    <row r="507" spans="2:12" x14ac:dyDescent="0.25">
      <c r="B507" s="59"/>
      <c r="C507" s="59"/>
      <c r="D507" s="59"/>
      <c r="E507" s="43"/>
      <c r="F507" s="75"/>
      <c r="G507" s="43"/>
      <c r="H507" s="47"/>
      <c r="I507" s="70"/>
      <c r="J507" s="70"/>
      <c r="K507" s="69"/>
      <c r="L507" s="47"/>
    </row>
    <row r="508" spans="2:12" x14ac:dyDescent="0.25">
      <c r="B508" s="59"/>
      <c r="C508" s="59"/>
      <c r="D508" s="59"/>
      <c r="E508" s="43"/>
      <c r="F508" s="75"/>
      <c r="G508" s="43"/>
      <c r="H508" s="47"/>
      <c r="I508" s="70"/>
      <c r="J508" s="70"/>
      <c r="K508" s="69"/>
      <c r="L508" s="47"/>
    </row>
    <row r="509" spans="2:12" x14ac:dyDescent="0.25">
      <c r="B509" s="59"/>
      <c r="C509" s="59"/>
      <c r="D509" s="59"/>
      <c r="E509" s="43"/>
      <c r="F509" s="75"/>
      <c r="G509" s="43"/>
      <c r="H509" s="47"/>
      <c r="I509" s="70"/>
      <c r="J509" s="70"/>
      <c r="K509" s="69"/>
      <c r="L509" s="47"/>
    </row>
    <row r="510" spans="2:12" x14ac:dyDescent="0.25">
      <c r="B510" s="59"/>
      <c r="C510" s="59"/>
      <c r="D510" s="59"/>
      <c r="E510" s="43"/>
      <c r="F510" s="75"/>
      <c r="G510" s="43"/>
      <c r="H510" s="47"/>
      <c r="I510" s="70"/>
      <c r="J510" s="70"/>
      <c r="K510" s="69"/>
      <c r="L510" s="47"/>
    </row>
    <row r="511" spans="2:12" x14ac:dyDescent="0.25">
      <c r="B511" s="59"/>
      <c r="C511" s="59"/>
      <c r="D511" s="59"/>
      <c r="E511" s="43"/>
      <c r="F511" s="75"/>
      <c r="G511" s="43"/>
      <c r="H511" s="47"/>
      <c r="I511" s="70"/>
      <c r="J511" s="70"/>
      <c r="K511" s="69"/>
      <c r="L511" s="47"/>
    </row>
    <row r="512" spans="2:12" x14ac:dyDescent="0.25">
      <c r="B512" s="59"/>
      <c r="C512" s="59"/>
      <c r="D512" s="59"/>
      <c r="E512" s="43"/>
      <c r="F512" s="75"/>
      <c r="G512" s="43"/>
      <c r="H512" s="47"/>
      <c r="I512" s="70"/>
      <c r="J512" s="70"/>
      <c r="K512" s="69"/>
      <c r="L512" s="47"/>
    </row>
    <row r="513" spans="2:12" x14ac:dyDescent="0.25">
      <c r="B513" s="59"/>
      <c r="C513" s="59"/>
      <c r="D513" s="59"/>
      <c r="E513" s="43"/>
      <c r="F513" s="75"/>
      <c r="G513" s="43"/>
      <c r="H513" s="47"/>
      <c r="I513" s="70"/>
      <c r="J513" s="70"/>
      <c r="K513" s="69"/>
      <c r="L513" s="47"/>
    </row>
    <row r="514" spans="2:12" x14ac:dyDescent="0.25">
      <c r="B514" s="59"/>
      <c r="C514" s="59"/>
      <c r="D514" s="59"/>
      <c r="E514" s="43"/>
      <c r="F514" s="75"/>
      <c r="G514" s="43"/>
      <c r="H514" s="47"/>
      <c r="I514" s="70"/>
      <c r="J514" s="70"/>
      <c r="K514" s="69"/>
      <c r="L514" s="47"/>
    </row>
    <row r="515" spans="2:12" x14ac:dyDescent="0.25">
      <c r="B515" s="59"/>
      <c r="C515" s="59"/>
      <c r="D515" s="59"/>
      <c r="E515" s="43"/>
      <c r="F515" s="75"/>
      <c r="G515" s="43"/>
      <c r="H515" s="47"/>
      <c r="I515" s="70"/>
      <c r="J515" s="70"/>
      <c r="K515" s="69"/>
      <c r="L515" s="47"/>
    </row>
    <row r="516" spans="2:12" x14ac:dyDescent="0.25">
      <c r="B516" s="59"/>
      <c r="C516" s="59"/>
      <c r="D516" s="59"/>
      <c r="E516" s="43"/>
      <c r="F516" s="75"/>
      <c r="G516" s="43"/>
      <c r="H516" s="47"/>
      <c r="I516" s="70"/>
      <c r="J516" s="70"/>
      <c r="K516" s="69"/>
      <c r="L516" s="47"/>
    </row>
    <row r="517" spans="2:12" x14ac:dyDescent="0.25">
      <c r="B517" s="59"/>
      <c r="C517" s="59"/>
      <c r="D517" s="59"/>
      <c r="E517" s="43"/>
      <c r="F517" s="75"/>
      <c r="G517" s="43"/>
      <c r="H517" s="47"/>
      <c r="I517" s="70"/>
      <c r="J517" s="70"/>
      <c r="K517" s="69"/>
      <c r="L517" s="47"/>
    </row>
    <row r="518" spans="2:12" x14ac:dyDescent="0.25">
      <c r="B518" s="59"/>
      <c r="C518" s="59"/>
      <c r="D518" s="59"/>
      <c r="E518" s="43"/>
      <c r="F518" s="75"/>
      <c r="G518" s="43"/>
      <c r="H518" s="47"/>
      <c r="I518" s="70"/>
      <c r="J518" s="70"/>
      <c r="K518" s="69"/>
      <c r="L518" s="47"/>
    </row>
    <row r="519" spans="2:12" x14ac:dyDescent="0.25">
      <c r="B519" s="59"/>
      <c r="C519" s="59"/>
      <c r="D519" s="59"/>
      <c r="E519" s="43"/>
      <c r="F519" s="75"/>
      <c r="G519" s="43"/>
      <c r="H519" s="47"/>
      <c r="I519" s="70"/>
      <c r="J519" s="70"/>
      <c r="K519" s="69"/>
      <c r="L519" s="47"/>
    </row>
    <row r="520" spans="2:12" x14ac:dyDescent="0.25">
      <c r="B520" s="59"/>
      <c r="C520" s="59"/>
      <c r="D520" s="59"/>
      <c r="E520" s="43"/>
      <c r="F520" s="75"/>
      <c r="G520" s="43"/>
      <c r="H520" s="47"/>
      <c r="I520" s="70"/>
      <c r="J520" s="70"/>
      <c r="K520" s="69"/>
      <c r="L520" s="47"/>
    </row>
    <row r="521" spans="2:12" x14ac:dyDescent="0.25">
      <c r="B521" s="59"/>
      <c r="C521" s="59"/>
      <c r="D521" s="59"/>
      <c r="E521" s="43"/>
      <c r="F521" s="75"/>
      <c r="G521" s="43"/>
      <c r="H521" s="47"/>
      <c r="I521" s="70"/>
      <c r="J521" s="70"/>
      <c r="K521" s="69"/>
      <c r="L521" s="47"/>
    </row>
    <row r="522" spans="2:12" x14ac:dyDescent="0.25">
      <c r="B522" s="59"/>
      <c r="C522" s="59"/>
      <c r="D522" s="59"/>
      <c r="E522" s="43"/>
      <c r="F522" s="75"/>
      <c r="G522" s="43"/>
      <c r="H522" s="47"/>
      <c r="I522" s="70"/>
      <c r="J522" s="70"/>
      <c r="K522" s="69"/>
      <c r="L522" s="47"/>
    </row>
    <row r="523" spans="2:12" x14ac:dyDescent="0.25">
      <c r="B523" s="59"/>
      <c r="C523" s="59"/>
      <c r="D523" s="59"/>
      <c r="E523" s="43"/>
      <c r="F523" s="75"/>
      <c r="G523" s="43"/>
      <c r="H523" s="47"/>
      <c r="I523" s="70"/>
      <c r="J523" s="70"/>
      <c r="K523" s="69"/>
      <c r="L523" s="47"/>
    </row>
    <row r="524" spans="2:12" x14ac:dyDescent="0.25">
      <c r="B524" s="59"/>
      <c r="C524" s="59"/>
      <c r="D524" s="59"/>
      <c r="E524" s="43"/>
      <c r="F524" s="75"/>
      <c r="G524" s="43"/>
      <c r="H524" s="47"/>
      <c r="I524" s="70"/>
      <c r="J524" s="70"/>
      <c r="K524" s="69"/>
      <c r="L524" s="47"/>
    </row>
    <row r="525" spans="2:12" x14ac:dyDescent="0.25">
      <c r="B525" s="59"/>
      <c r="C525" s="59"/>
      <c r="D525" s="59"/>
      <c r="E525" s="43"/>
      <c r="F525" s="75"/>
      <c r="G525" s="43"/>
      <c r="H525" s="47"/>
      <c r="I525" s="70"/>
      <c r="J525" s="70"/>
      <c r="K525" s="69"/>
      <c r="L525" s="47"/>
    </row>
    <row r="526" spans="2:12" x14ac:dyDescent="0.25">
      <c r="B526" s="59"/>
      <c r="C526" s="59"/>
      <c r="D526" s="59"/>
      <c r="E526" s="43"/>
      <c r="F526" s="75"/>
      <c r="G526" s="43"/>
      <c r="H526" s="47"/>
      <c r="I526" s="70"/>
      <c r="J526" s="70"/>
      <c r="K526" s="69"/>
      <c r="L526" s="47"/>
    </row>
    <row r="527" spans="2:12" x14ac:dyDescent="0.25">
      <c r="B527" s="59"/>
      <c r="C527" s="59"/>
      <c r="D527" s="59"/>
      <c r="E527" s="43"/>
      <c r="F527" s="75"/>
      <c r="G527" s="43"/>
      <c r="H527" s="47"/>
      <c r="I527" s="70"/>
      <c r="J527" s="70"/>
      <c r="K527" s="69"/>
      <c r="L527" s="47"/>
    </row>
    <row r="528" spans="2:12" x14ac:dyDescent="0.25">
      <c r="B528" s="59"/>
      <c r="C528" s="59"/>
      <c r="D528" s="59"/>
      <c r="E528" s="43"/>
      <c r="F528" s="75"/>
      <c r="G528" s="43"/>
      <c r="H528" s="47"/>
      <c r="I528" s="70"/>
      <c r="J528" s="70"/>
      <c r="K528" s="69"/>
      <c r="L528" s="47"/>
    </row>
    <row r="529" spans="2:12" x14ac:dyDescent="0.25">
      <c r="B529" s="59"/>
      <c r="C529" s="59"/>
      <c r="D529" s="59"/>
      <c r="E529" s="43"/>
      <c r="F529" s="75"/>
      <c r="G529" s="43"/>
      <c r="H529" s="47"/>
      <c r="I529" s="70"/>
      <c r="J529" s="70"/>
      <c r="K529" s="69"/>
      <c r="L529" s="47"/>
    </row>
    <row r="530" spans="2:12" x14ac:dyDescent="0.25">
      <c r="B530" s="59"/>
      <c r="C530" s="59"/>
      <c r="D530" s="59"/>
      <c r="E530" s="43"/>
      <c r="F530" s="75"/>
      <c r="G530" s="43"/>
      <c r="H530" s="47"/>
      <c r="I530" s="70"/>
      <c r="J530" s="70"/>
      <c r="K530" s="69"/>
      <c r="L530" s="47"/>
    </row>
    <row r="531" spans="2:12" x14ac:dyDescent="0.25">
      <c r="B531" s="59"/>
      <c r="C531" s="59"/>
      <c r="D531" s="59"/>
      <c r="E531" s="43"/>
      <c r="F531" s="75"/>
      <c r="G531" s="43"/>
      <c r="H531" s="47"/>
      <c r="I531" s="70"/>
      <c r="J531" s="70"/>
      <c r="K531" s="69"/>
      <c r="L531" s="47"/>
    </row>
    <row r="532" spans="2:12" x14ac:dyDescent="0.25">
      <c r="B532" s="59"/>
      <c r="C532" s="59"/>
      <c r="D532" s="59"/>
      <c r="E532" s="43"/>
      <c r="F532" s="75"/>
      <c r="G532" s="43"/>
      <c r="H532" s="47"/>
      <c r="I532" s="70"/>
      <c r="J532" s="70"/>
      <c r="K532" s="69"/>
      <c r="L532" s="47"/>
    </row>
    <row r="533" spans="2:12" x14ac:dyDescent="0.25">
      <c r="B533" s="59"/>
      <c r="C533" s="59"/>
      <c r="D533" s="59"/>
      <c r="E533" s="43"/>
      <c r="F533" s="75"/>
      <c r="G533" s="43"/>
      <c r="H533" s="47"/>
      <c r="I533" s="70"/>
      <c r="J533" s="70"/>
      <c r="K533" s="69"/>
      <c r="L533" s="47"/>
    </row>
    <row r="534" spans="2:12" x14ac:dyDescent="0.25">
      <c r="B534" s="59"/>
      <c r="C534" s="59"/>
      <c r="D534" s="59"/>
      <c r="E534" s="43"/>
      <c r="F534" s="75"/>
      <c r="G534" s="43"/>
      <c r="H534" s="47"/>
      <c r="I534" s="70"/>
      <c r="J534" s="70"/>
      <c r="K534" s="69"/>
      <c r="L534" s="47"/>
    </row>
    <row r="535" spans="2:12" x14ac:dyDescent="0.25">
      <c r="B535" s="59"/>
      <c r="C535" s="59"/>
      <c r="D535" s="59"/>
      <c r="E535" s="43"/>
      <c r="F535" s="75"/>
      <c r="G535" s="43"/>
      <c r="H535" s="47"/>
      <c r="I535" s="70"/>
      <c r="J535" s="70"/>
      <c r="K535" s="69"/>
      <c r="L535" s="47"/>
    </row>
    <row r="536" spans="2:12" x14ac:dyDescent="0.25">
      <c r="B536" s="59"/>
      <c r="C536" s="59"/>
      <c r="D536" s="59"/>
      <c r="E536" s="43"/>
      <c r="F536" s="75"/>
      <c r="G536" s="43"/>
      <c r="H536" s="47"/>
      <c r="I536" s="70"/>
      <c r="J536" s="70"/>
      <c r="K536" s="69"/>
      <c r="L536" s="47"/>
    </row>
    <row r="537" spans="2:12" x14ac:dyDescent="0.25">
      <c r="B537" s="59"/>
      <c r="C537" s="59"/>
      <c r="D537" s="59"/>
      <c r="E537" s="43"/>
      <c r="F537" s="75"/>
      <c r="G537" s="43"/>
      <c r="H537" s="47"/>
      <c r="I537" s="70"/>
      <c r="J537" s="70"/>
      <c r="K537" s="69"/>
      <c r="L537" s="47"/>
    </row>
    <row r="538" spans="2:12" x14ac:dyDescent="0.25">
      <c r="B538" s="59"/>
      <c r="C538" s="59"/>
      <c r="D538" s="59"/>
      <c r="E538" s="43"/>
      <c r="F538" s="75"/>
      <c r="G538" s="43"/>
      <c r="H538" s="47"/>
      <c r="I538" s="70"/>
      <c r="J538" s="70"/>
      <c r="K538" s="69"/>
      <c r="L538" s="47"/>
    </row>
    <row r="539" spans="2:12" x14ac:dyDescent="0.25">
      <c r="B539" s="59"/>
      <c r="C539" s="59"/>
      <c r="D539" s="59"/>
      <c r="E539" s="43"/>
      <c r="F539" s="75"/>
      <c r="G539" s="43"/>
      <c r="H539" s="47"/>
      <c r="I539" s="70"/>
      <c r="J539" s="70"/>
      <c r="K539" s="69"/>
      <c r="L539" s="47"/>
    </row>
    <row r="540" spans="2:12" x14ac:dyDescent="0.25">
      <c r="B540" s="59"/>
      <c r="C540" s="59"/>
      <c r="D540" s="59"/>
      <c r="E540" s="43"/>
      <c r="F540" s="75"/>
      <c r="G540" s="43"/>
      <c r="H540" s="47"/>
      <c r="I540" s="70"/>
      <c r="J540" s="70"/>
      <c r="K540" s="69"/>
      <c r="L540" s="47"/>
    </row>
    <row r="541" spans="2:12" x14ac:dyDescent="0.25">
      <c r="B541" s="59"/>
      <c r="C541" s="59"/>
      <c r="D541" s="59"/>
      <c r="E541" s="43"/>
      <c r="F541" s="75"/>
      <c r="G541" s="43"/>
      <c r="H541" s="47"/>
      <c r="I541" s="70"/>
      <c r="J541" s="70"/>
      <c r="K541" s="69"/>
      <c r="L541" s="47"/>
    </row>
    <row r="542" spans="2:12" x14ac:dyDescent="0.25">
      <c r="B542" s="59"/>
      <c r="C542" s="59"/>
      <c r="D542" s="59"/>
      <c r="E542" s="43"/>
      <c r="F542" s="75"/>
      <c r="G542" s="43"/>
      <c r="H542" s="47"/>
      <c r="I542" s="70"/>
      <c r="J542" s="70"/>
      <c r="K542" s="69"/>
      <c r="L542" s="47"/>
    </row>
    <row r="543" spans="2:12" x14ac:dyDescent="0.25">
      <c r="B543" s="59"/>
      <c r="C543" s="59"/>
      <c r="D543" s="59"/>
      <c r="E543" s="43"/>
      <c r="F543" s="75"/>
      <c r="G543" s="43"/>
      <c r="H543" s="47"/>
      <c r="I543" s="70"/>
      <c r="J543" s="70"/>
      <c r="K543" s="69"/>
      <c r="L543" s="47"/>
    </row>
    <row r="544" spans="2:12" x14ac:dyDescent="0.25">
      <c r="B544" s="59"/>
      <c r="C544" s="59"/>
      <c r="D544" s="59"/>
      <c r="E544" s="43"/>
      <c r="F544" s="75"/>
      <c r="G544" s="43"/>
      <c r="H544" s="47"/>
      <c r="I544" s="70"/>
      <c r="J544" s="70"/>
      <c r="K544" s="69"/>
      <c r="L544" s="47"/>
    </row>
    <row r="545" spans="2:12" x14ac:dyDescent="0.25">
      <c r="B545" s="59"/>
      <c r="C545" s="59"/>
      <c r="D545" s="59"/>
      <c r="E545" s="43"/>
      <c r="F545" s="75"/>
      <c r="G545" s="43"/>
      <c r="H545" s="47"/>
      <c r="I545" s="70"/>
      <c r="J545" s="70"/>
      <c r="K545" s="69"/>
      <c r="L545" s="47"/>
    </row>
    <row r="546" spans="2:12" x14ac:dyDescent="0.25">
      <c r="B546" s="59"/>
      <c r="C546" s="59"/>
      <c r="D546" s="59"/>
      <c r="E546" s="43"/>
      <c r="F546" s="75"/>
      <c r="G546" s="43"/>
      <c r="H546" s="47"/>
      <c r="I546" s="70"/>
      <c r="J546" s="70"/>
      <c r="K546" s="69"/>
      <c r="L546" s="47"/>
    </row>
    <row r="547" spans="2:12" x14ac:dyDescent="0.25">
      <c r="B547" s="59"/>
      <c r="C547" s="59"/>
      <c r="D547" s="59"/>
      <c r="E547" s="43"/>
      <c r="F547" s="75"/>
      <c r="G547" s="43"/>
      <c r="H547" s="47"/>
      <c r="I547" s="70"/>
      <c r="J547" s="70"/>
      <c r="K547" s="69"/>
      <c r="L547" s="47"/>
    </row>
    <row r="548" spans="2:12" x14ac:dyDescent="0.25">
      <c r="B548" s="59"/>
      <c r="C548" s="59"/>
      <c r="D548" s="59"/>
      <c r="E548" s="43"/>
      <c r="F548" s="75"/>
      <c r="G548" s="43"/>
      <c r="H548" s="47"/>
      <c r="I548" s="70"/>
      <c r="J548" s="70"/>
      <c r="K548" s="69"/>
      <c r="L548" s="47"/>
    </row>
    <row r="549" spans="2:12" x14ac:dyDescent="0.25">
      <c r="B549" s="59"/>
      <c r="C549" s="59"/>
      <c r="D549" s="59"/>
      <c r="E549" s="43"/>
      <c r="F549" s="75"/>
      <c r="G549" s="43"/>
      <c r="H549" s="47"/>
      <c r="I549" s="70"/>
      <c r="J549" s="70"/>
      <c r="K549" s="69"/>
      <c r="L549" s="47"/>
    </row>
    <row r="550" spans="2:12" x14ac:dyDescent="0.25">
      <c r="B550" s="59"/>
      <c r="C550" s="59"/>
      <c r="D550" s="59"/>
      <c r="E550" s="43"/>
      <c r="F550" s="75"/>
      <c r="G550" s="43"/>
      <c r="H550" s="47"/>
      <c r="I550" s="70"/>
      <c r="J550" s="70"/>
      <c r="K550" s="69"/>
      <c r="L550" s="47"/>
    </row>
    <row r="551" spans="2:12" x14ac:dyDescent="0.25">
      <c r="B551" s="59"/>
      <c r="C551" s="59"/>
      <c r="D551" s="59"/>
      <c r="E551" s="43"/>
      <c r="F551" s="75"/>
      <c r="G551" s="43"/>
      <c r="H551" s="47"/>
      <c r="I551" s="70"/>
      <c r="J551" s="70"/>
      <c r="K551" s="69"/>
      <c r="L551" s="47"/>
    </row>
    <row r="552" spans="2:12" x14ac:dyDescent="0.25">
      <c r="B552" s="59"/>
      <c r="C552" s="59"/>
      <c r="D552" s="59"/>
      <c r="E552" s="43"/>
      <c r="F552" s="75"/>
      <c r="G552" s="43"/>
      <c r="H552" s="47"/>
      <c r="I552" s="70"/>
      <c r="J552" s="70"/>
      <c r="K552" s="69"/>
      <c r="L552" s="47"/>
    </row>
    <row r="553" spans="2:12" x14ac:dyDescent="0.25">
      <c r="B553" s="59"/>
      <c r="C553" s="59"/>
      <c r="D553" s="59"/>
      <c r="E553" s="43"/>
      <c r="F553" s="75"/>
      <c r="G553" s="43"/>
      <c r="H553" s="47"/>
      <c r="I553" s="70"/>
      <c r="J553" s="70"/>
      <c r="K553" s="69"/>
      <c r="L553" s="47"/>
    </row>
    <row r="554" spans="2:12" x14ac:dyDescent="0.25">
      <c r="B554" s="59"/>
      <c r="C554" s="59"/>
      <c r="D554" s="59"/>
      <c r="E554" s="43"/>
      <c r="F554" s="75"/>
      <c r="G554" s="43"/>
      <c r="H554" s="47"/>
      <c r="I554" s="70"/>
      <c r="J554" s="70"/>
      <c r="K554" s="69"/>
      <c r="L554" s="47"/>
    </row>
    <row r="555" spans="2:12" x14ac:dyDescent="0.25">
      <c r="B555" s="59"/>
      <c r="C555" s="59"/>
      <c r="D555" s="59"/>
      <c r="E555" s="43"/>
      <c r="F555" s="75"/>
      <c r="G555" s="43"/>
      <c r="H555" s="47"/>
      <c r="I555" s="70"/>
      <c r="J555" s="70"/>
      <c r="K555" s="69"/>
      <c r="L555" s="47"/>
    </row>
    <row r="556" spans="2:12" x14ac:dyDescent="0.25">
      <c r="B556" s="59"/>
      <c r="C556" s="59"/>
      <c r="D556" s="59"/>
      <c r="E556" s="43"/>
      <c r="F556" s="75"/>
      <c r="G556" s="43"/>
      <c r="H556" s="47"/>
      <c r="I556" s="70"/>
      <c r="J556" s="70"/>
      <c r="K556" s="69"/>
      <c r="L556" s="47"/>
    </row>
    <row r="557" spans="2:12" x14ac:dyDescent="0.25">
      <c r="B557" s="59"/>
      <c r="C557" s="59"/>
      <c r="D557" s="59"/>
      <c r="E557" s="43"/>
      <c r="F557" s="75"/>
      <c r="G557" s="43"/>
      <c r="H557" s="47"/>
      <c r="I557" s="70"/>
      <c r="J557" s="70"/>
      <c r="K557" s="69"/>
      <c r="L557" s="47"/>
    </row>
    <row r="558" spans="2:12" x14ac:dyDescent="0.25">
      <c r="B558" s="59"/>
      <c r="C558" s="59"/>
      <c r="D558" s="59"/>
      <c r="E558" s="43"/>
      <c r="F558" s="75"/>
      <c r="G558" s="43"/>
      <c r="H558" s="47"/>
      <c r="I558" s="70"/>
      <c r="J558" s="70"/>
      <c r="K558" s="69"/>
      <c r="L558" s="47"/>
    </row>
    <row r="559" spans="2:12" x14ac:dyDescent="0.25">
      <c r="B559" s="59"/>
      <c r="C559" s="59"/>
      <c r="D559" s="59"/>
      <c r="E559" s="43"/>
      <c r="F559" s="75"/>
      <c r="G559" s="43"/>
      <c r="H559" s="47"/>
      <c r="I559" s="70"/>
      <c r="J559" s="70"/>
      <c r="K559" s="69"/>
      <c r="L559" s="47"/>
    </row>
    <row r="560" spans="2:12" x14ac:dyDescent="0.25">
      <c r="B560" s="59"/>
      <c r="C560" s="59"/>
      <c r="D560" s="59"/>
      <c r="E560" s="43"/>
      <c r="F560" s="75"/>
      <c r="G560" s="43"/>
      <c r="H560" s="47"/>
      <c r="I560" s="70"/>
      <c r="J560" s="70"/>
      <c r="K560" s="69"/>
      <c r="L560" s="47"/>
    </row>
    <row r="561" spans="2:12" x14ac:dyDescent="0.25">
      <c r="B561" s="59"/>
      <c r="C561" s="59"/>
      <c r="D561" s="59"/>
      <c r="E561" s="43"/>
      <c r="F561" s="75"/>
      <c r="G561" s="43"/>
      <c r="H561" s="47"/>
      <c r="I561" s="70"/>
      <c r="J561" s="70"/>
      <c r="K561" s="69"/>
      <c r="L561" s="47"/>
    </row>
    <row r="562" spans="2:12" x14ac:dyDescent="0.25">
      <c r="B562" s="59"/>
      <c r="C562" s="59"/>
      <c r="D562" s="59"/>
      <c r="E562" s="43"/>
      <c r="F562" s="75"/>
      <c r="G562" s="43"/>
      <c r="H562" s="47"/>
      <c r="I562" s="70"/>
      <c r="J562" s="70"/>
      <c r="K562" s="69"/>
      <c r="L562" s="47"/>
    </row>
    <row r="563" spans="2:12" x14ac:dyDescent="0.25">
      <c r="B563" s="59"/>
      <c r="C563" s="59"/>
      <c r="D563" s="59"/>
      <c r="E563" s="43"/>
      <c r="F563" s="75"/>
      <c r="G563" s="43"/>
      <c r="H563" s="47"/>
      <c r="I563" s="70"/>
      <c r="J563" s="70"/>
      <c r="K563" s="69"/>
      <c r="L563" s="47"/>
    </row>
    <row r="564" spans="2:12" x14ac:dyDescent="0.25">
      <c r="B564" s="59"/>
      <c r="C564" s="59"/>
      <c r="D564" s="59"/>
      <c r="E564" s="43"/>
      <c r="F564" s="75"/>
      <c r="G564" s="43"/>
      <c r="H564" s="47"/>
      <c r="I564" s="70"/>
      <c r="J564" s="70"/>
      <c r="K564" s="69"/>
      <c r="L564" s="47"/>
    </row>
    <row r="565" spans="2:12" x14ac:dyDescent="0.25">
      <c r="B565" s="59"/>
      <c r="C565" s="59"/>
      <c r="D565" s="59"/>
      <c r="E565" s="43"/>
      <c r="F565" s="75"/>
      <c r="G565" s="43"/>
      <c r="H565" s="47"/>
      <c r="I565" s="70"/>
      <c r="J565" s="70"/>
      <c r="K565" s="69"/>
      <c r="L565" s="47"/>
    </row>
    <row r="566" spans="2:12" x14ac:dyDescent="0.25">
      <c r="B566" s="59"/>
      <c r="C566" s="59"/>
      <c r="D566" s="59"/>
      <c r="E566" s="43"/>
      <c r="F566" s="75"/>
      <c r="G566" s="43"/>
      <c r="H566" s="47"/>
      <c r="I566" s="70"/>
      <c r="J566" s="70"/>
      <c r="K566" s="69"/>
      <c r="L566" s="47"/>
    </row>
    <row r="567" spans="2:12" x14ac:dyDescent="0.25">
      <c r="B567" s="59"/>
      <c r="C567" s="59"/>
      <c r="D567" s="59"/>
      <c r="E567" s="43"/>
      <c r="F567" s="75"/>
      <c r="G567" s="43"/>
      <c r="H567" s="47"/>
      <c r="I567" s="70"/>
      <c r="J567" s="70"/>
      <c r="K567" s="69"/>
      <c r="L567" s="47"/>
    </row>
    <row r="568" spans="2:12" x14ac:dyDescent="0.25">
      <c r="B568" s="59"/>
      <c r="C568" s="59"/>
      <c r="D568" s="59"/>
      <c r="E568" s="43"/>
      <c r="F568" s="75"/>
      <c r="G568" s="43"/>
      <c r="H568" s="47"/>
      <c r="I568" s="70"/>
      <c r="J568" s="70"/>
      <c r="K568" s="69"/>
      <c r="L568" s="47"/>
    </row>
    <row r="569" spans="2:12" x14ac:dyDescent="0.25">
      <c r="B569" s="59"/>
      <c r="C569" s="59"/>
      <c r="D569" s="59"/>
      <c r="E569" s="43"/>
      <c r="F569" s="75"/>
      <c r="G569" s="43"/>
      <c r="H569" s="47"/>
      <c r="I569" s="70"/>
      <c r="J569" s="70"/>
      <c r="K569" s="69"/>
      <c r="L569" s="47"/>
    </row>
    <row r="570" spans="2:12" x14ac:dyDescent="0.25">
      <c r="B570" s="59"/>
      <c r="C570" s="59"/>
      <c r="D570" s="59"/>
      <c r="E570" s="43"/>
      <c r="F570" s="75"/>
      <c r="G570" s="43"/>
      <c r="H570" s="47"/>
      <c r="I570" s="70"/>
      <c r="J570" s="70"/>
      <c r="K570" s="69"/>
      <c r="L570" s="47"/>
    </row>
    <row r="571" spans="2:12" x14ac:dyDescent="0.25">
      <c r="B571" s="59"/>
      <c r="C571" s="59"/>
      <c r="D571" s="59"/>
      <c r="E571" s="43"/>
      <c r="F571" s="75"/>
      <c r="G571" s="43"/>
      <c r="H571" s="47"/>
      <c r="I571" s="70"/>
      <c r="J571" s="70"/>
      <c r="K571" s="69"/>
      <c r="L571" s="47"/>
    </row>
    <row r="572" spans="2:12" x14ac:dyDescent="0.25">
      <c r="B572" s="59"/>
      <c r="C572" s="59"/>
      <c r="D572" s="59"/>
      <c r="E572" s="43"/>
      <c r="F572" s="75"/>
      <c r="G572" s="43"/>
      <c r="H572" s="47"/>
      <c r="I572" s="70"/>
      <c r="J572" s="70"/>
      <c r="K572" s="69"/>
      <c r="L572" s="47"/>
    </row>
    <row r="573" spans="2:12" x14ac:dyDescent="0.25">
      <c r="B573" s="59"/>
      <c r="C573" s="59"/>
      <c r="D573" s="59"/>
      <c r="E573" s="43"/>
      <c r="F573" s="75"/>
      <c r="G573" s="43"/>
      <c r="H573" s="47"/>
      <c r="I573" s="70"/>
      <c r="J573" s="70"/>
      <c r="K573" s="69"/>
      <c r="L573" s="47"/>
    </row>
    <row r="574" spans="2:12" x14ac:dyDescent="0.25">
      <c r="B574" s="59"/>
      <c r="C574" s="59"/>
      <c r="D574" s="59"/>
      <c r="E574" s="43"/>
      <c r="F574" s="75"/>
      <c r="G574" s="43"/>
      <c r="H574" s="47"/>
      <c r="I574" s="70"/>
      <c r="J574" s="70"/>
      <c r="K574" s="69"/>
      <c r="L574" s="47"/>
    </row>
    <row r="575" spans="2:12" x14ac:dyDescent="0.25">
      <c r="B575" s="59"/>
      <c r="C575" s="59"/>
      <c r="D575" s="59"/>
      <c r="E575" s="43"/>
      <c r="F575" s="75"/>
      <c r="G575" s="43"/>
      <c r="H575" s="47"/>
      <c r="I575" s="70"/>
      <c r="J575" s="70"/>
      <c r="K575" s="69"/>
      <c r="L575" s="47"/>
    </row>
    <row r="576" spans="2:12" x14ac:dyDescent="0.25">
      <c r="B576" s="59"/>
      <c r="C576" s="59"/>
      <c r="D576" s="59"/>
      <c r="E576" s="43"/>
      <c r="F576" s="75"/>
      <c r="G576" s="43"/>
      <c r="H576" s="47"/>
      <c r="I576" s="70"/>
      <c r="J576" s="70"/>
      <c r="K576" s="69"/>
      <c r="L576" s="47"/>
    </row>
    <row r="577" spans="2:12" x14ac:dyDescent="0.25">
      <c r="B577" s="59"/>
      <c r="C577" s="59"/>
      <c r="D577" s="59"/>
      <c r="E577" s="43"/>
      <c r="F577" s="75"/>
      <c r="G577" s="43"/>
      <c r="H577" s="47"/>
      <c r="I577" s="70"/>
      <c r="J577" s="70"/>
      <c r="K577" s="69"/>
      <c r="L577" s="47"/>
    </row>
    <row r="578" spans="2:12" x14ac:dyDescent="0.25">
      <c r="B578" s="59"/>
      <c r="C578" s="59"/>
      <c r="D578" s="59"/>
      <c r="E578" s="43"/>
      <c r="F578" s="75"/>
      <c r="G578" s="43"/>
      <c r="H578" s="47"/>
      <c r="I578" s="70"/>
      <c r="J578" s="70"/>
      <c r="K578" s="69"/>
      <c r="L578" s="47"/>
    </row>
    <row r="579" spans="2:12" x14ac:dyDescent="0.25">
      <c r="B579" s="59"/>
      <c r="C579" s="59"/>
      <c r="D579" s="59"/>
      <c r="E579" s="43"/>
      <c r="F579" s="75"/>
      <c r="G579" s="43"/>
      <c r="H579" s="47"/>
      <c r="I579" s="70"/>
      <c r="J579" s="70"/>
      <c r="K579" s="69"/>
      <c r="L579" s="47"/>
    </row>
    <row r="580" spans="2:12" x14ac:dyDescent="0.25">
      <c r="B580" s="59"/>
      <c r="C580" s="59"/>
      <c r="D580" s="59"/>
      <c r="E580" s="43"/>
      <c r="F580" s="75"/>
      <c r="G580" s="43"/>
      <c r="H580" s="47"/>
      <c r="I580" s="70"/>
      <c r="J580" s="70"/>
      <c r="K580" s="69"/>
      <c r="L580" s="47"/>
    </row>
    <row r="581" spans="2:12" x14ac:dyDescent="0.25">
      <c r="B581" s="59"/>
      <c r="C581" s="59"/>
      <c r="D581" s="59"/>
      <c r="E581" s="43"/>
      <c r="F581" s="75"/>
      <c r="G581" s="43"/>
      <c r="H581" s="47"/>
      <c r="I581" s="70"/>
      <c r="J581" s="70"/>
      <c r="K581" s="69"/>
      <c r="L581" s="47"/>
    </row>
    <row r="582" spans="2:12" x14ac:dyDescent="0.25">
      <c r="B582" s="59"/>
      <c r="C582" s="59"/>
      <c r="D582" s="59"/>
      <c r="E582" s="43"/>
      <c r="F582" s="75"/>
      <c r="G582" s="43"/>
      <c r="H582" s="47"/>
      <c r="I582" s="70"/>
      <c r="J582" s="70"/>
      <c r="K582" s="69"/>
      <c r="L582" s="47"/>
    </row>
    <row r="583" spans="2:12" x14ac:dyDescent="0.25">
      <c r="B583" s="59"/>
      <c r="C583" s="59"/>
      <c r="D583" s="59"/>
      <c r="E583" s="43"/>
      <c r="F583" s="75"/>
      <c r="G583" s="43"/>
      <c r="H583" s="47"/>
      <c r="I583" s="70"/>
      <c r="J583" s="70"/>
      <c r="K583" s="69"/>
      <c r="L583" s="47"/>
    </row>
    <row r="584" spans="2:12" x14ac:dyDescent="0.25">
      <c r="B584" s="59"/>
      <c r="C584" s="59"/>
      <c r="D584" s="59"/>
      <c r="E584" s="43"/>
      <c r="F584" s="75"/>
      <c r="G584" s="43"/>
      <c r="H584" s="47"/>
      <c r="I584" s="70"/>
      <c r="J584" s="70"/>
      <c r="K584" s="69"/>
      <c r="L584" s="47"/>
    </row>
    <row r="585" spans="2:12" x14ac:dyDescent="0.25">
      <c r="B585" s="59"/>
      <c r="C585" s="59"/>
      <c r="D585" s="59"/>
      <c r="E585" s="43"/>
      <c r="F585" s="75"/>
      <c r="G585" s="43"/>
      <c r="H585" s="47"/>
      <c r="I585" s="70"/>
      <c r="J585" s="70"/>
      <c r="K585" s="69"/>
      <c r="L585" s="47"/>
    </row>
    <row r="586" spans="2:12" x14ac:dyDescent="0.25">
      <c r="B586" s="59"/>
      <c r="C586" s="59"/>
      <c r="D586" s="59"/>
      <c r="E586" s="43"/>
      <c r="F586" s="75"/>
      <c r="G586" s="43"/>
      <c r="H586" s="47"/>
      <c r="I586" s="70"/>
      <c r="J586" s="70"/>
      <c r="K586" s="69"/>
      <c r="L586" s="47"/>
    </row>
    <row r="587" spans="2:12" x14ac:dyDescent="0.25">
      <c r="B587" s="59"/>
      <c r="C587" s="59"/>
      <c r="D587" s="59"/>
      <c r="E587" s="43"/>
      <c r="F587" s="75"/>
      <c r="G587" s="43"/>
      <c r="H587" s="47"/>
      <c r="I587" s="70"/>
      <c r="J587" s="70"/>
      <c r="K587" s="69"/>
      <c r="L587" s="47"/>
    </row>
    <row r="588" spans="2:12" x14ac:dyDescent="0.25">
      <c r="B588" s="59"/>
      <c r="C588" s="59"/>
      <c r="D588" s="59"/>
      <c r="E588" s="43"/>
      <c r="F588" s="75"/>
      <c r="G588" s="43"/>
      <c r="H588" s="47"/>
      <c r="I588" s="70"/>
      <c r="J588" s="70"/>
      <c r="K588" s="69"/>
      <c r="L588" s="47"/>
    </row>
    <row r="589" spans="2:12" x14ac:dyDescent="0.25">
      <c r="B589" s="59"/>
      <c r="C589" s="59"/>
      <c r="D589" s="59"/>
      <c r="E589" s="43"/>
      <c r="F589" s="75"/>
      <c r="G589" s="43"/>
      <c r="H589" s="47"/>
      <c r="I589" s="70"/>
      <c r="J589" s="70"/>
      <c r="K589" s="69"/>
      <c r="L589" s="47"/>
    </row>
    <row r="590" spans="2:12" x14ac:dyDescent="0.25">
      <c r="B590" s="59"/>
      <c r="C590" s="59"/>
      <c r="D590" s="59"/>
      <c r="E590" s="43"/>
      <c r="F590" s="75"/>
      <c r="G590" s="43"/>
      <c r="H590" s="47"/>
      <c r="I590" s="70"/>
      <c r="J590" s="70"/>
      <c r="K590" s="69"/>
      <c r="L590" s="47"/>
    </row>
    <row r="591" spans="2:12" x14ac:dyDescent="0.25">
      <c r="B591" s="59"/>
      <c r="C591" s="59"/>
      <c r="D591" s="59"/>
      <c r="E591" s="43"/>
      <c r="F591" s="75"/>
      <c r="G591" s="43"/>
      <c r="H591" s="47"/>
      <c r="I591" s="70"/>
      <c r="J591" s="70"/>
      <c r="K591" s="69"/>
      <c r="L591" s="47"/>
    </row>
    <row r="592" spans="2:12" x14ac:dyDescent="0.25">
      <c r="B592" s="59"/>
      <c r="C592" s="59"/>
      <c r="D592" s="59"/>
      <c r="E592" s="43"/>
      <c r="F592" s="75"/>
      <c r="G592" s="43"/>
      <c r="H592" s="47"/>
      <c r="I592" s="70"/>
      <c r="J592" s="70"/>
      <c r="K592" s="69"/>
      <c r="L592" s="47"/>
    </row>
    <row r="593" spans="2:12" x14ac:dyDescent="0.25">
      <c r="B593" s="59"/>
      <c r="C593" s="59"/>
      <c r="D593" s="59"/>
      <c r="E593" s="43"/>
      <c r="F593" s="75"/>
      <c r="G593" s="43"/>
      <c r="H593" s="47"/>
      <c r="I593" s="70"/>
      <c r="J593" s="70"/>
      <c r="K593" s="69"/>
      <c r="L593" s="47"/>
    </row>
    <row r="594" spans="2:12" x14ac:dyDescent="0.25">
      <c r="B594" s="59"/>
      <c r="C594" s="59"/>
      <c r="D594" s="59"/>
      <c r="E594" s="43"/>
      <c r="F594" s="75"/>
      <c r="G594" s="43"/>
      <c r="H594" s="47"/>
      <c r="I594" s="70"/>
      <c r="J594" s="70"/>
      <c r="K594" s="69"/>
      <c r="L594" s="47"/>
    </row>
    <row r="595" spans="2:12" x14ac:dyDescent="0.25">
      <c r="B595" s="59"/>
      <c r="C595" s="59"/>
      <c r="D595" s="59"/>
      <c r="E595" s="43"/>
      <c r="F595" s="75"/>
      <c r="G595" s="43"/>
      <c r="H595" s="47"/>
      <c r="I595" s="70"/>
      <c r="J595" s="70"/>
      <c r="K595" s="69"/>
      <c r="L595" s="47"/>
    </row>
    <row r="596" spans="2:12" x14ac:dyDescent="0.25">
      <c r="B596" s="59"/>
      <c r="C596" s="59"/>
      <c r="D596" s="59"/>
      <c r="E596" s="43"/>
      <c r="F596" s="75"/>
      <c r="G596" s="43"/>
      <c r="H596" s="47"/>
      <c r="I596" s="70"/>
      <c r="J596" s="70"/>
      <c r="K596" s="69"/>
      <c r="L596" s="47"/>
    </row>
    <row r="597" spans="2:12" x14ac:dyDescent="0.25">
      <c r="B597" s="59"/>
      <c r="C597" s="59"/>
      <c r="D597" s="59"/>
      <c r="E597" s="43"/>
      <c r="F597" s="75"/>
      <c r="G597" s="43"/>
      <c r="H597" s="47"/>
      <c r="I597" s="70"/>
      <c r="J597" s="70"/>
      <c r="K597" s="69"/>
      <c r="L597" s="47"/>
    </row>
    <row r="598" spans="2:12" x14ac:dyDescent="0.25">
      <c r="B598" s="59"/>
      <c r="C598" s="59"/>
      <c r="D598" s="59"/>
      <c r="E598" s="43"/>
      <c r="F598" s="75"/>
      <c r="G598" s="43"/>
      <c r="H598" s="47"/>
      <c r="I598" s="70"/>
      <c r="J598" s="70"/>
      <c r="K598" s="69"/>
      <c r="L598" s="47"/>
    </row>
    <row r="599" spans="2:12" x14ac:dyDescent="0.25">
      <c r="B599" s="59"/>
      <c r="C599" s="59"/>
      <c r="D599" s="59"/>
      <c r="E599" s="43"/>
      <c r="F599" s="75"/>
      <c r="G599" s="43"/>
      <c r="H599" s="47"/>
      <c r="I599" s="70"/>
      <c r="J599" s="70"/>
      <c r="K599" s="69"/>
      <c r="L599" s="47"/>
    </row>
    <row r="600" spans="2:12" x14ac:dyDescent="0.25">
      <c r="B600" s="59"/>
      <c r="C600" s="59"/>
      <c r="D600" s="59"/>
      <c r="E600" s="43"/>
      <c r="F600" s="75"/>
      <c r="G600" s="43"/>
      <c r="H600" s="47"/>
      <c r="I600" s="70"/>
      <c r="J600" s="70"/>
      <c r="K600" s="69"/>
      <c r="L600" s="47"/>
    </row>
    <row r="601" spans="2:12" x14ac:dyDescent="0.25">
      <c r="B601" s="59"/>
      <c r="C601" s="59"/>
      <c r="D601" s="59"/>
      <c r="E601" s="43"/>
      <c r="F601" s="75"/>
      <c r="G601" s="43"/>
      <c r="H601" s="47"/>
      <c r="I601" s="70"/>
      <c r="J601" s="70"/>
      <c r="K601" s="69"/>
      <c r="L601" s="47"/>
    </row>
    <row r="602" spans="2:12" x14ac:dyDescent="0.25">
      <c r="B602" s="59"/>
      <c r="C602" s="59"/>
      <c r="D602" s="59"/>
      <c r="E602" s="43"/>
      <c r="F602" s="75"/>
      <c r="G602" s="43"/>
      <c r="H602" s="47"/>
      <c r="I602" s="70"/>
      <c r="J602" s="70"/>
      <c r="K602" s="69"/>
      <c r="L602" s="47"/>
    </row>
    <row r="603" spans="2:12" x14ac:dyDescent="0.25">
      <c r="B603" s="59"/>
      <c r="C603" s="59"/>
      <c r="D603" s="59"/>
      <c r="E603" s="43"/>
      <c r="F603" s="75"/>
      <c r="G603" s="43"/>
      <c r="H603" s="47"/>
      <c r="I603" s="70"/>
      <c r="J603" s="70"/>
      <c r="K603" s="69"/>
      <c r="L603" s="47"/>
    </row>
    <row r="604" spans="2:12" x14ac:dyDescent="0.25">
      <c r="B604" s="59"/>
      <c r="C604" s="59"/>
      <c r="D604" s="59"/>
      <c r="E604" s="43"/>
      <c r="F604" s="75"/>
      <c r="G604" s="43"/>
      <c r="H604" s="47"/>
      <c r="I604" s="70"/>
      <c r="J604" s="70"/>
      <c r="K604" s="69"/>
      <c r="L604" s="47"/>
    </row>
    <row r="605" spans="2:12" x14ac:dyDescent="0.25">
      <c r="B605" s="59"/>
      <c r="C605" s="59"/>
      <c r="D605" s="59"/>
      <c r="E605" s="43"/>
      <c r="F605" s="75"/>
      <c r="G605" s="43"/>
      <c r="H605" s="47"/>
      <c r="I605" s="70"/>
      <c r="J605" s="70"/>
      <c r="K605" s="69"/>
      <c r="L605" s="47"/>
    </row>
    <row r="606" spans="2:12" x14ac:dyDescent="0.25">
      <c r="B606" s="59"/>
      <c r="C606" s="59"/>
      <c r="D606" s="59"/>
      <c r="E606" s="43"/>
      <c r="F606" s="75"/>
      <c r="G606" s="43"/>
      <c r="H606" s="47"/>
      <c r="I606" s="70"/>
      <c r="J606" s="70"/>
      <c r="K606" s="69"/>
      <c r="L606" s="47"/>
    </row>
    <row r="607" spans="2:12" x14ac:dyDescent="0.25">
      <c r="B607" s="59"/>
      <c r="C607" s="59"/>
      <c r="D607" s="59"/>
      <c r="E607" s="43"/>
      <c r="F607" s="75"/>
      <c r="G607" s="43"/>
      <c r="H607" s="47"/>
      <c r="I607" s="70"/>
      <c r="J607" s="70"/>
      <c r="K607" s="69"/>
      <c r="L607" s="47"/>
    </row>
    <row r="608" spans="2:12" x14ac:dyDescent="0.25">
      <c r="B608" s="59"/>
      <c r="C608" s="59"/>
      <c r="D608" s="59"/>
      <c r="E608" s="43"/>
      <c r="F608" s="75"/>
      <c r="G608" s="43"/>
      <c r="H608" s="47"/>
      <c r="I608" s="70"/>
      <c r="J608" s="70"/>
      <c r="K608" s="69"/>
      <c r="L608" s="47"/>
    </row>
    <row r="609" spans="2:12" x14ac:dyDescent="0.25">
      <c r="B609" s="59"/>
      <c r="C609" s="59"/>
      <c r="D609" s="59"/>
      <c r="E609" s="43"/>
      <c r="F609" s="75"/>
      <c r="G609" s="43"/>
      <c r="H609" s="47"/>
      <c r="I609" s="70"/>
      <c r="J609" s="70"/>
      <c r="K609" s="69"/>
      <c r="L609" s="47"/>
    </row>
    <row r="610" spans="2:12" x14ac:dyDescent="0.25">
      <c r="B610" s="59"/>
      <c r="C610" s="59"/>
      <c r="D610" s="59"/>
      <c r="E610" s="43"/>
      <c r="F610" s="75"/>
      <c r="G610" s="43"/>
      <c r="H610" s="47"/>
      <c r="I610" s="70"/>
      <c r="J610" s="70"/>
      <c r="K610" s="69"/>
      <c r="L610" s="47"/>
    </row>
    <row r="611" spans="2:12" x14ac:dyDescent="0.25">
      <c r="B611" s="59"/>
      <c r="C611" s="59"/>
      <c r="D611" s="59"/>
      <c r="E611" s="43"/>
      <c r="F611" s="75"/>
      <c r="G611" s="43"/>
      <c r="H611" s="47"/>
      <c r="I611" s="70"/>
      <c r="J611" s="70"/>
      <c r="K611" s="69"/>
      <c r="L611" s="47"/>
    </row>
    <row r="612" spans="2:12" x14ac:dyDescent="0.25">
      <c r="B612" s="59"/>
      <c r="C612" s="59"/>
      <c r="D612" s="59"/>
      <c r="E612" s="43"/>
      <c r="F612" s="75"/>
      <c r="G612" s="43"/>
      <c r="H612" s="47"/>
      <c r="I612" s="70"/>
      <c r="J612" s="70"/>
      <c r="K612" s="69"/>
      <c r="L612" s="47"/>
    </row>
    <row r="613" spans="2:12" x14ac:dyDescent="0.25">
      <c r="B613" s="59"/>
      <c r="C613" s="59"/>
      <c r="D613" s="59"/>
      <c r="E613" s="43"/>
      <c r="F613" s="75"/>
      <c r="G613" s="43"/>
      <c r="H613" s="47"/>
      <c r="I613" s="70"/>
      <c r="J613" s="70"/>
      <c r="K613" s="69"/>
      <c r="L613" s="47"/>
    </row>
    <row r="614" spans="2:12" x14ac:dyDescent="0.25">
      <c r="B614" s="59"/>
      <c r="C614" s="59"/>
      <c r="D614" s="59"/>
      <c r="E614" s="43"/>
      <c r="F614" s="75"/>
      <c r="G614" s="43"/>
      <c r="H614" s="47"/>
      <c r="I614" s="70"/>
      <c r="J614" s="70"/>
      <c r="K614" s="69"/>
      <c r="L614" s="47"/>
    </row>
    <row r="615" spans="2:12" x14ac:dyDescent="0.25">
      <c r="B615" s="59"/>
      <c r="C615" s="59"/>
      <c r="D615" s="59"/>
      <c r="E615" s="43"/>
      <c r="F615" s="75"/>
      <c r="G615" s="43"/>
      <c r="H615" s="47"/>
      <c r="I615" s="70"/>
      <c r="J615" s="70"/>
      <c r="K615" s="69"/>
      <c r="L615" s="47"/>
    </row>
    <row r="616" spans="2:12" x14ac:dyDescent="0.25">
      <c r="B616" s="59"/>
      <c r="C616" s="59"/>
      <c r="D616" s="59"/>
      <c r="E616" s="43"/>
      <c r="F616" s="75"/>
      <c r="G616" s="43"/>
      <c r="H616" s="47"/>
      <c r="I616" s="70"/>
      <c r="J616" s="70"/>
      <c r="K616" s="69"/>
      <c r="L616" s="47"/>
    </row>
    <row r="617" spans="2:12" x14ac:dyDescent="0.25">
      <c r="B617" s="59"/>
      <c r="C617" s="59"/>
      <c r="D617" s="59"/>
      <c r="E617" s="43"/>
      <c r="F617" s="75"/>
      <c r="G617" s="43"/>
      <c r="H617" s="47"/>
      <c r="I617" s="70"/>
      <c r="J617" s="70"/>
      <c r="K617" s="69"/>
      <c r="L617" s="47"/>
    </row>
    <row r="618" spans="2:12" x14ac:dyDescent="0.25">
      <c r="B618" s="59"/>
      <c r="C618" s="59"/>
      <c r="D618" s="59"/>
      <c r="E618" s="43"/>
      <c r="F618" s="75"/>
      <c r="G618" s="43"/>
      <c r="H618" s="47"/>
      <c r="I618" s="70"/>
      <c r="J618" s="70"/>
      <c r="K618" s="69"/>
      <c r="L618" s="47"/>
    </row>
    <row r="619" spans="2:12" x14ac:dyDescent="0.25">
      <c r="B619" s="59"/>
      <c r="C619" s="59"/>
      <c r="D619" s="59"/>
      <c r="E619" s="43"/>
      <c r="F619" s="75"/>
      <c r="G619" s="43"/>
      <c r="H619" s="47"/>
      <c r="I619" s="70"/>
      <c r="J619" s="70"/>
      <c r="K619" s="69"/>
      <c r="L619" s="47"/>
    </row>
    <row r="620" spans="2:12" x14ac:dyDescent="0.25">
      <c r="B620" s="59"/>
      <c r="C620" s="59"/>
      <c r="D620" s="59"/>
      <c r="E620" s="43"/>
      <c r="F620" s="75"/>
      <c r="G620" s="43"/>
      <c r="H620" s="47"/>
      <c r="I620" s="70"/>
      <c r="J620" s="70"/>
      <c r="K620" s="69"/>
      <c r="L620" s="47"/>
    </row>
    <row r="621" spans="2:12" x14ac:dyDescent="0.25">
      <c r="B621" s="59"/>
      <c r="C621" s="59"/>
      <c r="D621" s="59"/>
      <c r="E621" s="43"/>
      <c r="F621" s="75"/>
      <c r="G621" s="43"/>
      <c r="H621" s="47"/>
      <c r="I621" s="70"/>
      <c r="J621" s="70"/>
      <c r="K621" s="69"/>
      <c r="L621" s="47"/>
    </row>
    <row r="622" spans="2:12" x14ac:dyDescent="0.25">
      <c r="B622" s="59"/>
      <c r="C622" s="59"/>
      <c r="D622" s="59"/>
      <c r="E622" s="43"/>
      <c r="F622" s="75"/>
      <c r="G622" s="43"/>
      <c r="H622" s="47"/>
      <c r="I622" s="70"/>
      <c r="J622" s="70"/>
      <c r="K622" s="69"/>
      <c r="L622" s="47"/>
    </row>
    <row r="623" spans="2:12" x14ac:dyDescent="0.25">
      <c r="B623" s="59"/>
      <c r="C623" s="59"/>
      <c r="D623" s="59"/>
      <c r="E623" s="43"/>
      <c r="F623" s="75"/>
      <c r="G623" s="43"/>
      <c r="H623" s="47"/>
      <c r="I623" s="70"/>
      <c r="J623" s="70"/>
      <c r="K623" s="69"/>
      <c r="L623" s="47"/>
    </row>
    <row r="624" spans="2:12" x14ac:dyDescent="0.25">
      <c r="B624" s="59"/>
      <c r="C624" s="59"/>
      <c r="D624" s="59"/>
      <c r="E624" s="43"/>
      <c r="F624" s="75"/>
      <c r="G624" s="43"/>
      <c r="H624" s="47"/>
      <c r="I624" s="70"/>
      <c r="J624" s="70"/>
      <c r="K624" s="69"/>
      <c r="L624" s="47"/>
    </row>
    <row r="625" spans="2:12" x14ac:dyDescent="0.25">
      <c r="B625" s="59"/>
      <c r="C625" s="59"/>
      <c r="D625" s="59"/>
      <c r="E625" s="43"/>
      <c r="F625" s="75"/>
      <c r="G625" s="43"/>
      <c r="H625" s="47"/>
      <c r="I625" s="70"/>
      <c r="J625" s="70"/>
      <c r="K625" s="69"/>
      <c r="L625" s="47"/>
    </row>
    <row r="626" spans="2:12" x14ac:dyDescent="0.25">
      <c r="B626" s="59"/>
      <c r="C626" s="59"/>
      <c r="D626" s="59"/>
      <c r="E626" s="43"/>
      <c r="F626" s="75"/>
      <c r="G626" s="43"/>
      <c r="H626" s="47"/>
      <c r="I626" s="70"/>
      <c r="J626" s="70"/>
      <c r="K626" s="69"/>
      <c r="L626" s="47"/>
    </row>
    <row r="627" spans="2:12" x14ac:dyDescent="0.25">
      <c r="B627" s="59"/>
      <c r="C627" s="59"/>
      <c r="D627" s="59"/>
      <c r="E627" s="43"/>
      <c r="F627" s="75"/>
      <c r="G627" s="43"/>
      <c r="H627" s="47"/>
      <c r="I627" s="70"/>
      <c r="J627" s="70"/>
      <c r="K627" s="69"/>
      <c r="L627" s="47"/>
    </row>
    <row r="628" spans="2:12" x14ac:dyDescent="0.25">
      <c r="B628" s="59"/>
      <c r="C628" s="59"/>
      <c r="D628" s="59"/>
      <c r="E628" s="43"/>
      <c r="F628" s="75"/>
      <c r="G628" s="43"/>
      <c r="H628" s="47"/>
      <c r="I628" s="70"/>
      <c r="J628" s="70"/>
      <c r="K628" s="69"/>
      <c r="L628" s="47"/>
    </row>
    <row r="629" spans="2:12" x14ac:dyDescent="0.25">
      <c r="B629" s="59"/>
      <c r="C629" s="59"/>
      <c r="D629" s="59"/>
      <c r="E629" s="43"/>
      <c r="F629" s="75"/>
      <c r="G629" s="43"/>
      <c r="H629" s="47"/>
      <c r="I629" s="70"/>
      <c r="J629" s="70"/>
      <c r="K629" s="69"/>
      <c r="L629" s="47"/>
    </row>
    <row r="630" spans="2:12" x14ac:dyDescent="0.25">
      <c r="B630" s="59"/>
      <c r="C630" s="59"/>
      <c r="D630" s="59"/>
      <c r="E630" s="43"/>
      <c r="F630" s="75"/>
      <c r="G630" s="43"/>
      <c r="H630" s="47"/>
      <c r="I630" s="70"/>
      <c r="J630" s="70"/>
      <c r="K630" s="69"/>
      <c r="L630" s="47"/>
    </row>
    <row r="631" spans="2:12" x14ac:dyDescent="0.25">
      <c r="B631" s="59"/>
      <c r="C631" s="59"/>
      <c r="D631" s="59"/>
      <c r="E631" s="43"/>
      <c r="F631" s="75"/>
      <c r="G631" s="43"/>
      <c r="H631" s="47"/>
      <c r="I631" s="70"/>
      <c r="J631" s="70"/>
      <c r="K631" s="69"/>
      <c r="L631" s="47"/>
    </row>
    <row r="632" spans="2:12" x14ac:dyDescent="0.25">
      <c r="B632" s="59"/>
      <c r="C632" s="59"/>
      <c r="D632" s="59"/>
      <c r="E632" s="43"/>
      <c r="F632" s="75"/>
      <c r="G632" s="43"/>
      <c r="H632" s="47"/>
      <c r="I632" s="70"/>
      <c r="J632" s="70"/>
      <c r="K632" s="69"/>
      <c r="L632" s="47"/>
    </row>
    <row r="633" spans="2:12" x14ac:dyDescent="0.25">
      <c r="B633" s="59"/>
      <c r="C633" s="59"/>
      <c r="D633" s="59"/>
      <c r="E633" s="43"/>
      <c r="F633" s="75"/>
      <c r="G633" s="43"/>
      <c r="H633" s="47"/>
      <c r="I633" s="70"/>
      <c r="J633" s="70"/>
      <c r="K633" s="69"/>
      <c r="L633" s="47"/>
    </row>
    <row r="634" spans="2:12" x14ac:dyDescent="0.25">
      <c r="B634" s="59"/>
      <c r="C634" s="59"/>
      <c r="D634" s="59"/>
      <c r="E634" s="43"/>
      <c r="F634" s="75"/>
      <c r="G634" s="43"/>
      <c r="H634" s="47"/>
      <c r="I634" s="70"/>
      <c r="J634" s="70"/>
      <c r="K634" s="69"/>
      <c r="L634" s="47"/>
    </row>
    <row r="635" spans="2:12" x14ac:dyDescent="0.25">
      <c r="B635" s="59"/>
      <c r="C635" s="59"/>
      <c r="D635" s="59"/>
      <c r="E635" s="43"/>
      <c r="F635" s="75"/>
      <c r="G635" s="43"/>
      <c r="H635" s="47"/>
      <c r="I635" s="70"/>
      <c r="J635" s="70"/>
      <c r="K635" s="69"/>
      <c r="L635" s="47"/>
    </row>
    <row r="636" spans="2:12" x14ac:dyDescent="0.25">
      <c r="B636" s="59"/>
      <c r="C636" s="59"/>
      <c r="D636" s="59"/>
      <c r="E636" s="43"/>
      <c r="F636" s="75"/>
      <c r="G636" s="43"/>
      <c r="H636" s="47"/>
      <c r="I636" s="70"/>
      <c r="J636" s="70"/>
      <c r="K636" s="69"/>
      <c r="L636" s="47"/>
    </row>
    <row r="637" spans="2:12" x14ac:dyDescent="0.25">
      <c r="B637" s="59"/>
      <c r="C637" s="59"/>
      <c r="D637" s="59"/>
      <c r="E637" s="43"/>
      <c r="F637" s="75"/>
      <c r="G637" s="43"/>
      <c r="H637" s="47"/>
      <c r="I637" s="70"/>
      <c r="J637" s="70"/>
      <c r="K637" s="69"/>
      <c r="L637" s="47"/>
    </row>
    <row r="638" spans="2:12" x14ac:dyDescent="0.25">
      <c r="B638" s="59"/>
      <c r="C638" s="59"/>
      <c r="D638" s="59"/>
      <c r="E638" s="43"/>
      <c r="F638" s="75"/>
      <c r="G638" s="43"/>
      <c r="H638" s="47"/>
      <c r="I638" s="70"/>
      <c r="J638" s="70"/>
      <c r="K638" s="69"/>
      <c r="L638" s="47"/>
    </row>
    <row r="639" spans="2:12" x14ac:dyDescent="0.25">
      <c r="B639" s="59"/>
      <c r="C639" s="59"/>
      <c r="D639" s="59"/>
      <c r="E639" s="43"/>
      <c r="F639" s="75"/>
      <c r="G639" s="43"/>
      <c r="H639" s="47"/>
      <c r="I639" s="70"/>
      <c r="J639" s="70"/>
      <c r="K639" s="69"/>
      <c r="L639" s="47"/>
    </row>
    <row r="640" spans="2:12" x14ac:dyDescent="0.25">
      <c r="B640" s="59"/>
      <c r="C640" s="59"/>
      <c r="D640" s="59"/>
      <c r="E640" s="43"/>
      <c r="F640" s="75"/>
      <c r="G640" s="43"/>
      <c r="H640" s="47"/>
      <c r="I640" s="70"/>
      <c r="J640" s="70"/>
      <c r="K640" s="69"/>
      <c r="L640" s="47"/>
    </row>
    <row r="641" spans="2:12" x14ac:dyDescent="0.25">
      <c r="B641" s="59"/>
      <c r="C641" s="59"/>
      <c r="D641" s="59"/>
      <c r="E641" s="43"/>
      <c r="F641" s="75"/>
      <c r="G641" s="43"/>
      <c r="H641" s="47"/>
      <c r="I641" s="70"/>
      <c r="J641" s="70"/>
      <c r="K641" s="69"/>
      <c r="L641" s="47"/>
    </row>
    <row r="642" spans="2:12" x14ac:dyDescent="0.25">
      <c r="B642" s="59"/>
      <c r="C642" s="59"/>
      <c r="D642" s="59"/>
      <c r="E642" s="43"/>
      <c r="F642" s="75"/>
      <c r="G642" s="43"/>
      <c r="H642" s="47"/>
      <c r="I642" s="70"/>
      <c r="J642" s="70"/>
      <c r="K642" s="69"/>
      <c r="L642" s="47"/>
    </row>
    <row r="643" spans="2:12" x14ac:dyDescent="0.25">
      <c r="B643" s="59"/>
      <c r="C643" s="59"/>
      <c r="D643" s="59"/>
      <c r="E643" s="43"/>
      <c r="F643" s="75"/>
      <c r="G643" s="43"/>
      <c r="H643" s="47"/>
      <c r="I643" s="70"/>
      <c r="J643" s="70"/>
      <c r="K643" s="69"/>
      <c r="L643" s="47"/>
    </row>
    <row r="644" spans="2:12" x14ac:dyDescent="0.25">
      <c r="B644" s="59"/>
      <c r="C644" s="59"/>
      <c r="D644" s="59"/>
      <c r="E644" s="43"/>
      <c r="F644" s="75"/>
      <c r="G644" s="43"/>
      <c r="H644" s="47"/>
      <c r="I644" s="70"/>
      <c r="J644" s="70"/>
      <c r="K644" s="69"/>
      <c r="L644" s="47"/>
    </row>
    <row r="645" spans="2:12" x14ac:dyDescent="0.25">
      <c r="B645" s="59"/>
      <c r="C645" s="59"/>
      <c r="D645" s="59"/>
      <c r="E645" s="43"/>
      <c r="F645" s="75"/>
      <c r="G645" s="43"/>
      <c r="H645" s="47"/>
      <c r="I645" s="70"/>
      <c r="J645" s="70"/>
      <c r="K645" s="69"/>
      <c r="L645" s="47"/>
    </row>
    <row r="646" spans="2:12" x14ac:dyDescent="0.25">
      <c r="B646" s="59"/>
      <c r="C646" s="59"/>
      <c r="D646" s="59"/>
      <c r="E646" s="43"/>
      <c r="F646" s="75"/>
      <c r="G646" s="43"/>
      <c r="H646" s="47"/>
      <c r="I646" s="70"/>
      <c r="J646" s="70"/>
      <c r="K646" s="69"/>
      <c r="L646" s="47"/>
    </row>
    <row r="647" spans="2:12" x14ac:dyDescent="0.25">
      <c r="B647" s="59"/>
      <c r="C647" s="59"/>
      <c r="D647" s="59"/>
      <c r="E647" s="43"/>
      <c r="F647" s="75"/>
      <c r="G647" s="43"/>
      <c r="H647" s="47"/>
      <c r="I647" s="70"/>
      <c r="J647" s="70"/>
      <c r="K647" s="69"/>
      <c r="L647" s="47"/>
    </row>
    <row r="648" spans="2:12" x14ac:dyDescent="0.25">
      <c r="B648" s="59"/>
      <c r="C648" s="59"/>
      <c r="D648" s="59"/>
      <c r="E648" s="43"/>
      <c r="F648" s="75"/>
      <c r="G648" s="43"/>
      <c r="H648" s="47"/>
      <c r="I648" s="70"/>
      <c r="J648" s="70"/>
      <c r="K648" s="69"/>
      <c r="L648" s="47"/>
    </row>
    <row r="649" spans="2:12" x14ac:dyDescent="0.25">
      <c r="B649" s="59"/>
      <c r="C649" s="59"/>
      <c r="D649" s="59"/>
      <c r="E649" s="43"/>
      <c r="F649" s="75"/>
      <c r="G649" s="43"/>
      <c r="H649" s="47"/>
      <c r="I649" s="70"/>
      <c r="J649" s="70"/>
      <c r="K649" s="69"/>
      <c r="L649" s="47"/>
    </row>
    <row r="650" spans="2:12" x14ac:dyDescent="0.25">
      <c r="B650" s="59"/>
      <c r="C650" s="59"/>
      <c r="D650" s="59"/>
      <c r="E650" s="43"/>
      <c r="F650" s="75"/>
      <c r="G650" s="43"/>
      <c r="H650" s="47"/>
      <c r="I650" s="70"/>
      <c r="J650" s="70"/>
      <c r="K650" s="69"/>
      <c r="L650" s="47"/>
    </row>
    <row r="651" spans="2:12" x14ac:dyDescent="0.25">
      <c r="B651" s="59"/>
      <c r="C651" s="59"/>
      <c r="D651" s="59"/>
      <c r="E651" s="43"/>
      <c r="F651" s="75"/>
      <c r="G651" s="43"/>
      <c r="H651" s="47"/>
      <c r="I651" s="70"/>
      <c r="J651" s="70"/>
      <c r="K651" s="69"/>
      <c r="L651" s="47"/>
    </row>
    <row r="652" spans="2:12" x14ac:dyDescent="0.25">
      <c r="B652" s="59"/>
      <c r="C652" s="59"/>
      <c r="D652" s="59"/>
      <c r="E652" s="43"/>
      <c r="F652" s="75"/>
      <c r="G652" s="43"/>
      <c r="H652" s="47"/>
      <c r="I652" s="70"/>
      <c r="J652" s="70"/>
      <c r="K652" s="69"/>
      <c r="L652" s="47"/>
    </row>
    <row r="653" spans="2:12" x14ac:dyDescent="0.25">
      <c r="B653" s="59"/>
      <c r="C653" s="59"/>
      <c r="D653" s="59"/>
      <c r="E653" s="43"/>
      <c r="F653" s="75"/>
      <c r="G653" s="43"/>
      <c r="H653" s="47"/>
      <c r="I653" s="70"/>
      <c r="J653" s="70"/>
      <c r="K653" s="69"/>
      <c r="L653" s="47"/>
    </row>
    <row r="654" spans="2:12" x14ac:dyDescent="0.25">
      <c r="B654" s="59"/>
      <c r="C654" s="59"/>
      <c r="D654" s="59"/>
      <c r="E654" s="43"/>
      <c r="F654" s="75"/>
      <c r="G654" s="43"/>
      <c r="H654" s="47"/>
      <c r="I654" s="70"/>
      <c r="J654" s="70"/>
      <c r="K654" s="69"/>
      <c r="L654" s="47"/>
    </row>
    <row r="655" spans="2:12" x14ac:dyDescent="0.25">
      <c r="B655" s="59"/>
      <c r="C655" s="59"/>
      <c r="D655" s="59"/>
      <c r="E655" s="43"/>
      <c r="F655" s="75"/>
      <c r="G655" s="43"/>
      <c r="H655" s="47"/>
      <c r="I655" s="70"/>
      <c r="J655" s="70"/>
      <c r="K655" s="69"/>
      <c r="L655" s="47"/>
    </row>
    <row r="656" spans="2:12" x14ac:dyDescent="0.25">
      <c r="B656" s="59"/>
      <c r="C656" s="59"/>
      <c r="D656" s="59"/>
      <c r="E656" s="43"/>
      <c r="F656" s="75"/>
      <c r="G656" s="43"/>
      <c r="H656" s="47"/>
      <c r="I656" s="70"/>
      <c r="J656" s="70"/>
      <c r="K656" s="69"/>
      <c r="L656" s="47"/>
    </row>
    <row r="657" spans="2:12" x14ac:dyDescent="0.25">
      <c r="B657" s="59"/>
      <c r="C657" s="59"/>
      <c r="D657" s="59"/>
      <c r="E657" s="43"/>
      <c r="F657" s="75"/>
      <c r="G657" s="43"/>
      <c r="H657" s="47"/>
      <c r="I657" s="70"/>
      <c r="J657" s="70"/>
      <c r="K657" s="69"/>
      <c r="L657" s="47"/>
    </row>
    <row r="658" spans="2:12" x14ac:dyDescent="0.25">
      <c r="B658" s="59"/>
      <c r="C658" s="59"/>
      <c r="D658" s="59"/>
      <c r="E658" s="43"/>
      <c r="F658" s="75"/>
      <c r="G658" s="43"/>
      <c r="H658" s="47"/>
      <c r="I658" s="70"/>
      <c r="J658" s="70"/>
      <c r="K658" s="69"/>
      <c r="L658" s="47"/>
    </row>
    <row r="659" spans="2:12" x14ac:dyDescent="0.25">
      <c r="B659" s="59"/>
      <c r="C659" s="59"/>
      <c r="D659" s="59"/>
      <c r="E659" s="43"/>
      <c r="F659" s="75"/>
      <c r="G659" s="43"/>
      <c r="H659" s="47"/>
      <c r="I659" s="70"/>
      <c r="J659" s="70"/>
      <c r="K659" s="69"/>
      <c r="L659" s="47"/>
    </row>
    <row r="660" spans="2:12" x14ac:dyDescent="0.25">
      <c r="B660" s="59"/>
      <c r="C660" s="59"/>
      <c r="D660" s="59"/>
      <c r="E660" s="43"/>
      <c r="F660" s="75"/>
      <c r="G660" s="43"/>
      <c r="H660" s="47"/>
      <c r="I660" s="70"/>
      <c r="J660" s="70"/>
      <c r="K660" s="69"/>
      <c r="L660" s="47"/>
    </row>
    <row r="661" spans="2:12" x14ac:dyDescent="0.25">
      <c r="B661" s="59"/>
      <c r="C661" s="59"/>
      <c r="D661" s="59"/>
      <c r="E661" s="43"/>
      <c r="F661" s="75"/>
      <c r="G661" s="43"/>
      <c r="H661" s="47"/>
      <c r="I661" s="70"/>
      <c r="J661" s="70"/>
      <c r="K661" s="69"/>
      <c r="L661" s="47"/>
    </row>
    <row r="662" spans="2:12" x14ac:dyDescent="0.25">
      <c r="B662" s="59"/>
      <c r="C662" s="59"/>
      <c r="D662" s="59"/>
      <c r="E662" s="43"/>
      <c r="F662" s="75"/>
      <c r="G662" s="43"/>
      <c r="H662" s="47"/>
      <c r="I662" s="70"/>
      <c r="J662" s="70"/>
      <c r="K662" s="69"/>
      <c r="L662" s="47"/>
    </row>
    <row r="663" spans="2:12" x14ac:dyDescent="0.25">
      <c r="B663" s="59"/>
      <c r="C663" s="59"/>
      <c r="D663" s="59"/>
      <c r="E663" s="43"/>
      <c r="F663" s="75"/>
      <c r="G663" s="43"/>
      <c r="H663" s="47"/>
      <c r="I663" s="70"/>
      <c r="J663" s="70"/>
      <c r="K663" s="69"/>
      <c r="L663" s="47"/>
    </row>
    <row r="664" spans="2:12" x14ac:dyDescent="0.25">
      <c r="B664" s="59"/>
      <c r="C664" s="59"/>
      <c r="D664" s="59"/>
      <c r="E664" s="43"/>
      <c r="F664" s="75"/>
      <c r="G664" s="43"/>
      <c r="H664" s="47"/>
      <c r="I664" s="70"/>
      <c r="J664" s="70"/>
      <c r="K664" s="69"/>
      <c r="L664" s="47"/>
    </row>
    <row r="665" spans="2:12" x14ac:dyDescent="0.25">
      <c r="B665" s="59"/>
      <c r="C665" s="59"/>
      <c r="D665" s="59"/>
      <c r="E665" s="43"/>
      <c r="F665" s="75"/>
      <c r="G665" s="43"/>
      <c r="H665" s="47"/>
      <c r="I665" s="70"/>
      <c r="J665" s="70"/>
      <c r="K665" s="69"/>
      <c r="L665" s="47"/>
    </row>
    <row r="666" spans="2:12" x14ac:dyDescent="0.25">
      <c r="B666" s="59"/>
      <c r="C666" s="59"/>
      <c r="D666" s="59"/>
      <c r="E666" s="43"/>
      <c r="F666" s="75"/>
      <c r="G666" s="43"/>
      <c r="H666" s="47"/>
      <c r="I666" s="70"/>
      <c r="J666" s="70"/>
      <c r="K666" s="69"/>
      <c r="L666" s="47"/>
    </row>
    <row r="667" spans="2:12" x14ac:dyDescent="0.25">
      <c r="B667" s="59"/>
      <c r="C667" s="59"/>
      <c r="D667" s="59"/>
      <c r="E667" s="43"/>
      <c r="F667" s="75"/>
      <c r="G667" s="43"/>
      <c r="H667" s="47"/>
      <c r="I667" s="70"/>
      <c r="J667" s="70"/>
      <c r="K667" s="69"/>
      <c r="L667" s="47"/>
    </row>
    <row r="668" spans="2:12" x14ac:dyDescent="0.25">
      <c r="B668" s="59"/>
      <c r="C668" s="59"/>
      <c r="D668" s="59"/>
      <c r="E668" s="43"/>
      <c r="F668" s="75"/>
      <c r="G668" s="43"/>
      <c r="H668" s="47"/>
      <c r="I668" s="70"/>
      <c r="J668" s="70"/>
      <c r="K668" s="69"/>
      <c r="L668" s="47"/>
    </row>
    <row r="669" spans="2:12" x14ac:dyDescent="0.25">
      <c r="B669" s="59"/>
      <c r="C669" s="59"/>
      <c r="D669" s="59"/>
      <c r="E669" s="43"/>
      <c r="F669" s="75"/>
      <c r="G669" s="43"/>
      <c r="H669" s="47"/>
      <c r="I669" s="70"/>
      <c r="J669" s="70"/>
      <c r="K669" s="69"/>
      <c r="L669" s="47"/>
    </row>
    <row r="670" spans="2:12" x14ac:dyDescent="0.25">
      <c r="B670" s="59"/>
      <c r="C670" s="59"/>
      <c r="D670" s="59"/>
      <c r="E670" s="43"/>
      <c r="F670" s="75"/>
      <c r="G670" s="43"/>
      <c r="H670" s="47"/>
      <c r="I670" s="70"/>
      <c r="J670" s="70"/>
      <c r="K670" s="69"/>
      <c r="L670" s="47"/>
    </row>
    <row r="671" spans="2:12" x14ac:dyDescent="0.25">
      <c r="B671" s="59"/>
      <c r="C671" s="59"/>
      <c r="D671" s="59"/>
      <c r="E671" s="43"/>
      <c r="F671" s="75"/>
      <c r="G671" s="43"/>
      <c r="H671" s="47"/>
      <c r="I671" s="70"/>
      <c r="J671" s="70"/>
      <c r="K671" s="69"/>
      <c r="L671" s="47"/>
    </row>
    <row r="672" spans="2:12" x14ac:dyDescent="0.25">
      <c r="B672" s="59"/>
      <c r="C672" s="59"/>
      <c r="D672" s="59"/>
      <c r="E672" s="43"/>
      <c r="F672" s="75"/>
      <c r="G672" s="43"/>
      <c r="H672" s="47"/>
      <c r="I672" s="70"/>
      <c r="J672" s="70"/>
      <c r="K672" s="69"/>
      <c r="L672" s="47"/>
    </row>
    <row r="673" spans="2:12" x14ac:dyDescent="0.25">
      <c r="B673" s="59"/>
      <c r="C673" s="59"/>
      <c r="D673" s="59"/>
      <c r="E673" s="43"/>
      <c r="F673" s="75"/>
      <c r="G673" s="43"/>
      <c r="H673" s="47"/>
      <c r="I673" s="70"/>
      <c r="J673" s="70"/>
      <c r="K673" s="69"/>
      <c r="L673" s="47"/>
    </row>
    <row r="674" spans="2:12" x14ac:dyDescent="0.25">
      <c r="B674" s="59"/>
      <c r="C674" s="59"/>
      <c r="D674" s="59"/>
      <c r="E674" s="43"/>
      <c r="F674" s="75"/>
      <c r="G674" s="43"/>
      <c r="H674" s="47"/>
      <c r="I674" s="70"/>
      <c r="J674" s="70"/>
      <c r="K674" s="69"/>
      <c r="L674" s="47"/>
    </row>
    <row r="675" spans="2:12" x14ac:dyDescent="0.25">
      <c r="B675" s="59"/>
      <c r="C675" s="59"/>
      <c r="D675" s="59"/>
      <c r="E675" s="43"/>
      <c r="F675" s="75"/>
      <c r="G675" s="43"/>
      <c r="H675" s="47"/>
      <c r="I675" s="70"/>
      <c r="J675" s="70"/>
      <c r="K675" s="69"/>
      <c r="L675" s="47"/>
    </row>
    <row r="676" spans="2:12" x14ac:dyDescent="0.25">
      <c r="B676" s="59"/>
      <c r="C676" s="59"/>
      <c r="D676" s="59"/>
      <c r="E676" s="43"/>
      <c r="F676" s="75"/>
      <c r="G676" s="43"/>
      <c r="H676" s="47"/>
      <c r="I676" s="70"/>
      <c r="J676" s="70"/>
      <c r="K676" s="69"/>
      <c r="L676" s="47"/>
    </row>
    <row r="677" spans="2:12" x14ac:dyDescent="0.25">
      <c r="B677" s="59"/>
      <c r="C677" s="59"/>
      <c r="D677" s="59"/>
      <c r="E677" s="43"/>
      <c r="F677" s="75"/>
      <c r="G677" s="43"/>
      <c r="H677" s="47"/>
      <c r="I677" s="70"/>
      <c r="J677" s="70"/>
      <c r="K677" s="69"/>
      <c r="L677" s="47"/>
    </row>
    <row r="678" spans="2:12" x14ac:dyDescent="0.25">
      <c r="B678" s="59"/>
      <c r="C678" s="59"/>
      <c r="D678" s="59"/>
      <c r="E678" s="43"/>
      <c r="F678" s="75"/>
      <c r="G678" s="43"/>
      <c r="H678" s="47"/>
      <c r="I678" s="70"/>
      <c r="J678" s="70"/>
      <c r="K678" s="69"/>
      <c r="L678" s="47"/>
    </row>
    <row r="679" spans="2:12" x14ac:dyDescent="0.25">
      <c r="B679" s="59"/>
      <c r="C679" s="59"/>
      <c r="D679" s="59"/>
      <c r="E679" s="43"/>
      <c r="F679" s="75"/>
      <c r="G679" s="43"/>
      <c r="H679" s="47"/>
      <c r="I679" s="70"/>
      <c r="J679" s="70"/>
      <c r="K679" s="69"/>
      <c r="L679" s="47"/>
    </row>
    <row r="680" spans="2:12" x14ac:dyDescent="0.25">
      <c r="B680" s="59"/>
      <c r="C680" s="59"/>
      <c r="D680" s="59"/>
      <c r="E680" s="43"/>
      <c r="F680" s="75"/>
      <c r="G680" s="43"/>
      <c r="H680" s="47"/>
      <c r="I680" s="70"/>
      <c r="J680" s="70"/>
      <c r="K680" s="69"/>
      <c r="L680" s="47"/>
    </row>
    <row r="681" spans="2:12" x14ac:dyDescent="0.25">
      <c r="B681" s="59"/>
      <c r="C681" s="59"/>
      <c r="D681" s="59"/>
      <c r="E681" s="43"/>
      <c r="F681" s="75"/>
      <c r="G681" s="43"/>
      <c r="H681" s="47"/>
      <c r="I681" s="70"/>
      <c r="J681" s="70"/>
      <c r="K681" s="69"/>
      <c r="L681" s="47"/>
    </row>
    <row r="682" spans="2:12" x14ac:dyDescent="0.25">
      <c r="B682" s="59"/>
      <c r="C682" s="59"/>
      <c r="D682" s="59"/>
      <c r="E682" s="43"/>
      <c r="F682" s="75"/>
      <c r="G682" s="43"/>
      <c r="H682" s="47"/>
      <c r="I682" s="70"/>
      <c r="J682" s="70"/>
      <c r="K682" s="69"/>
      <c r="L682" s="47"/>
    </row>
    <row r="683" spans="2:12" x14ac:dyDescent="0.25">
      <c r="B683" s="59"/>
      <c r="C683" s="59"/>
      <c r="D683" s="59"/>
      <c r="E683" s="43"/>
      <c r="F683" s="75"/>
      <c r="G683" s="43"/>
      <c r="H683" s="47"/>
      <c r="I683" s="70"/>
      <c r="J683" s="70"/>
      <c r="K683" s="69"/>
      <c r="L683" s="47"/>
    </row>
    <row r="684" spans="2:12" x14ac:dyDescent="0.25">
      <c r="B684" s="59"/>
      <c r="C684" s="59"/>
      <c r="D684" s="59"/>
      <c r="E684" s="43"/>
      <c r="F684" s="75"/>
      <c r="G684" s="43"/>
      <c r="H684" s="47"/>
      <c r="I684" s="70"/>
      <c r="J684" s="70"/>
      <c r="K684" s="69"/>
      <c r="L684" s="47"/>
    </row>
    <row r="685" spans="2:12" x14ac:dyDescent="0.25">
      <c r="B685" s="59"/>
      <c r="C685" s="59"/>
      <c r="D685" s="59"/>
      <c r="E685" s="43"/>
      <c r="F685" s="75"/>
      <c r="G685" s="43"/>
      <c r="H685" s="47"/>
      <c r="I685" s="70"/>
      <c r="J685" s="70"/>
      <c r="K685" s="69"/>
      <c r="L685" s="47"/>
    </row>
    <row r="686" spans="2:12" x14ac:dyDescent="0.25">
      <c r="B686" s="59"/>
      <c r="C686" s="59"/>
      <c r="D686" s="59"/>
      <c r="E686" s="43"/>
      <c r="F686" s="75"/>
      <c r="G686" s="43"/>
      <c r="H686" s="47"/>
      <c r="I686" s="70"/>
      <c r="J686" s="70"/>
      <c r="K686" s="69"/>
      <c r="L686" s="47"/>
    </row>
    <row r="687" spans="2:12" x14ac:dyDescent="0.25">
      <c r="B687" s="59"/>
      <c r="C687" s="59"/>
      <c r="D687" s="59"/>
      <c r="E687" s="43"/>
      <c r="F687" s="75"/>
      <c r="G687" s="43"/>
      <c r="H687" s="47"/>
      <c r="I687" s="70"/>
      <c r="J687" s="70"/>
      <c r="K687" s="69"/>
      <c r="L687" s="47"/>
    </row>
    <row r="688" spans="2:12" x14ac:dyDescent="0.25">
      <c r="B688" s="59"/>
      <c r="C688" s="59"/>
      <c r="D688" s="59"/>
      <c r="E688" s="43"/>
      <c r="F688" s="75"/>
      <c r="G688" s="43"/>
      <c r="H688" s="47"/>
      <c r="I688" s="70"/>
      <c r="J688" s="70"/>
      <c r="K688" s="69"/>
      <c r="L688" s="47"/>
    </row>
    <row r="689" spans="2:12" x14ac:dyDescent="0.25">
      <c r="B689" s="59"/>
      <c r="C689" s="59"/>
      <c r="D689" s="59"/>
      <c r="E689" s="43"/>
      <c r="F689" s="75"/>
      <c r="G689" s="43"/>
      <c r="H689" s="47"/>
      <c r="I689" s="70"/>
      <c r="J689" s="70"/>
      <c r="K689" s="69"/>
      <c r="L689" s="47"/>
    </row>
    <row r="690" spans="2:12" x14ac:dyDescent="0.25">
      <c r="B690" s="59"/>
      <c r="C690" s="59"/>
      <c r="D690" s="59"/>
      <c r="E690" s="43"/>
      <c r="F690" s="75"/>
      <c r="G690" s="43"/>
      <c r="H690" s="47"/>
      <c r="I690" s="70"/>
      <c r="J690" s="70"/>
      <c r="K690" s="69"/>
      <c r="L690" s="47"/>
    </row>
    <row r="691" spans="2:12" x14ac:dyDescent="0.25">
      <c r="B691" s="59"/>
      <c r="C691" s="59"/>
      <c r="D691" s="59"/>
      <c r="E691" s="43"/>
      <c r="F691" s="75"/>
      <c r="G691" s="43"/>
      <c r="H691" s="47"/>
      <c r="I691" s="70"/>
      <c r="J691" s="70"/>
      <c r="K691" s="69"/>
      <c r="L691" s="47"/>
    </row>
    <row r="692" spans="2:12" x14ac:dyDescent="0.25">
      <c r="B692" s="59"/>
      <c r="C692" s="59"/>
      <c r="D692" s="59"/>
      <c r="E692" s="43"/>
      <c r="F692" s="75"/>
      <c r="G692" s="43"/>
      <c r="H692" s="47"/>
      <c r="I692" s="70"/>
      <c r="J692" s="70"/>
      <c r="K692" s="69"/>
      <c r="L692" s="47"/>
    </row>
    <row r="693" spans="2:12" x14ac:dyDescent="0.25">
      <c r="B693" s="59"/>
      <c r="C693" s="59"/>
      <c r="D693" s="59"/>
      <c r="E693" s="43"/>
      <c r="F693" s="75"/>
      <c r="G693" s="43"/>
      <c r="H693" s="47"/>
      <c r="I693" s="70"/>
      <c r="J693" s="70"/>
      <c r="K693" s="69"/>
      <c r="L693" s="47"/>
    </row>
    <row r="694" spans="2:12" x14ac:dyDescent="0.25">
      <c r="B694" s="59"/>
      <c r="C694" s="59"/>
      <c r="D694" s="59"/>
      <c r="E694" s="43"/>
      <c r="F694" s="75"/>
      <c r="G694" s="43"/>
      <c r="H694" s="47"/>
      <c r="I694" s="70"/>
      <c r="J694" s="70"/>
      <c r="K694" s="69"/>
      <c r="L694" s="47"/>
    </row>
    <row r="695" spans="2:12" x14ac:dyDescent="0.25">
      <c r="B695" s="59"/>
      <c r="C695" s="59"/>
      <c r="D695" s="59"/>
      <c r="E695" s="43"/>
      <c r="F695" s="75"/>
      <c r="G695" s="43"/>
      <c r="H695" s="47"/>
      <c r="I695" s="70"/>
      <c r="J695" s="70"/>
      <c r="K695" s="69"/>
      <c r="L695" s="47"/>
    </row>
    <row r="696" spans="2:12" x14ac:dyDescent="0.25">
      <c r="B696" s="59"/>
      <c r="C696" s="59"/>
      <c r="D696" s="59"/>
      <c r="E696" s="43"/>
      <c r="F696" s="75"/>
      <c r="G696" s="43"/>
      <c r="H696" s="47"/>
      <c r="I696" s="70"/>
      <c r="J696" s="70"/>
      <c r="K696" s="69"/>
      <c r="L696" s="47"/>
    </row>
    <row r="697" spans="2:12" x14ac:dyDescent="0.25">
      <c r="B697" s="59"/>
      <c r="C697" s="59"/>
      <c r="D697" s="59"/>
      <c r="E697" s="43"/>
      <c r="F697" s="75"/>
      <c r="G697" s="43"/>
      <c r="H697" s="47"/>
      <c r="I697" s="70"/>
      <c r="J697" s="70"/>
      <c r="K697" s="69"/>
      <c r="L697" s="47"/>
    </row>
    <row r="698" spans="2:12" x14ac:dyDescent="0.25">
      <c r="B698" s="59"/>
      <c r="C698" s="59"/>
      <c r="D698" s="59"/>
      <c r="E698" s="43"/>
      <c r="F698" s="75"/>
      <c r="G698" s="43"/>
      <c r="H698" s="47"/>
      <c r="I698" s="70"/>
      <c r="J698" s="70"/>
      <c r="K698" s="69"/>
      <c r="L698" s="47"/>
    </row>
    <row r="699" spans="2:12" x14ac:dyDescent="0.25">
      <c r="B699" s="59"/>
      <c r="C699" s="59"/>
      <c r="D699" s="59"/>
      <c r="E699" s="43"/>
      <c r="F699" s="75"/>
      <c r="G699" s="43"/>
      <c r="H699" s="47"/>
      <c r="I699" s="70"/>
      <c r="J699" s="70"/>
      <c r="K699" s="69"/>
      <c r="L699" s="47"/>
    </row>
    <row r="700" spans="2:12" x14ac:dyDescent="0.25">
      <c r="B700" s="59"/>
      <c r="C700" s="59"/>
      <c r="D700" s="59"/>
      <c r="E700" s="43"/>
      <c r="F700" s="75"/>
      <c r="G700" s="43"/>
      <c r="H700" s="47"/>
      <c r="I700" s="70"/>
      <c r="J700" s="70"/>
      <c r="K700" s="69"/>
      <c r="L700" s="47"/>
    </row>
    <row r="701" spans="2:12" x14ac:dyDescent="0.25">
      <c r="B701" s="59"/>
      <c r="C701" s="59"/>
      <c r="D701" s="59"/>
      <c r="E701" s="43"/>
      <c r="F701" s="75"/>
      <c r="G701" s="43"/>
      <c r="H701" s="47"/>
      <c r="I701" s="70"/>
      <c r="J701" s="70"/>
      <c r="K701" s="69"/>
      <c r="L701" s="47"/>
    </row>
    <row r="702" spans="2:12" x14ac:dyDescent="0.25">
      <c r="B702" s="59"/>
      <c r="C702" s="59"/>
      <c r="D702" s="59"/>
      <c r="E702" s="43"/>
      <c r="F702" s="75"/>
      <c r="G702" s="43"/>
      <c r="H702" s="47"/>
      <c r="I702" s="70"/>
      <c r="J702" s="70"/>
      <c r="K702" s="69"/>
      <c r="L702" s="47"/>
    </row>
    <row r="703" spans="2:12" x14ac:dyDescent="0.25">
      <c r="B703" s="59"/>
      <c r="C703" s="59"/>
      <c r="D703" s="59"/>
      <c r="E703" s="43"/>
      <c r="F703" s="75"/>
      <c r="G703" s="43"/>
      <c r="H703" s="47"/>
      <c r="I703" s="70"/>
      <c r="J703" s="70"/>
      <c r="K703" s="69"/>
      <c r="L703" s="47"/>
    </row>
    <row r="704" spans="2:12" x14ac:dyDescent="0.25">
      <c r="B704" s="59"/>
      <c r="C704" s="59"/>
      <c r="D704" s="59"/>
      <c r="E704" s="43"/>
      <c r="F704" s="75"/>
      <c r="G704" s="43"/>
      <c r="H704" s="47"/>
      <c r="I704" s="70"/>
      <c r="J704" s="70"/>
      <c r="K704" s="69"/>
      <c r="L704" s="47"/>
    </row>
    <row r="705" spans="2:12" x14ac:dyDescent="0.25">
      <c r="B705" s="59"/>
      <c r="C705" s="59"/>
      <c r="D705" s="59"/>
      <c r="E705" s="43"/>
      <c r="F705" s="75"/>
      <c r="G705" s="43"/>
      <c r="H705" s="47"/>
      <c r="I705" s="70"/>
      <c r="J705" s="70"/>
      <c r="K705" s="69"/>
      <c r="L705" s="47"/>
    </row>
    <row r="706" spans="2:12" x14ac:dyDescent="0.25">
      <c r="B706" s="59"/>
      <c r="C706" s="59"/>
      <c r="D706" s="59"/>
      <c r="E706" s="43"/>
      <c r="F706" s="75"/>
      <c r="G706" s="43"/>
      <c r="H706" s="47"/>
      <c r="I706" s="70"/>
      <c r="J706" s="70"/>
      <c r="K706" s="69"/>
      <c r="L706" s="47"/>
    </row>
    <row r="707" spans="2:12" x14ac:dyDescent="0.25">
      <c r="B707" s="59"/>
      <c r="C707" s="59"/>
      <c r="D707" s="59"/>
      <c r="E707" s="43"/>
      <c r="F707" s="75"/>
      <c r="G707" s="43"/>
      <c r="H707" s="47"/>
      <c r="I707" s="70"/>
      <c r="J707" s="70"/>
      <c r="K707" s="69"/>
      <c r="L707" s="47"/>
    </row>
    <row r="708" spans="2:12" x14ac:dyDescent="0.25">
      <c r="B708" s="59"/>
      <c r="C708" s="59"/>
      <c r="D708" s="59"/>
      <c r="E708" s="43"/>
      <c r="F708" s="75"/>
      <c r="G708" s="43"/>
      <c r="H708" s="47"/>
      <c r="I708" s="70"/>
      <c r="J708" s="70"/>
      <c r="K708" s="69"/>
      <c r="L708" s="47"/>
    </row>
    <row r="709" spans="2:12" x14ac:dyDescent="0.25">
      <c r="B709" s="59"/>
      <c r="C709" s="59"/>
      <c r="D709" s="59"/>
      <c r="E709" s="43"/>
      <c r="F709" s="75"/>
      <c r="G709" s="43"/>
      <c r="H709" s="47"/>
      <c r="I709" s="70"/>
      <c r="J709" s="70"/>
      <c r="K709" s="69"/>
      <c r="L709" s="47"/>
    </row>
    <row r="710" spans="2:12" x14ac:dyDescent="0.25">
      <c r="B710" s="59"/>
      <c r="C710" s="59"/>
      <c r="D710" s="59"/>
      <c r="E710" s="43"/>
      <c r="F710" s="75"/>
      <c r="G710" s="43"/>
      <c r="H710" s="47"/>
      <c r="I710" s="70"/>
      <c r="J710" s="70"/>
      <c r="K710" s="69"/>
      <c r="L710" s="47"/>
    </row>
    <row r="711" spans="2:12" x14ac:dyDescent="0.25">
      <c r="B711" s="59"/>
      <c r="C711" s="59"/>
      <c r="D711" s="59"/>
      <c r="E711" s="43"/>
      <c r="F711" s="75"/>
      <c r="G711" s="43"/>
      <c r="H711" s="47"/>
      <c r="I711" s="70"/>
      <c r="J711" s="70"/>
      <c r="K711" s="69"/>
      <c r="L711" s="47"/>
    </row>
    <row r="712" spans="2:12" x14ac:dyDescent="0.25">
      <c r="B712" s="59"/>
      <c r="C712" s="59"/>
      <c r="D712" s="59"/>
      <c r="E712" s="43"/>
      <c r="F712" s="75"/>
      <c r="G712" s="43"/>
      <c r="H712" s="47"/>
      <c r="I712" s="70"/>
      <c r="J712" s="70"/>
      <c r="K712" s="69"/>
      <c r="L712" s="47"/>
    </row>
    <row r="713" spans="2:12" x14ac:dyDescent="0.25">
      <c r="B713" s="59"/>
      <c r="C713" s="59"/>
      <c r="D713" s="59"/>
      <c r="E713" s="43"/>
      <c r="F713" s="75"/>
      <c r="G713" s="43"/>
      <c r="H713" s="47"/>
      <c r="I713" s="70"/>
      <c r="J713" s="70"/>
      <c r="K713" s="69"/>
      <c r="L713" s="47"/>
    </row>
    <row r="714" spans="2:12" x14ac:dyDescent="0.25">
      <c r="B714" s="59"/>
      <c r="C714" s="59"/>
      <c r="D714" s="59"/>
      <c r="E714" s="43"/>
      <c r="F714" s="75"/>
      <c r="G714" s="43"/>
      <c r="H714" s="47"/>
      <c r="I714" s="70"/>
      <c r="J714" s="70"/>
      <c r="K714" s="69"/>
      <c r="L714" s="47"/>
    </row>
    <row r="715" spans="2:12" x14ac:dyDescent="0.25">
      <c r="B715" s="59"/>
      <c r="C715" s="59"/>
      <c r="D715" s="59"/>
      <c r="E715" s="43"/>
      <c r="F715" s="75"/>
      <c r="G715" s="43"/>
      <c r="H715" s="47"/>
      <c r="I715" s="70"/>
      <c r="J715" s="70"/>
      <c r="K715" s="69"/>
      <c r="L715" s="47"/>
    </row>
    <row r="716" spans="2:12" x14ac:dyDescent="0.25">
      <c r="B716" s="59"/>
      <c r="C716" s="59"/>
      <c r="D716" s="59"/>
      <c r="E716" s="43"/>
      <c r="F716" s="75"/>
      <c r="G716" s="43"/>
      <c r="H716" s="47"/>
      <c r="I716" s="70"/>
      <c r="J716" s="70"/>
      <c r="K716" s="69"/>
      <c r="L716" s="47"/>
    </row>
    <row r="717" spans="2:12" x14ac:dyDescent="0.25">
      <c r="B717" s="59"/>
      <c r="C717" s="59"/>
      <c r="D717" s="59"/>
      <c r="E717" s="43"/>
      <c r="F717" s="75"/>
      <c r="G717" s="43"/>
      <c r="H717" s="47"/>
      <c r="I717" s="70"/>
      <c r="J717" s="70"/>
      <c r="K717" s="69"/>
      <c r="L717" s="47"/>
    </row>
    <row r="718" spans="2:12" x14ac:dyDescent="0.25">
      <c r="B718" s="59"/>
      <c r="C718" s="59"/>
      <c r="D718" s="59"/>
      <c r="E718" s="43"/>
      <c r="F718" s="75"/>
      <c r="G718" s="43"/>
      <c r="H718" s="47"/>
      <c r="I718" s="70"/>
      <c r="J718" s="70"/>
      <c r="K718" s="69"/>
      <c r="L718" s="47"/>
    </row>
    <row r="719" spans="2:12" x14ac:dyDescent="0.25">
      <c r="B719" s="59"/>
      <c r="C719" s="59"/>
      <c r="D719" s="59"/>
      <c r="E719" s="43"/>
      <c r="F719" s="75"/>
      <c r="G719" s="43"/>
      <c r="H719" s="47"/>
      <c r="I719" s="70"/>
      <c r="J719" s="70"/>
      <c r="K719" s="69"/>
      <c r="L719" s="47"/>
    </row>
    <row r="720" spans="2:12" x14ac:dyDescent="0.25">
      <c r="B720" s="59"/>
      <c r="C720" s="59"/>
      <c r="D720" s="59"/>
      <c r="E720" s="43"/>
      <c r="F720" s="75"/>
      <c r="G720" s="43"/>
      <c r="H720" s="47"/>
      <c r="I720" s="70"/>
      <c r="J720" s="70"/>
      <c r="K720" s="69"/>
      <c r="L720" s="47"/>
    </row>
    <row r="721" spans="2:12" x14ac:dyDescent="0.25">
      <c r="B721" s="59"/>
      <c r="C721" s="59"/>
      <c r="D721" s="59"/>
      <c r="E721" s="43"/>
      <c r="F721" s="75"/>
      <c r="G721" s="43"/>
      <c r="H721" s="47"/>
      <c r="I721" s="70"/>
      <c r="J721" s="70"/>
      <c r="K721" s="69"/>
      <c r="L721" s="47"/>
    </row>
    <row r="722" spans="2:12" x14ac:dyDescent="0.25">
      <c r="B722" s="59"/>
      <c r="C722" s="59"/>
      <c r="D722" s="59"/>
      <c r="E722" s="43"/>
      <c r="F722" s="75"/>
      <c r="G722" s="43"/>
      <c r="H722" s="47"/>
      <c r="I722" s="70"/>
      <c r="J722" s="70"/>
      <c r="K722" s="69"/>
      <c r="L722" s="47"/>
    </row>
    <row r="723" spans="2:12" x14ac:dyDescent="0.25">
      <c r="B723" s="59"/>
      <c r="C723" s="59"/>
      <c r="D723" s="59"/>
      <c r="E723" s="43"/>
      <c r="F723" s="75"/>
      <c r="G723" s="43"/>
      <c r="H723" s="47"/>
      <c r="I723" s="70"/>
      <c r="J723" s="70"/>
      <c r="K723" s="69"/>
      <c r="L723" s="47"/>
    </row>
    <row r="724" spans="2:12" x14ac:dyDescent="0.25">
      <c r="B724" s="59"/>
      <c r="C724" s="59"/>
      <c r="D724" s="59"/>
      <c r="E724" s="43"/>
      <c r="F724" s="75"/>
      <c r="G724" s="43"/>
      <c r="H724" s="47"/>
      <c r="I724" s="70"/>
      <c r="J724" s="70"/>
      <c r="K724" s="69"/>
      <c r="L724" s="47"/>
    </row>
    <row r="725" spans="2:12" x14ac:dyDescent="0.25">
      <c r="B725" s="59"/>
      <c r="C725" s="59"/>
      <c r="D725" s="59"/>
      <c r="E725" s="43"/>
      <c r="F725" s="75"/>
      <c r="G725" s="43"/>
      <c r="H725" s="47"/>
      <c r="I725" s="70"/>
      <c r="J725" s="70"/>
      <c r="K725" s="69"/>
      <c r="L725" s="47"/>
    </row>
    <row r="726" spans="2:12" x14ac:dyDescent="0.25">
      <c r="B726" s="59"/>
      <c r="C726" s="59"/>
      <c r="D726" s="59"/>
      <c r="E726" s="43"/>
      <c r="F726" s="75"/>
      <c r="G726" s="43"/>
      <c r="H726" s="47"/>
      <c r="I726" s="70"/>
      <c r="J726" s="70"/>
      <c r="K726" s="69"/>
      <c r="L726" s="47"/>
    </row>
    <row r="727" spans="2:12" x14ac:dyDescent="0.25">
      <c r="B727" s="59"/>
      <c r="C727" s="59"/>
      <c r="D727" s="59"/>
      <c r="E727" s="43"/>
      <c r="F727" s="75"/>
      <c r="G727" s="43"/>
      <c r="H727" s="47"/>
      <c r="I727" s="70"/>
      <c r="J727" s="70"/>
      <c r="K727" s="69"/>
      <c r="L727" s="47"/>
    </row>
    <row r="728" spans="2:12" x14ac:dyDescent="0.25">
      <c r="B728" s="59"/>
      <c r="C728" s="59"/>
      <c r="D728" s="59"/>
      <c r="E728" s="43"/>
      <c r="F728" s="75"/>
      <c r="G728" s="43"/>
      <c r="H728" s="47"/>
      <c r="I728" s="70"/>
      <c r="J728" s="70"/>
      <c r="K728" s="69"/>
      <c r="L728" s="47"/>
    </row>
    <row r="729" spans="2:12" x14ac:dyDescent="0.25">
      <c r="B729" s="59"/>
      <c r="C729" s="59"/>
      <c r="D729" s="59"/>
      <c r="E729" s="43"/>
      <c r="F729" s="75"/>
      <c r="G729" s="43"/>
      <c r="H729" s="47"/>
      <c r="I729" s="70"/>
      <c r="J729" s="70"/>
      <c r="K729" s="69"/>
      <c r="L729" s="47"/>
    </row>
    <row r="730" spans="2:12" x14ac:dyDescent="0.25">
      <c r="B730" s="59"/>
      <c r="C730" s="59"/>
      <c r="D730" s="59"/>
      <c r="E730" s="43"/>
      <c r="F730" s="75"/>
      <c r="G730" s="43"/>
      <c r="H730" s="47"/>
      <c r="I730" s="70"/>
      <c r="J730" s="70"/>
      <c r="K730" s="69"/>
      <c r="L730" s="47"/>
    </row>
    <row r="731" spans="2:12" x14ac:dyDescent="0.25">
      <c r="B731" s="59"/>
      <c r="C731" s="59"/>
      <c r="D731" s="59"/>
      <c r="E731" s="43"/>
      <c r="F731" s="75"/>
      <c r="G731" s="43"/>
      <c r="H731" s="47"/>
      <c r="I731" s="70"/>
      <c r="J731" s="70"/>
      <c r="K731" s="69"/>
      <c r="L731" s="47"/>
    </row>
    <row r="732" spans="2:12" x14ac:dyDescent="0.25">
      <c r="B732" s="59"/>
      <c r="C732" s="59"/>
      <c r="D732" s="59"/>
      <c r="E732" s="43"/>
      <c r="F732" s="75"/>
      <c r="G732" s="43"/>
      <c r="H732" s="47"/>
      <c r="I732" s="70"/>
      <c r="J732" s="70"/>
      <c r="K732" s="69"/>
      <c r="L732" s="47"/>
    </row>
    <row r="733" spans="2:12" x14ac:dyDescent="0.25">
      <c r="B733" s="59"/>
      <c r="C733" s="59"/>
      <c r="D733" s="59"/>
      <c r="E733" s="43"/>
      <c r="F733" s="75"/>
      <c r="G733" s="43"/>
      <c r="H733" s="47"/>
      <c r="I733" s="70"/>
      <c r="J733" s="70"/>
      <c r="K733" s="69"/>
      <c r="L733" s="47"/>
    </row>
    <row r="734" spans="2:12" x14ac:dyDescent="0.25">
      <c r="B734" s="59"/>
      <c r="C734" s="59"/>
      <c r="D734" s="59"/>
      <c r="E734" s="43"/>
      <c r="F734" s="75"/>
      <c r="G734" s="43"/>
      <c r="H734" s="47"/>
      <c r="I734" s="70"/>
      <c r="J734" s="70"/>
      <c r="K734" s="69"/>
      <c r="L734" s="47"/>
    </row>
    <row r="735" spans="2:12" x14ac:dyDescent="0.25">
      <c r="B735" s="59"/>
      <c r="C735" s="59"/>
      <c r="D735" s="59"/>
      <c r="E735" s="43"/>
      <c r="F735" s="75"/>
      <c r="G735" s="43"/>
      <c r="H735" s="47"/>
      <c r="I735" s="70"/>
      <c r="J735" s="70"/>
      <c r="K735" s="69"/>
      <c r="L735" s="47"/>
    </row>
    <row r="736" spans="2:12" x14ac:dyDescent="0.25">
      <c r="B736" s="59"/>
      <c r="C736" s="59"/>
      <c r="D736" s="59"/>
      <c r="E736" s="43"/>
      <c r="F736" s="75"/>
      <c r="G736" s="43"/>
      <c r="H736" s="47"/>
      <c r="I736" s="70"/>
      <c r="J736" s="70"/>
      <c r="K736" s="69"/>
      <c r="L736" s="47"/>
    </row>
    <row r="737" spans="2:12" x14ac:dyDescent="0.25">
      <c r="B737" s="59"/>
      <c r="C737" s="59"/>
      <c r="D737" s="59"/>
      <c r="E737" s="43"/>
      <c r="F737" s="75"/>
      <c r="G737" s="43"/>
      <c r="H737" s="47"/>
      <c r="I737" s="70"/>
      <c r="J737" s="70"/>
      <c r="K737" s="69"/>
      <c r="L737" s="47"/>
    </row>
    <row r="738" spans="2:12" x14ac:dyDescent="0.25">
      <c r="B738" s="59"/>
      <c r="C738" s="59"/>
      <c r="D738" s="59"/>
      <c r="E738" s="43"/>
      <c r="F738" s="75"/>
      <c r="G738" s="43"/>
      <c r="H738" s="47"/>
      <c r="I738" s="70"/>
      <c r="J738" s="70"/>
      <c r="K738" s="69"/>
      <c r="L738" s="47"/>
    </row>
    <row r="739" spans="2:12" x14ac:dyDescent="0.25">
      <c r="B739" s="59"/>
      <c r="C739" s="59"/>
      <c r="D739" s="59"/>
      <c r="E739" s="43"/>
      <c r="F739" s="75"/>
      <c r="G739" s="43"/>
      <c r="H739" s="47"/>
      <c r="I739" s="70"/>
      <c r="J739" s="70"/>
      <c r="K739" s="69"/>
      <c r="L739" s="47"/>
    </row>
    <row r="740" spans="2:12" x14ac:dyDescent="0.25">
      <c r="B740" s="59"/>
      <c r="C740" s="59"/>
      <c r="D740" s="59"/>
      <c r="E740" s="43"/>
      <c r="F740" s="75"/>
      <c r="G740" s="43"/>
      <c r="H740" s="47"/>
      <c r="I740" s="70"/>
      <c r="J740" s="70"/>
      <c r="K740" s="69"/>
      <c r="L740" s="47"/>
    </row>
    <row r="741" spans="2:12" x14ac:dyDescent="0.25">
      <c r="B741" s="59"/>
      <c r="C741" s="59"/>
      <c r="D741" s="59"/>
      <c r="E741" s="43"/>
      <c r="F741" s="75"/>
      <c r="G741" s="43"/>
      <c r="H741" s="47"/>
      <c r="I741" s="70"/>
      <c r="J741" s="70"/>
      <c r="K741" s="69"/>
      <c r="L741" s="47"/>
    </row>
    <row r="742" spans="2:12" x14ac:dyDescent="0.25">
      <c r="B742" s="59"/>
      <c r="C742" s="59"/>
      <c r="D742" s="59"/>
      <c r="E742" s="43"/>
      <c r="F742" s="75"/>
      <c r="G742" s="43"/>
      <c r="H742" s="47"/>
      <c r="I742" s="70"/>
      <c r="J742" s="70"/>
      <c r="K742" s="69"/>
      <c r="L742" s="47"/>
    </row>
    <row r="743" spans="2:12" x14ac:dyDescent="0.25">
      <c r="B743" s="59"/>
      <c r="C743" s="59"/>
      <c r="D743" s="59"/>
      <c r="E743" s="43"/>
      <c r="F743" s="75"/>
      <c r="G743" s="43"/>
      <c r="H743" s="47"/>
      <c r="I743" s="70"/>
      <c r="J743" s="70"/>
      <c r="K743" s="69"/>
      <c r="L743" s="47"/>
    </row>
    <row r="744" spans="2:12" x14ac:dyDescent="0.25">
      <c r="B744" s="59"/>
      <c r="C744" s="59"/>
      <c r="D744" s="59"/>
      <c r="E744" s="43"/>
      <c r="F744" s="75"/>
      <c r="G744" s="43"/>
      <c r="H744" s="47"/>
      <c r="I744" s="70"/>
      <c r="J744" s="70"/>
      <c r="K744" s="69"/>
      <c r="L744" s="47"/>
    </row>
    <row r="745" spans="2:12" x14ac:dyDescent="0.25">
      <c r="B745" s="59"/>
      <c r="C745" s="59"/>
      <c r="D745" s="59"/>
      <c r="E745" s="43"/>
      <c r="F745" s="75"/>
      <c r="G745" s="43"/>
      <c r="H745" s="47"/>
      <c r="I745" s="70"/>
      <c r="J745" s="70"/>
      <c r="K745" s="69"/>
      <c r="L745" s="47"/>
    </row>
    <row r="746" spans="2:12" x14ac:dyDescent="0.25">
      <c r="B746" s="59"/>
      <c r="C746" s="59"/>
      <c r="D746" s="59"/>
      <c r="E746" s="43"/>
      <c r="F746" s="75"/>
      <c r="G746" s="43"/>
      <c r="H746" s="47"/>
      <c r="I746" s="70"/>
      <c r="J746" s="70"/>
      <c r="K746" s="69"/>
      <c r="L746" s="47"/>
    </row>
    <row r="747" spans="2:12" x14ac:dyDescent="0.25">
      <c r="B747" s="59"/>
      <c r="C747" s="59"/>
      <c r="D747" s="59"/>
      <c r="E747" s="43"/>
      <c r="F747" s="75"/>
      <c r="G747" s="43"/>
      <c r="H747" s="47"/>
      <c r="I747" s="70"/>
      <c r="J747" s="70"/>
      <c r="K747" s="69"/>
      <c r="L747" s="47"/>
    </row>
    <row r="748" spans="2:12" x14ac:dyDescent="0.25">
      <c r="B748" s="59"/>
      <c r="C748" s="59"/>
      <c r="D748" s="59"/>
      <c r="E748" s="43"/>
      <c r="F748" s="75"/>
      <c r="G748" s="43"/>
      <c r="H748" s="47"/>
      <c r="I748" s="70"/>
      <c r="J748" s="70"/>
      <c r="K748" s="69"/>
      <c r="L748" s="47"/>
    </row>
    <row r="749" spans="2:12" x14ac:dyDescent="0.25">
      <c r="B749" s="59"/>
      <c r="C749" s="59"/>
      <c r="D749" s="59"/>
      <c r="E749" s="43"/>
      <c r="F749" s="75"/>
      <c r="G749" s="43"/>
      <c r="H749" s="47"/>
      <c r="I749" s="70"/>
      <c r="J749" s="70"/>
      <c r="K749" s="69"/>
      <c r="L749" s="47"/>
    </row>
    <row r="750" spans="2:12" x14ac:dyDescent="0.25">
      <c r="B750" s="59"/>
      <c r="C750" s="59"/>
      <c r="D750" s="59"/>
      <c r="E750" s="43"/>
      <c r="F750" s="75"/>
      <c r="G750" s="43"/>
      <c r="H750" s="47"/>
      <c r="I750" s="70"/>
      <c r="J750" s="70"/>
      <c r="K750" s="69"/>
      <c r="L750" s="47"/>
    </row>
    <row r="751" spans="2:12" x14ac:dyDescent="0.25">
      <c r="B751" s="59"/>
      <c r="C751" s="59"/>
      <c r="D751" s="59"/>
      <c r="E751" s="43"/>
      <c r="F751" s="75"/>
      <c r="G751" s="43"/>
      <c r="H751" s="47"/>
      <c r="I751" s="70"/>
      <c r="J751" s="70"/>
      <c r="K751" s="69"/>
      <c r="L751" s="47"/>
    </row>
    <row r="752" spans="2:12" x14ac:dyDescent="0.25">
      <c r="B752" s="59"/>
      <c r="C752" s="59"/>
      <c r="D752" s="59"/>
      <c r="E752" s="43"/>
      <c r="F752" s="75"/>
      <c r="G752" s="43"/>
      <c r="H752" s="47"/>
      <c r="I752" s="70"/>
      <c r="J752" s="70"/>
      <c r="K752" s="69"/>
      <c r="L752" s="47"/>
    </row>
    <row r="753" spans="2:12" x14ac:dyDescent="0.25">
      <c r="B753" s="59"/>
      <c r="C753" s="59"/>
      <c r="D753" s="59"/>
      <c r="E753" s="43"/>
      <c r="F753" s="75"/>
      <c r="G753" s="43"/>
      <c r="H753" s="47"/>
      <c r="I753" s="70"/>
      <c r="J753" s="70"/>
      <c r="K753" s="69"/>
      <c r="L753" s="47"/>
    </row>
    <row r="754" spans="2:12" x14ac:dyDescent="0.25">
      <c r="B754" s="59"/>
      <c r="C754" s="59"/>
      <c r="D754" s="59"/>
      <c r="E754" s="43"/>
      <c r="F754" s="75"/>
      <c r="G754" s="43"/>
      <c r="H754" s="47"/>
      <c r="I754" s="70"/>
      <c r="J754" s="70"/>
      <c r="K754" s="69"/>
      <c r="L754" s="47"/>
    </row>
    <row r="755" spans="2:12" x14ac:dyDescent="0.25">
      <c r="B755" s="59"/>
      <c r="C755" s="59"/>
      <c r="D755" s="59"/>
      <c r="E755" s="43"/>
      <c r="F755" s="75"/>
      <c r="G755" s="43"/>
      <c r="H755" s="47"/>
      <c r="I755" s="70"/>
      <c r="J755" s="70"/>
      <c r="K755" s="69"/>
      <c r="L755" s="47"/>
    </row>
    <row r="756" spans="2:12" x14ac:dyDescent="0.25">
      <c r="B756" s="59"/>
      <c r="C756" s="59"/>
      <c r="D756" s="59"/>
      <c r="E756" s="43"/>
      <c r="F756" s="75"/>
      <c r="G756" s="43"/>
      <c r="H756" s="47"/>
      <c r="I756" s="70"/>
      <c r="J756" s="70"/>
      <c r="K756" s="69"/>
      <c r="L756" s="47"/>
    </row>
    <row r="757" spans="2:12" x14ac:dyDescent="0.25">
      <c r="B757" s="59"/>
      <c r="C757" s="59"/>
      <c r="D757" s="59"/>
      <c r="E757" s="43"/>
      <c r="F757" s="75"/>
      <c r="G757" s="43"/>
      <c r="H757" s="47"/>
      <c r="I757" s="70"/>
      <c r="J757" s="70"/>
      <c r="K757" s="69"/>
      <c r="L757" s="47"/>
    </row>
    <row r="758" spans="2:12" x14ac:dyDescent="0.25">
      <c r="B758" s="59"/>
      <c r="C758" s="59"/>
      <c r="D758" s="59"/>
      <c r="E758" s="43"/>
      <c r="F758" s="75"/>
      <c r="G758" s="43"/>
      <c r="H758" s="47"/>
      <c r="I758" s="70"/>
      <c r="J758" s="70"/>
      <c r="K758" s="69"/>
      <c r="L758" s="47"/>
    </row>
    <row r="759" spans="2:12" x14ac:dyDescent="0.25">
      <c r="B759" s="59"/>
      <c r="C759" s="59"/>
      <c r="D759" s="59"/>
      <c r="E759" s="43"/>
      <c r="F759" s="75"/>
      <c r="G759" s="43"/>
      <c r="H759" s="47"/>
      <c r="I759" s="70"/>
      <c r="J759" s="70"/>
      <c r="K759" s="69"/>
      <c r="L759" s="47"/>
    </row>
    <row r="760" spans="2:12" x14ac:dyDescent="0.25">
      <c r="B760" s="59"/>
      <c r="C760" s="59"/>
      <c r="D760" s="59"/>
      <c r="E760" s="43"/>
      <c r="F760" s="75"/>
      <c r="G760" s="43"/>
      <c r="H760" s="47"/>
      <c r="I760" s="70"/>
      <c r="J760" s="70"/>
      <c r="K760" s="69"/>
      <c r="L760" s="47"/>
    </row>
    <row r="761" spans="2:12" x14ac:dyDescent="0.25">
      <c r="B761" s="59"/>
      <c r="C761" s="59"/>
      <c r="D761" s="59"/>
      <c r="E761" s="43"/>
      <c r="F761" s="75"/>
      <c r="G761" s="43"/>
      <c r="H761" s="47"/>
      <c r="I761" s="70"/>
      <c r="J761" s="70"/>
      <c r="K761" s="69"/>
      <c r="L761" s="47"/>
    </row>
    <row r="762" spans="2:12" x14ac:dyDescent="0.25">
      <c r="B762" s="59"/>
      <c r="C762" s="59"/>
      <c r="D762" s="59"/>
      <c r="E762" s="43"/>
      <c r="F762" s="75"/>
      <c r="G762" s="43"/>
      <c r="H762" s="47"/>
      <c r="I762" s="70"/>
      <c r="J762" s="70"/>
      <c r="K762" s="69"/>
      <c r="L762" s="47"/>
    </row>
    <row r="763" spans="2:12" x14ac:dyDescent="0.25">
      <c r="B763" s="59"/>
      <c r="C763" s="59"/>
      <c r="D763" s="59"/>
      <c r="E763" s="43"/>
      <c r="F763" s="75"/>
      <c r="G763" s="43"/>
      <c r="H763" s="47"/>
      <c r="I763" s="70"/>
      <c r="J763" s="70"/>
      <c r="K763" s="69"/>
      <c r="L763" s="47"/>
    </row>
    <row r="764" spans="2:12" x14ac:dyDescent="0.25">
      <c r="B764" s="59"/>
      <c r="C764" s="59"/>
      <c r="D764" s="59"/>
      <c r="E764" s="43"/>
      <c r="F764" s="75"/>
      <c r="G764" s="43"/>
      <c r="H764" s="47"/>
      <c r="I764" s="70"/>
      <c r="J764" s="70"/>
      <c r="K764" s="69"/>
      <c r="L764" s="47"/>
    </row>
    <row r="765" spans="2:12" x14ac:dyDescent="0.25">
      <c r="B765" s="59"/>
      <c r="C765" s="59"/>
      <c r="D765" s="59"/>
      <c r="E765" s="43"/>
      <c r="F765" s="75"/>
      <c r="G765" s="43"/>
      <c r="H765" s="47"/>
      <c r="I765" s="70"/>
      <c r="J765" s="70"/>
      <c r="K765" s="69"/>
      <c r="L765" s="47"/>
    </row>
    <row r="766" spans="2:12" x14ac:dyDescent="0.25">
      <c r="B766" s="59"/>
      <c r="C766" s="59"/>
      <c r="D766" s="59"/>
      <c r="E766" s="43"/>
      <c r="F766" s="75"/>
      <c r="G766" s="43"/>
      <c r="H766" s="47"/>
      <c r="I766" s="70"/>
      <c r="J766" s="70"/>
      <c r="K766" s="69"/>
      <c r="L766" s="47"/>
    </row>
    <row r="767" spans="2:12" x14ac:dyDescent="0.25">
      <c r="B767" s="59"/>
      <c r="C767" s="59"/>
      <c r="D767" s="59"/>
      <c r="E767" s="43"/>
      <c r="F767" s="75"/>
      <c r="G767" s="43"/>
      <c r="H767" s="47"/>
      <c r="I767" s="70"/>
      <c r="J767" s="70"/>
      <c r="K767" s="69"/>
      <c r="L767" s="47"/>
    </row>
    <row r="768" spans="2:12" x14ac:dyDescent="0.25">
      <c r="B768" s="59"/>
      <c r="C768" s="59"/>
      <c r="D768" s="59"/>
      <c r="E768" s="43"/>
      <c r="F768" s="75"/>
      <c r="G768" s="43"/>
      <c r="H768" s="47"/>
      <c r="I768" s="70"/>
      <c r="J768" s="70"/>
      <c r="K768" s="69"/>
      <c r="L768" s="47"/>
    </row>
    <row r="769" spans="2:12" x14ac:dyDescent="0.25">
      <c r="B769" s="59"/>
      <c r="C769" s="59"/>
      <c r="D769" s="59"/>
      <c r="E769" s="43"/>
      <c r="F769" s="75"/>
      <c r="G769" s="43"/>
      <c r="H769" s="47"/>
      <c r="I769" s="70"/>
      <c r="J769" s="70"/>
      <c r="K769" s="69"/>
      <c r="L769" s="47"/>
    </row>
    <row r="770" spans="2:12" x14ac:dyDescent="0.25">
      <c r="B770" s="59"/>
      <c r="C770" s="59"/>
      <c r="D770" s="59"/>
      <c r="E770" s="43"/>
      <c r="F770" s="75"/>
      <c r="G770" s="43"/>
      <c r="H770" s="47"/>
      <c r="I770" s="70"/>
      <c r="J770" s="70"/>
      <c r="K770" s="69"/>
      <c r="L770" s="47"/>
    </row>
    <row r="771" spans="2:12" x14ac:dyDescent="0.25">
      <c r="B771" s="59"/>
      <c r="C771" s="59"/>
      <c r="D771" s="59"/>
      <c r="E771" s="43"/>
      <c r="F771" s="75"/>
      <c r="G771" s="43"/>
      <c r="H771" s="47"/>
      <c r="I771" s="70"/>
      <c r="J771" s="70"/>
      <c r="K771" s="69"/>
      <c r="L771" s="47"/>
    </row>
    <row r="772" spans="2:12" x14ac:dyDescent="0.25">
      <c r="B772" s="59"/>
      <c r="C772" s="59"/>
      <c r="D772" s="59"/>
      <c r="E772" s="43"/>
      <c r="F772" s="75"/>
      <c r="G772" s="43"/>
      <c r="H772" s="47"/>
      <c r="I772" s="70"/>
      <c r="J772" s="70"/>
      <c r="K772" s="69"/>
      <c r="L772" s="47"/>
    </row>
    <row r="773" spans="2:12" x14ac:dyDescent="0.25">
      <c r="B773" s="59"/>
      <c r="C773" s="59"/>
      <c r="D773" s="59"/>
      <c r="E773" s="43"/>
      <c r="F773" s="75"/>
      <c r="G773" s="43"/>
      <c r="H773" s="47"/>
      <c r="I773" s="70"/>
      <c r="J773" s="70"/>
      <c r="K773" s="69"/>
      <c r="L773" s="47"/>
    </row>
    <row r="774" spans="2:12" x14ac:dyDescent="0.25">
      <c r="B774" s="59"/>
      <c r="C774" s="59"/>
      <c r="D774" s="59"/>
      <c r="E774" s="43"/>
      <c r="F774" s="75"/>
      <c r="G774" s="43"/>
      <c r="H774" s="47"/>
      <c r="I774" s="70"/>
      <c r="J774" s="70"/>
      <c r="K774" s="69"/>
      <c r="L774" s="47"/>
    </row>
    <row r="775" spans="2:12" x14ac:dyDescent="0.25">
      <c r="B775" s="59"/>
      <c r="C775" s="59"/>
      <c r="D775" s="59"/>
      <c r="E775" s="43"/>
      <c r="F775" s="75"/>
      <c r="G775" s="43"/>
      <c r="H775" s="47"/>
      <c r="I775" s="70"/>
      <c r="J775" s="70"/>
      <c r="K775" s="69"/>
      <c r="L775" s="47"/>
    </row>
    <row r="776" spans="2:12" x14ac:dyDescent="0.25">
      <c r="B776" s="59"/>
      <c r="C776" s="59"/>
      <c r="D776" s="59"/>
      <c r="E776" s="43"/>
      <c r="F776" s="75"/>
      <c r="G776" s="43"/>
      <c r="H776" s="47"/>
      <c r="I776" s="70"/>
      <c r="J776" s="70"/>
      <c r="K776" s="69"/>
      <c r="L776" s="47"/>
    </row>
    <row r="777" spans="2:12" x14ac:dyDescent="0.25">
      <c r="B777" s="59"/>
      <c r="C777" s="59"/>
      <c r="D777" s="59"/>
      <c r="E777" s="43"/>
      <c r="F777" s="75"/>
      <c r="G777" s="43"/>
      <c r="H777" s="47"/>
      <c r="I777" s="70"/>
      <c r="J777" s="70"/>
      <c r="K777" s="69"/>
      <c r="L777" s="47"/>
    </row>
    <row r="778" spans="2:12" x14ac:dyDescent="0.25">
      <c r="B778" s="59"/>
      <c r="C778" s="59"/>
      <c r="D778" s="59"/>
      <c r="E778" s="43"/>
      <c r="F778" s="75"/>
      <c r="G778" s="43"/>
      <c r="H778" s="47"/>
      <c r="I778" s="70"/>
      <c r="J778" s="70"/>
      <c r="K778" s="69"/>
      <c r="L778" s="47"/>
    </row>
    <row r="779" spans="2:12" x14ac:dyDescent="0.25">
      <c r="B779" s="59"/>
      <c r="C779" s="59"/>
      <c r="D779" s="59"/>
      <c r="E779" s="43"/>
      <c r="F779" s="75"/>
      <c r="G779" s="43"/>
      <c r="H779" s="47"/>
      <c r="I779" s="70"/>
      <c r="J779" s="70"/>
      <c r="K779" s="69"/>
      <c r="L779" s="47"/>
    </row>
    <row r="780" spans="2:12" x14ac:dyDescent="0.25">
      <c r="B780" s="59"/>
      <c r="C780" s="59"/>
      <c r="D780" s="59"/>
      <c r="E780" s="43"/>
      <c r="F780" s="75"/>
      <c r="G780" s="43"/>
      <c r="H780" s="47"/>
      <c r="I780" s="70"/>
      <c r="J780" s="70"/>
      <c r="K780" s="69"/>
      <c r="L780" s="47"/>
    </row>
    <row r="781" spans="2:12" x14ac:dyDescent="0.25">
      <c r="B781" s="59"/>
      <c r="C781" s="59"/>
      <c r="D781" s="59"/>
      <c r="E781" s="43"/>
      <c r="F781" s="75"/>
      <c r="G781" s="43"/>
      <c r="H781" s="47"/>
      <c r="I781" s="70"/>
      <c r="J781" s="70"/>
      <c r="K781" s="69"/>
      <c r="L781" s="47"/>
    </row>
    <row r="782" spans="2:12" x14ac:dyDescent="0.25">
      <c r="B782" s="59"/>
      <c r="C782" s="59"/>
      <c r="D782" s="59"/>
      <c r="E782" s="43"/>
      <c r="F782" s="75"/>
      <c r="G782" s="43"/>
      <c r="H782" s="47"/>
      <c r="I782" s="70"/>
      <c r="J782" s="70"/>
      <c r="K782" s="69"/>
      <c r="L782" s="47"/>
    </row>
    <row r="783" spans="2:12" x14ac:dyDescent="0.25">
      <c r="B783" s="59"/>
      <c r="C783" s="59"/>
      <c r="D783" s="59"/>
      <c r="E783" s="43"/>
      <c r="F783" s="75"/>
      <c r="G783" s="43"/>
      <c r="H783" s="47"/>
      <c r="I783" s="70"/>
      <c r="J783" s="70"/>
      <c r="K783" s="69"/>
      <c r="L783" s="47"/>
    </row>
    <row r="784" spans="2:12" x14ac:dyDescent="0.25">
      <c r="B784" s="59"/>
      <c r="C784" s="59"/>
      <c r="D784" s="59"/>
      <c r="E784" s="43"/>
      <c r="F784" s="75"/>
      <c r="G784" s="43"/>
      <c r="H784" s="47"/>
      <c r="I784" s="70"/>
      <c r="J784" s="70"/>
      <c r="K784" s="69"/>
      <c r="L784" s="47"/>
    </row>
    <row r="785" spans="2:12" x14ac:dyDescent="0.25">
      <c r="B785" s="59"/>
      <c r="C785" s="59"/>
      <c r="D785" s="59"/>
      <c r="E785" s="43"/>
      <c r="F785" s="75"/>
      <c r="G785" s="43"/>
      <c r="H785" s="47"/>
      <c r="I785" s="70"/>
      <c r="J785" s="70"/>
      <c r="K785" s="69"/>
      <c r="L785" s="47"/>
    </row>
    <row r="786" spans="2:12" x14ac:dyDescent="0.25">
      <c r="B786" s="59"/>
      <c r="C786" s="59"/>
      <c r="D786" s="59"/>
      <c r="E786" s="43"/>
      <c r="F786" s="75"/>
      <c r="G786" s="43"/>
      <c r="H786" s="47"/>
      <c r="I786" s="70"/>
      <c r="J786" s="70"/>
      <c r="K786" s="69"/>
      <c r="L786" s="47"/>
    </row>
    <row r="787" spans="2:12" x14ac:dyDescent="0.25">
      <c r="B787" s="59"/>
      <c r="C787" s="59"/>
      <c r="D787" s="59"/>
      <c r="E787" s="43"/>
      <c r="F787" s="75"/>
      <c r="G787" s="43"/>
      <c r="H787" s="47"/>
      <c r="I787" s="70"/>
      <c r="J787" s="70"/>
      <c r="K787" s="69"/>
      <c r="L787" s="47"/>
    </row>
    <row r="788" spans="2:12" x14ac:dyDescent="0.25">
      <c r="B788" s="59"/>
      <c r="C788" s="59"/>
      <c r="D788" s="59"/>
      <c r="E788" s="43"/>
      <c r="F788" s="75"/>
      <c r="G788" s="43"/>
      <c r="H788" s="47"/>
      <c r="I788" s="70"/>
      <c r="J788" s="70"/>
      <c r="K788" s="69"/>
      <c r="L788" s="47"/>
    </row>
    <row r="789" spans="2:12" x14ac:dyDescent="0.25">
      <c r="B789" s="59"/>
      <c r="C789" s="59"/>
      <c r="D789" s="59"/>
      <c r="E789" s="43"/>
      <c r="F789" s="75"/>
      <c r="G789" s="43"/>
      <c r="H789" s="47"/>
      <c r="I789" s="70"/>
      <c r="J789" s="70"/>
      <c r="K789" s="69"/>
      <c r="L789" s="47"/>
    </row>
    <row r="790" spans="2:12" x14ac:dyDescent="0.25">
      <c r="B790" s="59"/>
      <c r="C790" s="59"/>
      <c r="D790" s="59"/>
      <c r="E790" s="43"/>
      <c r="F790" s="75"/>
      <c r="G790" s="43"/>
      <c r="H790" s="47"/>
      <c r="I790" s="70"/>
      <c r="J790" s="70"/>
      <c r="K790" s="69"/>
      <c r="L790" s="47"/>
    </row>
    <row r="791" spans="2:12" x14ac:dyDescent="0.25">
      <c r="B791" s="59"/>
      <c r="C791" s="59"/>
      <c r="D791" s="59"/>
      <c r="E791" s="43"/>
      <c r="F791" s="75"/>
      <c r="G791" s="43"/>
      <c r="H791" s="47"/>
      <c r="I791" s="70"/>
      <c r="J791" s="70"/>
      <c r="K791" s="69"/>
      <c r="L791" s="47"/>
    </row>
    <row r="792" spans="2:12" x14ac:dyDescent="0.25">
      <c r="B792" s="59"/>
      <c r="C792" s="59"/>
      <c r="D792" s="59"/>
      <c r="E792" s="43"/>
      <c r="F792" s="75"/>
      <c r="G792" s="43"/>
      <c r="H792" s="47"/>
      <c r="I792" s="70"/>
      <c r="J792" s="70"/>
      <c r="K792" s="69"/>
      <c r="L792" s="47"/>
    </row>
    <row r="793" spans="2:12" x14ac:dyDescent="0.25">
      <c r="B793" s="59"/>
      <c r="C793" s="59"/>
      <c r="D793" s="59"/>
      <c r="E793" s="43"/>
      <c r="F793" s="75"/>
      <c r="G793" s="43"/>
      <c r="H793" s="47"/>
      <c r="I793" s="70"/>
      <c r="J793" s="70"/>
      <c r="K793" s="69"/>
      <c r="L793" s="47"/>
    </row>
    <row r="794" spans="2:12" x14ac:dyDescent="0.25">
      <c r="B794" s="59"/>
      <c r="C794" s="59"/>
      <c r="D794" s="59"/>
      <c r="E794" s="43"/>
      <c r="F794" s="75"/>
      <c r="G794" s="43"/>
      <c r="H794" s="47"/>
      <c r="I794" s="70"/>
      <c r="J794" s="70"/>
      <c r="K794" s="69"/>
      <c r="L794" s="47"/>
    </row>
    <row r="795" spans="2:12" x14ac:dyDescent="0.25">
      <c r="B795" s="59"/>
      <c r="C795" s="59"/>
      <c r="D795" s="59"/>
      <c r="E795" s="43"/>
      <c r="F795" s="75"/>
      <c r="G795" s="43"/>
      <c r="H795" s="47"/>
      <c r="I795" s="70"/>
      <c r="J795" s="70"/>
      <c r="K795" s="69"/>
      <c r="L795" s="47"/>
    </row>
    <row r="796" spans="2:12" x14ac:dyDescent="0.25">
      <c r="B796" s="59"/>
      <c r="C796" s="59"/>
      <c r="D796" s="59"/>
      <c r="E796" s="43"/>
      <c r="F796" s="75"/>
      <c r="G796" s="43"/>
      <c r="H796" s="47"/>
      <c r="I796" s="70"/>
      <c r="J796" s="70"/>
      <c r="K796" s="69"/>
      <c r="L796" s="47"/>
    </row>
    <row r="797" spans="2:12" x14ac:dyDescent="0.25">
      <c r="B797" s="59"/>
      <c r="C797" s="59"/>
      <c r="D797" s="59"/>
      <c r="E797" s="43"/>
      <c r="F797" s="75"/>
      <c r="G797" s="43"/>
      <c r="H797" s="47"/>
      <c r="I797" s="70"/>
      <c r="J797" s="70"/>
      <c r="K797" s="69"/>
      <c r="L797" s="47"/>
    </row>
    <row r="798" spans="2:12" x14ac:dyDescent="0.25">
      <c r="B798" s="59"/>
      <c r="C798" s="59"/>
      <c r="D798" s="59"/>
      <c r="E798" s="43"/>
      <c r="F798" s="75"/>
      <c r="G798" s="43"/>
      <c r="H798" s="47"/>
      <c r="I798" s="70"/>
      <c r="J798" s="70"/>
      <c r="K798" s="69"/>
      <c r="L798" s="47"/>
    </row>
    <row r="799" spans="2:12" x14ac:dyDescent="0.25">
      <c r="B799" s="59"/>
      <c r="C799" s="59"/>
      <c r="D799" s="59"/>
      <c r="E799" s="43"/>
      <c r="F799" s="75"/>
      <c r="G799" s="43"/>
      <c r="H799" s="47"/>
      <c r="I799" s="70"/>
      <c r="J799" s="70"/>
      <c r="K799" s="69"/>
      <c r="L799" s="47"/>
    </row>
    <row r="800" spans="2:12" x14ac:dyDescent="0.25">
      <c r="B800" s="59"/>
      <c r="C800" s="59"/>
      <c r="D800" s="59"/>
      <c r="E800" s="43"/>
      <c r="F800" s="75"/>
      <c r="G800" s="43"/>
      <c r="H800" s="47"/>
      <c r="I800" s="70"/>
      <c r="J800" s="70"/>
      <c r="K800" s="69"/>
      <c r="L800" s="47"/>
    </row>
    <row r="801" spans="2:12" x14ac:dyDescent="0.25">
      <c r="B801" s="59"/>
      <c r="C801" s="59"/>
      <c r="D801" s="59"/>
      <c r="E801" s="43"/>
      <c r="F801" s="75"/>
      <c r="G801" s="43"/>
      <c r="H801" s="47"/>
      <c r="I801" s="70"/>
      <c r="J801" s="70"/>
      <c r="K801" s="69"/>
      <c r="L801" s="47"/>
    </row>
    <row r="802" spans="2:12" x14ac:dyDescent="0.25">
      <c r="B802" s="59"/>
      <c r="C802" s="59"/>
      <c r="D802" s="59"/>
      <c r="E802" s="43"/>
      <c r="F802" s="75"/>
      <c r="G802" s="43"/>
      <c r="H802" s="47"/>
      <c r="I802" s="70"/>
      <c r="J802" s="70"/>
      <c r="K802" s="69"/>
      <c r="L802" s="47"/>
    </row>
    <row r="803" spans="2:12" x14ac:dyDescent="0.25">
      <c r="B803" s="59"/>
      <c r="C803" s="59"/>
      <c r="D803" s="59"/>
      <c r="E803" s="43"/>
      <c r="F803" s="75"/>
      <c r="G803" s="43"/>
      <c r="H803" s="47"/>
      <c r="I803" s="70"/>
      <c r="J803" s="70"/>
      <c r="K803" s="69"/>
      <c r="L803" s="47"/>
    </row>
    <row r="804" spans="2:12" x14ac:dyDescent="0.25">
      <c r="B804" s="59"/>
      <c r="C804" s="59"/>
      <c r="D804" s="59"/>
      <c r="E804" s="43"/>
      <c r="F804" s="75"/>
      <c r="G804" s="43"/>
      <c r="H804" s="47"/>
      <c r="I804" s="70"/>
      <c r="J804" s="70"/>
      <c r="K804" s="69"/>
      <c r="L804" s="47"/>
    </row>
    <row r="805" spans="2:12" x14ac:dyDescent="0.25">
      <c r="B805" s="59"/>
      <c r="C805" s="59"/>
      <c r="D805" s="59"/>
      <c r="E805" s="43"/>
      <c r="F805" s="75"/>
      <c r="G805" s="43"/>
      <c r="H805" s="47"/>
      <c r="I805" s="70"/>
      <c r="J805" s="70"/>
      <c r="K805" s="69"/>
      <c r="L805" s="47"/>
    </row>
    <row r="806" spans="2:12" x14ac:dyDescent="0.25">
      <c r="B806" s="59"/>
      <c r="C806" s="59"/>
      <c r="D806" s="59"/>
      <c r="E806" s="43"/>
      <c r="F806" s="75"/>
      <c r="G806" s="43"/>
      <c r="H806" s="47"/>
      <c r="I806" s="70"/>
      <c r="J806" s="70"/>
      <c r="K806" s="69"/>
      <c r="L806" s="47"/>
    </row>
    <row r="807" spans="2:12" x14ac:dyDescent="0.25">
      <c r="B807" s="59"/>
      <c r="C807" s="59"/>
      <c r="D807" s="59"/>
      <c r="E807" s="43"/>
      <c r="F807" s="75"/>
      <c r="G807" s="43"/>
      <c r="H807" s="47"/>
      <c r="I807" s="70"/>
      <c r="J807" s="70"/>
      <c r="K807" s="69"/>
      <c r="L807" s="47"/>
    </row>
    <row r="808" spans="2:12" x14ac:dyDescent="0.25">
      <c r="B808" s="59"/>
      <c r="C808" s="59"/>
      <c r="D808" s="59"/>
      <c r="E808" s="43"/>
      <c r="F808" s="75"/>
      <c r="G808" s="43"/>
      <c r="H808" s="47"/>
      <c r="I808" s="70"/>
      <c r="J808" s="70"/>
      <c r="K808" s="69"/>
      <c r="L808" s="47"/>
    </row>
    <row r="809" spans="2:12" x14ac:dyDescent="0.25">
      <c r="B809" s="59"/>
      <c r="C809" s="59"/>
      <c r="D809" s="59"/>
      <c r="E809" s="43"/>
      <c r="F809" s="75"/>
      <c r="G809" s="43"/>
      <c r="H809" s="47"/>
      <c r="I809" s="70"/>
      <c r="J809" s="70"/>
      <c r="K809" s="69"/>
      <c r="L809" s="47"/>
    </row>
    <row r="810" spans="2:12" x14ac:dyDescent="0.25">
      <c r="B810" s="59"/>
      <c r="C810" s="59"/>
      <c r="D810" s="59"/>
      <c r="E810" s="43"/>
      <c r="F810" s="75"/>
      <c r="G810" s="43"/>
      <c r="H810" s="47"/>
      <c r="I810" s="70"/>
      <c r="J810" s="70"/>
      <c r="K810" s="69"/>
      <c r="L810" s="47"/>
    </row>
    <row r="811" spans="2:12" x14ac:dyDescent="0.25">
      <c r="B811" s="59"/>
      <c r="C811" s="59"/>
      <c r="D811" s="59"/>
      <c r="E811" s="43"/>
      <c r="F811" s="75"/>
      <c r="G811" s="43"/>
      <c r="H811" s="47"/>
      <c r="I811" s="70"/>
      <c r="J811" s="70"/>
      <c r="K811" s="69"/>
      <c r="L811" s="47"/>
    </row>
    <row r="812" spans="2:12" x14ac:dyDescent="0.25">
      <c r="B812" s="59"/>
      <c r="C812" s="59"/>
      <c r="D812" s="59"/>
      <c r="E812" s="43"/>
      <c r="F812" s="75"/>
      <c r="G812" s="43"/>
      <c r="H812" s="47"/>
      <c r="I812" s="70"/>
      <c r="J812" s="70"/>
      <c r="K812" s="69"/>
      <c r="L812" s="47"/>
    </row>
    <row r="813" spans="2:12" x14ac:dyDescent="0.25">
      <c r="B813" s="59"/>
      <c r="C813" s="59"/>
      <c r="D813" s="59"/>
      <c r="E813" s="43"/>
      <c r="F813" s="75"/>
      <c r="G813" s="43"/>
      <c r="H813" s="47"/>
      <c r="I813" s="70"/>
      <c r="J813" s="70"/>
      <c r="K813" s="69"/>
      <c r="L813" s="47"/>
    </row>
    <row r="814" spans="2:12" x14ac:dyDescent="0.25">
      <c r="B814" s="59"/>
      <c r="C814" s="59"/>
      <c r="D814" s="59"/>
      <c r="E814" s="43"/>
      <c r="F814" s="75"/>
      <c r="G814" s="43"/>
      <c r="H814" s="47"/>
      <c r="I814" s="70"/>
      <c r="J814" s="70"/>
      <c r="K814" s="69"/>
      <c r="L814" s="47"/>
    </row>
    <row r="815" spans="2:12" x14ac:dyDescent="0.25">
      <c r="B815" s="59"/>
      <c r="C815" s="59"/>
      <c r="D815" s="59"/>
      <c r="E815" s="43"/>
      <c r="F815" s="75"/>
      <c r="G815" s="43"/>
      <c r="H815" s="47"/>
      <c r="I815" s="70"/>
      <c r="J815" s="70"/>
      <c r="K815" s="69"/>
      <c r="L815" s="47"/>
    </row>
    <row r="816" spans="2:12" x14ac:dyDescent="0.25">
      <c r="B816" s="59"/>
      <c r="C816" s="59"/>
      <c r="D816" s="59"/>
      <c r="E816" s="43"/>
      <c r="F816" s="75"/>
      <c r="G816" s="43"/>
      <c r="H816" s="47"/>
      <c r="I816" s="70"/>
      <c r="J816" s="70"/>
      <c r="K816" s="69"/>
      <c r="L816" s="47"/>
    </row>
    <row r="817" spans="2:12" x14ac:dyDescent="0.25">
      <c r="B817" s="59"/>
      <c r="C817" s="59"/>
      <c r="D817" s="59"/>
      <c r="E817" s="43"/>
      <c r="F817" s="75"/>
      <c r="G817" s="43"/>
      <c r="H817" s="47"/>
      <c r="I817" s="70"/>
      <c r="J817" s="70"/>
      <c r="K817" s="69"/>
      <c r="L817" s="47"/>
    </row>
    <row r="818" spans="2:12" x14ac:dyDescent="0.25">
      <c r="B818" s="59"/>
      <c r="C818" s="59"/>
      <c r="D818" s="59"/>
      <c r="E818" s="43"/>
      <c r="F818" s="75"/>
      <c r="G818" s="43"/>
      <c r="H818" s="47"/>
      <c r="I818" s="70"/>
      <c r="J818" s="70"/>
      <c r="K818" s="69"/>
      <c r="L818" s="47"/>
    </row>
    <row r="819" spans="2:12" x14ac:dyDescent="0.25">
      <c r="B819" s="59"/>
      <c r="C819" s="59"/>
      <c r="D819" s="59"/>
      <c r="E819" s="43"/>
      <c r="F819" s="75"/>
      <c r="G819" s="43"/>
      <c r="H819" s="47"/>
      <c r="I819" s="70"/>
      <c r="J819" s="70"/>
      <c r="K819" s="69"/>
      <c r="L819" s="47"/>
    </row>
    <row r="820" spans="2:12" x14ac:dyDescent="0.25">
      <c r="B820" s="59"/>
      <c r="C820" s="59"/>
      <c r="D820" s="59"/>
      <c r="E820" s="43"/>
      <c r="F820" s="75"/>
      <c r="G820" s="43"/>
      <c r="H820" s="47"/>
      <c r="I820" s="70"/>
      <c r="J820" s="70"/>
      <c r="K820" s="69"/>
      <c r="L820" s="47"/>
    </row>
    <row r="821" spans="2:12" x14ac:dyDescent="0.25">
      <c r="B821" s="59"/>
      <c r="C821" s="59"/>
      <c r="D821" s="59"/>
      <c r="E821" s="43"/>
      <c r="F821" s="75"/>
      <c r="G821" s="43"/>
      <c r="H821" s="47"/>
      <c r="I821" s="70"/>
      <c r="J821" s="70"/>
      <c r="K821" s="69"/>
      <c r="L821" s="47"/>
    </row>
    <row r="822" spans="2:12" x14ac:dyDescent="0.25">
      <c r="B822" s="59"/>
      <c r="C822" s="59"/>
      <c r="D822" s="59"/>
      <c r="E822" s="43"/>
      <c r="F822" s="75"/>
      <c r="G822" s="43"/>
      <c r="H822" s="47"/>
      <c r="I822" s="70"/>
      <c r="J822" s="70"/>
      <c r="K822" s="69"/>
      <c r="L822" s="47"/>
    </row>
    <row r="823" spans="2:12" x14ac:dyDescent="0.25">
      <c r="B823" s="59"/>
      <c r="C823" s="59"/>
      <c r="D823" s="59"/>
      <c r="E823" s="43"/>
      <c r="F823" s="75"/>
      <c r="G823" s="43"/>
      <c r="H823" s="47"/>
      <c r="I823" s="70"/>
      <c r="J823" s="70"/>
      <c r="K823" s="69"/>
      <c r="L823" s="47"/>
    </row>
    <row r="824" spans="2:12" x14ac:dyDescent="0.25">
      <c r="B824" s="59"/>
      <c r="C824" s="59"/>
      <c r="D824" s="59"/>
      <c r="E824" s="43"/>
      <c r="F824" s="75"/>
      <c r="G824" s="43"/>
      <c r="H824" s="47"/>
      <c r="I824" s="70"/>
      <c r="J824" s="70"/>
      <c r="K824" s="69"/>
      <c r="L824" s="47"/>
    </row>
    <row r="825" spans="2:12" x14ac:dyDescent="0.25">
      <c r="B825" s="59"/>
      <c r="C825" s="59"/>
      <c r="D825" s="59"/>
      <c r="E825" s="43"/>
      <c r="F825" s="75"/>
      <c r="G825" s="43"/>
      <c r="H825" s="47"/>
      <c r="I825" s="70"/>
      <c r="J825" s="70"/>
      <c r="K825" s="69"/>
      <c r="L825" s="47"/>
    </row>
    <row r="826" spans="2:12" x14ac:dyDescent="0.25">
      <c r="B826" s="59"/>
      <c r="C826" s="59"/>
      <c r="D826" s="59"/>
      <c r="E826" s="43"/>
      <c r="F826" s="75"/>
      <c r="G826" s="43"/>
      <c r="H826" s="47"/>
      <c r="I826" s="70"/>
      <c r="J826" s="70"/>
      <c r="K826" s="69"/>
      <c r="L826" s="47"/>
    </row>
    <row r="827" spans="2:12" x14ac:dyDescent="0.25">
      <c r="B827" s="59"/>
      <c r="C827" s="59"/>
      <c r="D827" s="59"/>
      <c r="E827" s="43"/>
      <c r="F827" s="75"/>
      <c r="G827" s="43"/>
      <c r="H827" s="47"/>
      <c r="I827" s="70"/>
      <c r="J827" s="70"/>
      <c r="K827" s="69"/>
      <c r="L827" s="47"/>
    </row>
    <row r="828" spans="2:12" x14ac:dyDescent="0.25">
      <c r="B828" s="59"/>
      <c r="C828" s="59"/>
      <c r="D828" s="59"/>
      <c r="E828" s="43"/>
      <c r="F828" s="75"/>
      <c r="G828" s="43"/>
      <c r="H828" s="47"/>
      <c r="I828" s="70"/>
      <c r="J828" s="70"/>
      <c r="K828" s="69"/>
      <c r="L828" s="47"/>
    </row>
    <row r="829" spans="2:12" x14ac:dyDescent="0.25">
      <c r="B829" s="59"/>
      <c r="C829" s="59"/>
      <c r="D829" s="59"/>
      <c r="E829" s="43"/>
      <c r="F829" s="75"/>
      <c r="G829" s="43"/>
      <c r="H829" s="47"/>
      <c r="I829" s="70"/>
      <c r="J829" s="70"/>
      <c r="K829" s="69"/>
      <c r="L829" s="47"/>
    </row>
    <row r="830" spans="2:12" x14ac:dyDescent="0.25">
      <c r="B830" s="59"/>
      <c r="C830" s="59"/>
      <c r="D830" s="59"/>
      <c r="E830" s="43"/>
      <c r="F830" s="75"/>
      <c r="G830" s="43"/>
      <c r="H830" s="47"/>
      <c r="I830" s="70"/>
      <c r="J830" s="70"/>
      <c r="K830" s="69"/>
      <c r="L830" s="47"/>
    </row>
    <row r="831" spans="2:12" x14ac:dyDescent="0.25">
      <c r="B831" s="59"/>
      <c r="C831" s="59"/>
      <c r="D831" s="59"/>
      <c r="E831" s="43"/>
      <c r="F831" s="75"/>
      <c r="G831" s="43"/>
      <c r="H831" s="47"/>
      <c r="I831" s="70"/>
      <c r="J831" s="70"/>
      <c r="K831" s="69"/>
      <c r="L831" s="47"/>
    </row>
    <row r="832" spans="2:12" x14ac:dyDescent="0.25">
      <c r="B832" s="59"/>
      <c r="C832" s="59"/>
      <c r="D832" s="59"/>
      <c r="E832" s="43"/>
      <c r="F832" s="75"/>
      <c r="G832" s="43"/>
      <c r="H832" s="47"/>
      <c r="I832" s="70"/>
      <c r="J832" s="70"/>
      <c r="K832" s="69"/>
      <c r="L832" s="47"/>
    </row>
    <row r="833" spans="2:12" x14ac:dyDescent="0.25">
      <c r="B833" s="59"/>
      <c r="C833" s="59"/>
      <c r="D833" s="59"/>
      <c r="E833" s="43"/>
      <c r="F833" s="75"/>
      <c r="G833" s="43"/>
      <c r="H833" s="47"/>
      <c r="I833" s="70"/>
      <c r="J833" s="70"/>
      <c r="K833" s="69"/>
      <c r="L833" s="47"/>
    </row>
    <row r="834" spans="2:12" x14ac:dyDescent="0.25">
      <c r="B834" s="59"/>
      <c r="C834" s="59"/>
      <c r="D834" s="59"/>
      <c r="E834" s="43"/>
      <c r="F834" s="75"/>
      <c r="G834" s="43"/>
      <c r="H834" s="47"/>
      <c r="I834" s="70"/>
      <c r="J834" s="70"/>
      <c r="K834" s="69"/>
      <c r="L834" s="47"/>
    </row>
    <row r="835" spans="2:12" x14ac:dyDescent="0.25">
      <c r="B835" s="59"/>
      <c r="C835" s="59"/>
      <c r="D835" s="59"/>
      <c r="E835" s="43"/>
      <c r="F835" s="75"/>
      <c r="G835" s="43"/>
      <c r="H835" s="47"/>
      <c r="I835" s="70"/>
      <c r="J835" s="70"/>
      <c r="K835" s="69"/>
      <c r="L835" s="47"/>
    </row>
    <row r="836" spans="2:12" x14ac:dyDescent="0.25">
      <c r="B836" s="59"/>
      <c r="C836" s="59"/>
      <c r="D836" s="59"/>
      <c r="E836" s="43"/>
      <c r="F836" s="75"/>
      <c r="G836" s="43"/>
      <c r="H836" s="47"/>
      <c r="I836" s="70"/>
      <c r="J836" s="70"/>
      <c r="K836" s="69"/>
      <c r="L836" s="47"/>
    </row>
    <row r="837" spans="2:12" x14ac:dyDescent="0.25">
      <c r="B837" s="59"/>
      <c r="C837" s="59"/>
      <c r="D837" s="59"/>
      <c r="E837" s="43"/>
      <c r="F837" s="75"/>
      <c r="G837" s="43"/>
      <c r="H837" s="47"/>
      <c r="I837" s="70"/>
      <c r="J837" s="70"/>
      <c r="K837" s="69"/>
      <c r="L837" s="47"/>
    </row>
    <row r="838" spans="2:12" x14ac:dyDescent="0.25">
      <c r="B838" s="59"/>
      <c r="C838" s="59"/>
      <c r="D838" s="59"/>
      <c r="E838" s="43"/>
      <c r="F838" s="75"/>
      <c r="G838" s="43"/>
      <c r="H838" s="47"/>
      <c r="I838" s="70"/>
      <c r="J838" s="70"/>
      <c r="K838" s="69"/>
      <c r="L838" s="47"/>
    </row>
    <row r="839" spans="2:12" x14ac:dyDescent="0.25">
      <c r="B839" s="59"/>
      <c r="C839" s="59"/>
      <c r="D839" s="59"/>
      <c r="E839" s="43"/>
      <c r="F839" s="75"/>
      <c r="G839" s="43"/>
      <c r="H839" s="47"/>
      <c r="I839" s="70"/>
      <c r="J839" s="70"/>
      <c r="K839" s="69"/>
      <c r="L839" s="47"/>
    </row>
    <row r="840" spans="2:12" x14ac:dyDescent="0.25">
      <c r="B840" s="59"/>
      <c r="C840" s="59"/>
      <c r="D840" s="59"/>
      <c r="E840" s="43"/>
      <c r="F840" s="75"/>
      <c r="G840" s="43"/>
      <c r="H840" s="47"/>
      <c r="I840" s="70"/>
      <c r="J840" s="70"/>
      <c r="K840" s="69"/>
      <c r="L840" s="47"/>
    </row>
    <row r="841" spans="2:12" x14ac:dyDescent="0.25">
      <c r="B841" s="59"/>
      <c r="C841" s="59"/>
      <c r="D841" s="59"/>
      <c r="E841" s="43"/>
      <c r="F841" s="75"/>
      <c r="G841" s="43"/>
      <c r="H841" s="47"/>
      <c r="I841" s="70"/>
      <c r="J841" s="70"/>
      <c r="K841" s="69"/>
      <c r="L841" s="47"/>
    </row>
    <row r="842" spans="2:12" x14ac:dyDescent="0.25">
      <c r="B842" s="59"/>
      <c r="C842" s="59"/>
      <c r="D842" s="59"/>
      <c r="E842" s="43"/>
      <c r="F842" s="75"/>
      <c r="G842" s="43"/>
      <c r="H842" s="47"/>
      <c r="I842" s="70"/>
      <c r="J842" s="70"/>
      <c r="K842" s="69"/>
      <c r="L842" s="47"/>
    </row>
    <row r="843" spans="2:12" x14ac:dyDescent="0.25">
      <c r="B843" s="59"/>
      <c r="C843" s="59"/>
      <c r="D843" s="59"/>
      <c r="E843" s="43"/>
      <c r="F843" s="75"/>
      <c r="G843" s="43"/>
      <c r="H843" s="47"/>
      <c r="I843" s="70"/>
      <c r="J843" s="70"/>
      <c r="K843" s="69"/>
      <c r="L843" s="47"/>
    </row>
    <row r="844" spans="2:12" x14ac:dyDescent="0.25">
      <c r="B844" s="59"/>
      <c r="C844" s="59"/>
      <c r="D844" s="59"/>
      <c r="E844" s="43"/>
      <c r="F844" s="75"/>
      <c r="G844" s="43"/>
      <c r="H844" s="47"/>
      <c r="I844" s="70"/>
      <c r="J844" s="70"/>
      <c r="K844" s="69"/>
      <c r="L844" s="47"/>
    </row>
    <row r="845" spans="2:12" x14ac:dyDescent="0.25">
      <c r="B845" s="59"/>
      <c r="C845" s="59"/>
      <c r="D845" s="59"/>
      <c r="E845" s="43"/>
      <c r="F845" s="75"/>
      <c r="G845" s="43"/>
      <c r="H845" s="47"/>
      <c r="I845" s="70"/>
      <c r="J845" s="70"/>
      <c r="K845" s="69"/>
      <c r="L845" s="47"/>
    </row>
    <row r="846" spans="2:12" x14ac:dyDescent="0.25">
      <c r="B846" s="59"/>
      <c r="C846" s="59"/>
      <c r="D846" s="59"/>
      <c r="E846" s="43"/>
      <c r="F846" s="75"/>
      <c r="G846" s="43"/>
      <c r="H846" s="47"/>
      <c r="I846" s="70"/>
      <c r="J846" s="70"/>
      <c r="K846" s="69"/>
      <c r="L846" s="47"/>
    </row>
    <row r="847" spans="2:12" x14ac:dyDescent="0.25">
      <c r="B847" s="59"/>
      <c r="C847" s="59"/>
      <c r="D847" s="59"/>
      <c r="E847" s="43"/>
      <c r="F847" s="75"/>
      <c r="G847" s="43"/>
      <c r="H847" s="47"/>
      <c r="I847" s="70"/>
      <c r="J847" s="70"/>
      <c r="K847" s="69"/>
      <c r="L847" s="47"/>
    </row>
    <row r="848" spans="2:12" x14ac:dyDescent="0.25">
      <c r="B848" s="59"/>
      <c r="C848" s="59"/>
      <c r="D848" s="59"/>
      <c r="E848" s="43"/>
      <c r="F848" s="75"/>
      <c r="G848" s="43"/>
      <c r="H848" s="47"/>
      <c r="I848" s="70"/>
      <c r="J848" s="70"/>
      <c r="K848" s="69"/>
      <c r="L848" s="47"/>
    </row>
    <row r="849" spans="2:12" x14ac:dyDescent="0.25">
      <c r="B849" s="59"/>
      <c r="C849" s="59"/>
      <c r="D849" s="59"/>
      <c r="E849" s="43"/>
      <c r="F849" s="75"/>
      <c r="G849" s="43"/>
      <c r="H849" s="47"/>
      <c r="I849" s="70"/>
      <c r="J849" s="70"/>
      <c r="K849" s="69"/>
      <c r="L849" s="47"/>
    </row>
    <row r="850" spans="2:12" x14ac:dyDescent="0.25">
      <c r="B850" s="59"/>
      <c r="C850" s="59"/>
      <c r="D850" s="59"/>
      <c r="E850" s="43"/>
      <c r="F850" s="75"/>
      <c r="G850" s="43"/>
      <c r="H850" s="47"/>
      <c r="I850" s="70"/>
      <c r="J850" s="70"/>
      <c r="K850" s="69"/>
      <c r="L850" s="47"/>
    </row>
    <row r="851" spans="2:12" x14ac:dyDescent="0.25">
      <c r="B851" s="59"/>
      <c r="C851" s="59"/>
      <c r="D851" s="59"/>
      <c r="E851" s="43"/>
      <c r="F851" s="75"/>
      <c r="G851" s="43"/>
      <c r="H851" s="47"/>
      <c r="I851" s="70"/>
      <c r="J851" s="70"/>
      <c r="K851" s="69"/>
      <c r="L851" s="47"/>
    </row>
    <row r="852" spans="2:12" x14ac:dyDescent="0.25">
      <c r="B852" s="59"/>
      <c r="C852" s="59"/>
      <c r="D852" s="59"/>
      <c r="E852" s="43"/>
      <c r="F852" s="75"/>
      <c r="G852" s="43"/>
      <c r="H852" s="47"/>
      <c r="I852" s="70"/>
      <c r="J852" s="70"/>
      <c r="K852" s="69"/>
      <c r="L852" s="47"/>
    </row>
    <row r="853" spans="2:12" x14ac:dyDescent="0.25">
      <c r="B853" s="59"/>
      <c r="C853" s="59"/>
      <c r="D853" s="59"/>
      <c r="E853" s="43"/>
      <c r="F853" s="75"/>
      <c r="G853" s="43"/>
      <c r="H853" s="47"/>
      <c r="I853" s="70"/>
      <c r="J853" s="70"/>
      <c r="K853" s="69"/>
      <c r="L853" s="47"/>
    </row>
    <row r="854" spans="2:12" x14ac:dyDescent="0.25">
      <c r="E854" s="51"/>
      <c r="F854" s="69"/>
      <c r="H854" s="47"/>
      <c r="I854" s="70"/>
      <c r="J854" s="70"/>
      <c r="K854" s="69"/>
      <c r="L854" s="47"/>
    </row>
    <row r="855" spans="2:12" x14ac:dyDescent="0.25">
      <c r="E855" s="51"/>
      <c r="F855" s="69"/>
      <c r="H855" s="47"/>
      <c r="I855" s="70"/>
      <c r="J855" s="70"/>
      <c r="K855" s="69"/>
      <c r="L855" s="47"/>
    </row>
    <row r="856" spans="2:12" x14ac:dyDescent="0.25">
      <c r="E856" s="51"/>
      <c r="F856" s="69"/>
      <c r="H856" s="47"/>
      <c r="I856" s="70"/>
      <c r="J856" s="70"/>
      <c r="K856" s="69"/>
      <c r="L856" s="47"/>
    </row>
    <row r="857" spans="2:12" x14ac:dyDescent="0.25">
      <c r="E857" s="51"/>
      <c r="F857" s="69"/>
      <c r="H857" s="47"/>
      <c r="I857" s="70"/>
      <c r="J857" s="70"/>
      <c r="K857" s="69"/>
      <c r="L857" s="47"/>
    </row>
    <row r="858" spans="2:12" x14ac:dyDescent="0.25">
      <c r="E858" s="51"/>
      <c r="F858" s="69"/>
      <c r="H858" s="47"/>
      <c r="I858" s="70"/>
      <c r="J858" s="70"/>
      <c r="K858" s="69"/>
      <c r="L858" s="47"/>
    </row>
    <row r="859" spans="2:12" x14ac:dyDescent="0.25">
      <c r="E859" s="51"/>
      <c r="F859" s="69"/>
      <c r="H859" s="47"/>
      <c r="I859" s="70"/>
      <c r="J859" s="70"/>
      <c r="K859" s="69"/>
      <c r="L859" s="47"/>
    </row>
    <row r="860" spans="2:12" x14ac:dyDescent="0.25">
      <c r="E860" s="51"/>
      <c r="F860" s="69"/>
      <c r="H860" s="47"/>
      <c r="I860" s="70"/>
      <c r="J860" s="70"/>
      <c r="K860" s="69"/>
      <c r="L860" s="47"/>
    </row>
    <row r="861" spans="2:12" x14ac:dyDescent="0.25">
      <c r="E861" s="51"/>
      <c r="F861" s="69"/>
      <c r="H861" s="47"/>
      <c r="I861" s="70"/>
      <c r="J861" s="70"/>
      <c r="K861" s="69"/>
      <c r="L861" s="47"/>
    </row>
    <row r="862" spans="2:12" x14ac:dyDescent="0.25">
      <c r="E862" s="51"/>
      <c r="F862" s="69"/>
      <c r="H862" s="47"/>
      <c r="I862" s="70"/>
      <c r="J862" s="70"/>
      <c r="K862" s="69"/>
      <c r="L862" s="47"/>
    </row>
    <row r="863" spans="2:12" x14ac:dyDescent="0.25">
      <c r="E863" s="51"/>
      <c r="F863" s="69"/>
      <c r="H863" s="47"/>
      <c r="I863" s="70"/>
      <c r="J863" s="70"/>
      <c r="K863" s="69"/>
      <c r="L863" s="47"/>
    </row>
    <row r="864" spans="2:12" x14ac:dyDescent="0.25">
      <c r="E864" s="51"/>
      <c r="F864" s="69"/>
      <c r="H864" s="47"/>
      <c r="I864" s="70"/>
      <c r="J864" s="70"/>
      <c r="K864" s="69"/>
      <c r="L864" s="47"/>
    </row>
    <row r="865" spans="5:12" x14ac:dyDescent="0.25">
      <c r="E865" s="51"/>
      <c r="F865" s="69"/>
      <c r="H865" s="47"/>
      <c r="I865" s="70"/>
      <c r="J865" s="70"/>
      <c r="K865" s="69"/>
      <c r="L865" s="47"/>
    </row>
    <row r="866" spans="5:12" x14ac:dyDescent="0.25">
      <c r="E866" s="51"/>
      <c r="F866" s="69"/>
      <c r="H866" s="47"/>
      <c r="I866" s="70"/>
      <c r="J866" s="70"/>
      <c r="K866" s="69"/>
      <c r="L866" s="47"/>
    </row>
    <row r="867" spans="5:12" x14ac:dyDescent="0.25">
      <c r="E867" s="51"/>
      <c r="F867" s="69"/>
      <c r="H867" s="47"/>
      <c r="I867" s="70"/>
      <c r="J867" s="70"/>
      <c r="K867" s="69"/>
      <c r="L867" s="47"/>
    </row>
    <row r="868" spans="5:12" x14ac:dyDescent="0.25">
      <c r="E868" s="51"/>
      <c r="F868" s="69"/>
      <c r="H868" s="47"/>
      <c r="I868" s="70"/>
      <c r="J868" s="70"/>
      <c r="K868" s="69"/>
      <c r="L868" s="47"/>
    </row>
    <row r="869" spans="5:12" x14ac:dyDescent="0.25">
      <c r="E869" s="51"/>
      <c r="F869" s="69"/>
      <c r="H869" s="47"/>
      <c r="I869" s="70"/>
      <c r="J869" s="70"/>
      <c r="K869" s="69"/>
      <c r="L869" s="47"/>
    </row>
    <row r="870" spans="5:12" x14ac:dyDescent="0.25">
      <c r="E870" s="51"/>
      <c r="F870" s="69"/>
      <c r="H870" s="47"/>
      <c r="I870" s="70"/>
      <c r="J870" s="70"/>
      <c r="K870" s="69"/>
      <c r="L870" s="47"/>
    </row>
    <row r="871" spans="5:12" x14ac:dyDescent="0.25">
      <c r="E871" s="51"/>
      <c r="F871" s="69"/>
      <c r="H871" s="47"/>
      <c r="I871" s="70"/>
      <c r="J871" s="70"/>
      <c r="K871" s="69"/>
      <c r="L871" s="47"/>
    </row>
    <row r="872" spans="5:12" x14ac:dyDescent="0.25">
      <c r="E872" s="51"/>
      <c r="F872" s="69"/>
      <c r="H872" s="47"/>
      <c r="I872" s="70"/>
      <c r="J872" s="70"/>
      <c r="K872" s="69"/>
      <c r="L872" s="47"/>
    </row>
    <row r="873" spans="5:12" x14ac:dyDescent="0.25">
      <c r="E873" s="51"/>
      <c r="F873" s="69"/>
      <c r="H873" s="47"/>
      <c r="I873" s="70"/>
      <c r="J873" s="70"/>
      <c r="K873" s="69"/>
      <c r="L873" s="47"/>
    </row>
    <row r="874" spans="5:12" x14ac:dyDescent="0.25">
      <c r="E874" s="51"/>
      <c r="F874" s="69"/>
      <c r="H874" s="47"/>
      <c r="I874" s="70"/>
      <c r="J874" s="70"/>
      <c r="K874" s="69"/>
      <c r="L874" s="47"/>
    </row>
    <row r="875" spans="5:12" x14ac:dyDescent="0.25">
      <c r="E875" s="51"/>
      <c r="F875" s="69"/>
      <c r="H875" s="47"/>
      <c r="I875" s="70"/>
      <c r="J875" s="70"/>
      <c r="K875" s="69"/>
      <c r="L875" s="47"/>
    </row>
    <row r="876" spans="5:12" x14ac:dyDescent="0.25">
      <c r="E876" s="51"/>
      <c r="F876" s="69"/>
      <c r="H876" s="47"/>
      <c r="I876" s="70"/>
      <c r="J876" s="70"/>
      <c r="K876" s="69"/>
      <c r="L876" s="47"/>
    </row>
    <row r="877" spans="5:12" x14ac:dyDescent="0.25">
      <c r="E877" s="51"/>
      <c r="F877" s="69"/>
      <c r="H877" s="47"/>
      <c r="I877" s="70"/>
      <c r="J877" s="70"/>
      <c r="K877" s="69"/>
      <c r="L877" s="47"/>
    </row>
    <row r="878" spans="5:12" x14ac:dyDescent="0.25">
      <c r="E878" s="51"/>
      <c r="F878" s="69"/>
      <c r="H878" s="47"/>
      <c r="I878" s="70"/>
      <c r="J878" s="70"/>
      <c r="K878" s="69"/>
      <c r="L878" s="47"/>
    </row>
    <row r="879" spans="5:12" x14ac:dyDescent="0.25">
      <c r="E879" s="51"/>
      <c r="F879" s="69"/>
      <c r="H879" s="47"/>
      <c r="I879" s="70"/>
      <c r="J879" s="70"/>
      <c r="K879" s="69"/>
      <c r="L879" s="47"/>
    </row>
    <row r="880" spans="5:12" x14ac:dyDescent="0.25">
      <c r="E880" s="51"/>
      <c r="F880" s="69"/>
      <c r="H880" s="47"/>
      <c r="I880" s="70"/>
      <c r="J880" s="70"/>
      <c r="K880" s="69"/>
      <c r="L880" s="47"/>
    </row>
    <row r="881" spans="5:12" x14ac:dyDescent="0.25">
      <c r="E881" s="51"/>
      <c r="F881" s="69"/>
      <c r="H881" s="47"/>
      <c r="I881" s="70"/>
      <c r="J881" s="70"/>
      <c r="K881" s="69"/>
      <c r="L881" s="47"/>
    </row>
    <row r="882" spans="5:12" x14ac:dyDescent="0.25">
      <c r="E882" s="51"/>
      <c r="F882" s="69"/>
      <c r="H882" s="47"/>
      <c r="I882" s="70"/>
      <c r="J882" s="70"/>
      <c r="K882" s="69"/>
      <c r="L882" s="47"/>
    </row>
    <row r="883" spans="5:12" x14ac:dyDescent="0.25">
      <c r="E883" s="51"/>
      <c r="F883" s="69"/>
      <c r="H883" s="47"/>
      <c r="I883" s="70"/>
      <c r="J883" s="70"/>
      <c r="K883" s="69"/>
      <c r="L883" s="47"/>
    </row>
    <row r="884" spans="5:12" x14ac:dyDescent="0.25">
      <c r="E884" s="51"/>
      <c r="F884" s="69"/>
      <c r="H884" s="47"/>
      <c r="I884" s="70"/>
      <c r="J884" s="70"/>
      <c r="K884" s="69"/>
      <c r="L884" s="47"/>
    </row>
    <row r="885" spans="5:12" x14ac:dyDescent="0.25">
      <c r="E885" s="51"/>
      <c r="F885" s="69"/>
      <c r="H885" s="47"/>
      <c r="I885" s="70"/>
      <c r="J885" s="70"/>
      <c r="K885" s="69"/>
      <c r="L885" s="47"/>
    </row>
    <row r="886" spans="5:12" x14ac:dyDescent="0.25">
      <c r="E886" s="51"/>
      <c r="F886" s="69"/>
      <c r="H886" s="47"/>
      <c r="I886" s="70"/>
      <c r="J886" s="70"/>
      <c r="K886" s="69"/>
      <c r="L886" s="47"/>
    </row>
    <row r="887" spans="5:12" x14ac:dyDescent="0.25">
      <c r="E887" s="51"/>
      <c r="F887" s="69"/>
      <c r="H887" s="47"/>
      <c r="I887" s="70"/>
      <c r="J887" s="70"/>
      <c r="K887" s="69"/>
      <c r="L887" s="47"/>
    </row>
    <row r="888" spans="5:12" x14ac:dyDescent="0.25">
      <c r="E888" s="51"/>
      <c r="F888" s="69"/>
      <c r="H888" s="47"/>
      <c r="I888" s="70"/>
      <c r="J888" s="70"/>
      <c r="K888" s="69"/>
      <c r="L888" s="47"/>
    </row>
    <row r="889" spans="5:12" x14ac:dyDescent="0.25">
      <c r="E889" s="51"/>
      <c r="F889" s="69"/>
      <c r="H889" s="47"/>
      <c r="I889" s="70"/>
      <c r="J889" s="70"/>
      <c r="K889" s="69"/>
      <c r="L889" s="47"/>
    </row>
    <row r="890" spans="5:12" x14ac:dyDescent="0.25">
      <c r="E890" s="51"/>
      <c r="F890" s="69"/>
      <c r="H890" s="47"/>
      <c r="I890" s="70"/>
      <c r="J890" s="70"/>
      <c r="K890" s="69"/>
      <c r="L890" s="47"/>
    </row>
    <row r="891" spans="5:12" x14ac:dyDescent="0.25">
      <c r="E891" s="51"/>
      <c r="F891" s="69"/>
      <c r="H891" s="47"/>
      <c r="I891" s="70"/>
      <c r="J891" s="70"/>
      <c r="K891" s="69"/>
      <c r="L891" s="47"/>
    </row>
    <row r="892" spans="5:12" x14ac:dyDescent="0.25">
      <c r="E892" s="51"/>
      <c r="F892" s="69"/>
      <c r="H892" s="47"/>
      <c r="I892" s="70"/>
      <c r="J892" s="70"/>
      <c r="K892" s="69"/>
      <c r="L892" s="47"/>
    </row>
    <row r="893" spans="5:12" x14ac:dyDescent="0.25">
      <c r="E893" s="51"/>
      <c r="F893" s="69"/>
      <c r="H893" s="47"/>
      <c r="I893" s="70"/>
      <c r="J893" s="70"/>
      <c r="K893" s="69"/>
      <c r="L893" s="47"/>
    </row>
    <row r="894" spans="5:12" x14ac:dyDescent="0.25">
      <c r="E894" s="51"/>
      <c r="F894" s="69"/>
      <c r="H894" s="47"/>
      <c r="I894" s="70"/>
      <c r="J894" s="70"/>
      <c r="K894" s="69"/>
      <c r="L894" s="47"/>
    </row>
    <row r="895" spans="5:12" x14ac:dyDescent="0.25">
      <c r="E895" s="51"/>
      <c r="F895" s="69"/>
      <c r="H895" s="47"/>
      <c r="I895" s="70"/>
      <c r="J895" s="70"/>
      <c r="K895" s="69"/>
      <c r="L895" s="47"/>
    </row>
    <row r="896" spans="5:12" x14ac:dyDescent="0.25">
      <c r="E896" s="51"/>
      <c r="F896" s="69"/>
      <c r="H896" s="47"/>
      <c r="I896" s="70"/>
      <c r="J896" s="70"/>
      <c r="K896" s="69"/>
      <c r="L896" s="47"/>
    </row>
    <row r="897" spans="5:12" x14ac:dyDescent="0.25">
      <c r="E897" s="51"/>
      <c r="F897" s="69"/>
      <c r="H897" s="47"/>
      <c r="I897" s="70"/>
      <c r="J897" s="70"/>
      <c r="K897" s="69"/>
      <c r="L897" s="47"/>
    </row>
    <row r="898" spans="5:12" x14ac:dyDescent="0.25">
      <c r="E898" s="51"/>
      <c r="F898" s="69"/>
      <c r="H898" s="47"/>
      <c r="I898" s="70"/>
      <c r="J898" s="70"/>
      <c r="K898" s="69"/>
      <c r="L898" s="47"/>
    </row>
    <row r="899" spans="5:12" x14ac:dyDescent="0.25">
      <c r="E899" s="51"/>
      <c r="F899" s="69"/>
      <c r="H899" s="47"/>
      <c r="I899" s="70"/>
      <c r="J899" s="70"/>
      <c r="K899" s="69"/>
      <c r="L899" s="47"/>
    </row>
    <row r="900" spans="5:12" x14ac:dyDescent="0.25">
      <c r="E900" s="51"/>
      <c r="F900" s="69"/>
      <c r="H900" s="47"/>
      <c r="I900" s="70"/>
      <c r="J900" s="70"/>
      <c r="K900" s="69"/>
      <c r="L900" s="47"/>
    </row>
    <row r="901" spans="5:12" x14ac:dyDescent="0.25">
      <c r="E901" s="51"/>
      <c r="F901" s="69"/>
      <c r="H901" s="47"/>
      <c r="I901" s="70"/>
      <c r="J901" s="70"/>
      <c r="K901" s="69"/>
      <c r="L901" s="47"/>
    </row>
    <row r="902" spans="5:12" x14ac:dyDescent="0.25">
      <c r="E902" s="51"/>
      <c r="F902" s="69"/>
      <c r="H902" s="47"/>
      <c r="I902" s="70"/>
      <c r="J902" s="70"/>
      <c r="K902" s="69"/>
      <c r="L902" s="47"/>
    </row>
    <row r="903" spans="5:12" x14ac:dyDescent="0.25">
      <c r="E903" s="51"/>
      <c r="F903" s="69"/>
      <c r="H903" s="47"/>
      <c r="I903" s="70"/>
      <c r="J903" s="70"/>
      <c r="K903" s="69"/>
      <c r="L903" s="47"/>
    </row>
    <row r="904" spans="5:12" x14ac:dyDescent="0.25">
      <c r="E904" s="51"/>
      <c r="F904" s="69"/>
      <c r="H904" s="47"/>
      <c r="I904" s="70"/>
      <c r="J904" s="70"/>
      <c r="K904" s="69"/>
      <c r="L904" s="47"/>
    </row>
    <row r="905" spans="5:12" x14ac:dyDescent="0.25">
      <c r="E905" s="51"/>
      <c r="F905" s="69"/>
      <c r="H905" s="47"/>
      <c r="I905" s="70"/>
      <c r="J905" s="70"/>
      <c r="K905" s="69"/>
      <c r="L905" s="47"/>
    </row>
    <row r="906" spans="5:12" x14ac:dyDescent="0.25">
      <c r="E906" s="51"/>
      <c r="F906" s="69"/>
      <c r="H906" s="47"/>
      <c r="I906" s="70"/>
      <c r="J906" s="70"/>
      <c r="K906" s="69"/>
      <c r="L906" s="47"/>
    </row>
    <row r="907" spans="5:12" x14ac:dyDescent="0.25">
      <c r="E907" s="51"/>
      <c r="F907" s="69"/>
      <c r="H907" s="47"/>
      <c r="I907" s="70"/>
      <c r="J907" s="70"/>
      <c r="K907" s="69"/>
      <c r="L907" s="47"/>
    </row>
    <row r="908" spans="5:12" x14ac:dyDescent="0.25">
      <c r="E908" s="51"/>
      <c r="F908" s="69"/>
      <c r="H908" s="47"/>
      <c r="I908" s="70"/>
      <c r="J908" s="70"/>
      <c r="K908" s="69"/>
      <c r="L908" s="47"/>
    </row>
    <row r="909" spans="5:12" x14ac:dyDescent="0.25">
      <c r="E909" s="51"/>
      <c r="F909" s="69"/>
      <c r="H909" s="47"/>
      <c r="I909" s="70"/>
      <c r="J909" s="70"/>
      <c r="K909" s="69"/>
      <c r="L909" s="47"/>
    </row>
    <row r="910" spans="5:12" x14ac:dyDescent="0.25">
      <c r="E910" s="51"/>
      <c r="F910" s="69"/>
      <c r="H910" s="47"/>
      <c r="I910" s="70"/>
      <c r="J910" s="70"/>
      <c r="K910" s="69"/>
      <c r="L910" s="47"/>
    </row>
    <row r="911" spans="5:12" x14ac:dyDescent="0.25">
      <c r="E911" s="51"/>
      <c r="F911" s="69"/>
      <c r="H911" s="47"/>
      <c r="I911" s="70"/>
      <c r="J911" s="70"/>
      <c r="K911" s="69"/>
      <c r="L911" s="47"/>
    </row>
    <row r="912" spans="5:12" x14ac:dyDescent="0.25">
      <c r="E912" s="51"/>
      <c r="F912" s="69"/>
      <c r="H912" s="47"/>
      <c r="I912" s="70"/>
      <c r="J912" s="70"/>
      <c r="K912" s="69"/>
      <c r="L912" s="47"/>
    </row>
    <row r="913" spans="5:12" x14ac:dyDescent="0.25">
      <c r="E913" s="51"/>
      <c r="F913" s="69"/>
      <c r="H913" s="47"/>
      <c r="I913" s="70"/>
      <c r="J913" s="70"/>
      <c r="K913" s="69"/>
      <c r="L913" s="47"/>
    </row>
    <row r="914" spans="5:12" x14ac:dyDescent="0.25">
      <c r="E914" s="51"/>
      <c r="F914" s="69"/>
      <c r="H914" s="47"/>
      <c r="I914" s="70"/>
      <c r="J914" s="70"/>
      <c r="K914" s="69"/>
      <c r="L914" s="47"/>
    </row>
    <row r="915" spans="5:12" x14ac:dyDescent="0.25">
      <c r="E915" s="51"/>
      <c r="F915" s="69"/>
      <c r="H915" s="47"/>
      <c r="I915" s="70"/>
      <c r="J915" s="70"/>
      <c r="K915" s="69"/>
      <c r="L915" s="47"/>
    </row>
    <row r="916" spans="5:12" x14ac:dyDescent="0.25">
      <c r="E916" s="51"/>
      <c r="F916" s="69"/>
      <c r="H916" s="47"/>
      <c r="I916" s="70"/>
      <c r="J916" s="70"/>
      <c r="K916" s="69"/>
      <c r="L916" s="47"/>
    </row>
    <row r="917" spans="5:12" x14ac:dyDescent="0.25">
      <c r="E917" s="51"/>
      <c r="F917" s="69"/>
      <c r="H917" s="47"/>
      <c r="I917" s="70"/>
      <c r="J917" s="70"/>
      <c r="K917" s="69"/>
      <c r="L917" s="47"/>
    </row>
    <row r="918" spans="5:12" x14ac:dyDescent="0.25">
      <c r="E918" s="51"/>
      <c r="F918" s="69"/>
      <c r="H918" s="47"/>
      <c r="I918" s="70"/>
      <c r="J918" s="70"/>
      <c r="K918" s="69"/>
      <c r="L918" s="47"/>
    </row>
    <row r="919" spans="5:12" x14ac:dyDescent="0.25">
      <c r="E919" s="51"/>
      <c r="F919" s="69"/>
      <c r="H919" s="47"/>
      <c r="I919" s="70"/>
      <c r="J919" s="70"/>
      <c r="K919" s="69"/>
      <c r="L919" s="47"/>
    </row>
    <row r="920" spans="5:12" x14ac:dyDescent="0.25">
      <c r="E920" s="51"/>
      <c r="F920" s="69"/>
      <c r="H920" s="47"/>
      <c r="I920" s="70"/>
      <c r="J920" s="70"/>
      <c r="K920" s="69"/>
      <c r="L920" s="47"/>
    </row>
    <row r="921" spans="5:12" x14ac:dyDescent="0.25">
      <c r="E921" s="51"/>
      <c r="F921" s="69"/>
      <c r="H921" s="47"/>
      <c r="I921" s="70"/>
      <c r="J921" s="70"/>
      <c r="K921" s="69"/>
      <c r="L921" s="47"/>
    </row>
    <row r="922" spans="5:12" x14ac:dyDescent="0.25">
      <c r="E922" s="51"/>
      <c r="F922" s="69"/>
      <c r="H922" s="47"/>
      <c r="I922" s="70"/>
      <c r="J922" s="70"/>
      <c r="K922" s="69"/>
      <c r="L922" s="47"/>
    </row>
    <row r="923" spans="5:12" x14ac:dyDescent="0.25">
      <c r="E923" s="51"/>
      <c r="F923" s="69"/>
      <c r="H923" s="47"/>
      <c r="I923" s="70"/>
      <c r="J923" s="70"/>
      <c r="K923" s="69"/>
      <c r="L923" s="47"/>
    </row>
    <row r="924" spans="5:12" x14ac:dyDescent="0.25">
      <c r="E924" s="51"/>
      <c r="F924" s="69"/>
      <c r="H924" s="47"/>
      <c r="I924" s="70"/>
      <c r="J924" s="70"/>
      <c r="K924" s="69"/>
      <c r="L924" s="47"/>
    </row>
    <row r="925" spans="5:12" x14ac:dyDescent="0.25">
      <c r="E925" s="51"/>
      <c r="F925" s="69"/>
      <c r="H925" s="47"/>
      <c r="I925" s="70"/>
      <c r="J925" s="70"/>
      <c r="K925" s="69"/>
      <c r="L925" s="47"/>
    </row>
    <row r="926" spans="5:12" x14ac:dyDescent="0.25">
      <c r="E926" s="51"/>
      <c r="F926" s="69"/>
      <c r="H926" s="47"/>
      <c r="I926" s="70"/>
      <c r="J926" s="70"/>
      <c r="K926" s="69"/>
      <c r="L926" s="47"/>
    </row>
    <row r="927" spans="5:12" x14ac:dyDescent="0.25">
      <c r="E927" s="51"/>
      <c r="F927" s="69"/>
      <c r="H927" s="47"/>
      <c r="I927" s="70"/>
      <c r="J927" s="70"/>
      <c r="K927" s="69"/>
      <c r="L927" s="47"/>
    </row>
    <row r="928" spans="5:12" x14ac:dyDescent="0.25">
      <c r="E928" s="51"/>
      <c r="F928" s="69"/>
      <c r="H928" s="47"/>
      <c r="I928" s="70"/>
      <c r="J928" s="70"/>
      <c r="K928" s="69"/>
      <c r="L928" s="47"/>
    </row>
    <row r="929" spans="5:12" x14ac:dyDescent="0.25">
      <c r="E929" s="51"/>
      <c r="F929" s="69"/>
      <c r="H929" s="47"/>
      <c r="I929" s="70"/>
      <c r="J929" s="70"/>
      <c r="K929" s="69"/>
      <c r="L929" s="47"/>
    </row>
    <row r="930" spans="5:12" x14ac:dyDescent="0.25">
      <c r="E930" s="51"/>
      <c r="F930" s="69"/>
      <c r="H930" s="47"/>
      <c r="I930" s="70"/>
      <c r="J930" s="70"/>
      <c r="K930" s="69"/>
      <c r="L930" s="47"/>
    </row>
    <row r="931" spans="5:12" x14ac:dyDescent="0.25">
      <c r="E931" s="51"/>
      <c r="F931" s="69"/>
      <c r="H931" s="47"/>
      <c r="I931" s="70"/>
      <c r="J931" s="70"/>
      <c r="K931" s="69"/>
      <c r="L931" s="47"/>
    </row>
    <row r="932" spans="5:12" x14ac:dyDescent="0.25">
      <c r="E932" s="51"/>
      <c r="F932" s="69"/>
      <c r="H932" s="47"/>
      <c r="I932" s="70"/>
      <c r="J932" s="70"/>
      <c r="K932" s="69"/>
      <c r="L932" s="47"/>
    </row>
    <row r="933" spans="5:12" x14ac:dyDescent="0.25">
      <c r="E933" s="51"/>
      <c r="F933" s="69"/>
      <c r="H933" s="47"/>
      <c r="I933" s="70"/>
      <c r="J933" s="70"/>
      <c r="K933" s="69"/>
      <c r="L933" s="47"/>
    </row>
    <row r="934" spans="5:12" x14ac:dyDescent="0.25">
      <c r="E934" s="51"/>
      <c r="F934" s="69"/>
      <c r="H934" s="47"/>
      <c r="I934" s="70"/>
      <c r="J934" s="70"/>
      <c r="K934" s="69"/>
      <c r="L934" s="47"/>
    </row>
    <row r="935" spans="5:12" x14ac:dyDescent="0.25">
      <c r="E935" s="51"/>
      <c r="F935" s="69"/>
      <c r="H935" s="47"/>
      <c r="I935" s="70"/>
      <c r="J935" s="70"/>
      <c r="K935" s="69"/>
      <c r="L935" s="47"/>
    </row>
    <row r="936" spans="5:12" x14ac:dyDescent="0.25">
      <c r="E936" s="51"/>
      <c r="F936" s="69"/>
      <c r="H936" s="47"/>
      <c r="I936" s="70"/>
      <c r="J936" s="70"/>
      <c r="K936" s="69"/>
      <c r="L936" s="47"/>
    </row>
    <row r="937" spans="5:12" x14ac:dyDescent="0.25">
      <c r="E937" s="51"/>
      <c r="F937" s="69"/>
      <c r="H937" s="47"/>
      <c r="I937" s="70"/>
      <c r="J937" s="70"/>
      <c r="K937" s="69"/>
      <c r="L937" s="47"/>
    </row>
    <row r="938" spans="5:12" x14ac:dyDescent="0.25">
      <c r="E938" s="51"/>
      <c r="F938" s="69"/>
      <c r="H938" s="47"/>
      <c r="I938" s="70"/>
      <c r="J938" s="70"/>
      <c r="K938" s="69"/>
      <c r="L938" s="47"/>
    </row>
    <row r="939" spans="5:12" x14ac:dyDescent="0.25">
      <c r="E939" s="51"/>
      <c r="F939" s="69"/>
      <c r="H939" s="47"/>
      <c r="I939" s="70"/>
      <c r="J939" s="70"/>
      <c r="K939" s="69"/>
      <c r="L939" s="47"/>
    </row>
    <row r="940" spans="5:12" x14ac:dyDescent="0.25">
      <c r="E940" s="51"/>
      <c r="F940" s="69"/>
      <c r="H940" s="47"/>
      <c r="I940" s="70"/>
      <c r="J940" s="70"/>
      <c r="K940" s="69"/>
      <c r="L940" s="47"/>
    </row>
    <row r="941" spans="5:12" x14ac:dyDescent="0.25">
      <c r="E941" s="51"/>
      <c r="F941" s="69"/>
      <c r="H941" s="47"/>
      <c r="I941" s="70"/>
      <c r="J941" s="70"/>
      <c r="K941" s="69"/>
      <c r="L941" s="47"/>
    </row>
    <row r="942" spans="5:12" x14ac:dyDescent="0.25">
      <c r="E942" s="51"/>
      <c r="F942" s="69"/>
      <c r="H942" s="47"/>
      <c r="I942" s="70"/>
      <c r="J942" s="70"/>
      <c r="K942" s="69"/>
      <c r="L942" s="47"/>
    </row>
    <row r="943" spans="5:12" x14ac:dyDescent="0.25">
      <c r="E943" s="51"/>
      <c r="F943" s="69"/>
      <c r="H943" s="47"/>
      <c r="I943" s="70"/>
      <c r="J943" s="70"/>
      <c r="K943" s="69"/>
      <c r="L943" s="47"/>
    </row>
    <row r="944" spans="5:12" x14ac:dyDescent="0.25">
      <c r="E944" s="51"/>
      <c r="F944" s="69"/>
      <c r="H944" s="47"/>
      <c r="I944" s="70"/>
      <c r="J944" s="70"/>
      <c r="K944" s="69"/>
      <c r="L944" s="47"/>
    </row>
    <row r="945" spans="5:12" x14ac:dyDescent="0.25">
      <c r="E945" s="51"/>
      <c r="F945" s="69"/>
      <c r="H945" s="47"/>
      <c r="I945" s="70"/>
      <c r="J945" s="70"/>
      <c r="K945" s="69"/>
      <c r="L945" s="47"/>
    </row>
    <row r="946" spans="5:12" x14ac:dyDescent="0.25">
      <c r="E946" s="51"/>
      <c r="F946" s="69"/>
      <c r="H946" s="47"/>
      <c r="I946" s="70"/>
      <c r="J946" s="70"/>
      <c r="K946" s="69"/>
      <c r="L946" s="47"/>
    </row>
    <row r="947" spans="5:12" x14ac:dyDescent="0.25">
      <c r="E947" s="51"/>
      <c r="F947" s="69"/>
      <c r="H947" s="47"/>
      <c r="I947" s="70"/>
      <c r="J947" s="70"/>
      <c r="K947" s="69"/>
      <c r="L947" s="47"/>
    </row>
    <row r="948" spans="5:12" x14ac:dyDescent="0.25">
      <c r="E948" s="51"/>
      <c r="F948" s="69"/>
      <c r="H948" s="47"/>
      <c r="I948" s="70"/>
      <c r="J948" s="70"/>
      <c r="K948" s="69"/>
      <c r="L948" s="47"/>
    </row>
    <row r="949" spans="5:12" x14ac:dyDescent="0.25">
      <c r="E949" s="51"/>
      <c r="F949" s="69"/>
      <c r="H949" s="47"/>
      <c r="I949" s="70"/>
      <c r="J949" s="70"/>
      <c r="K949" s="69"/>
      <c r="L949" s="47"/>
    </row>
    <row r="950" spans="5:12" x14ac:dyDescent="0.25">
      <c r="E950" s="51"/>
      <c r="F950" s="69"/>
      <c r="H950" s="47"/>
      <c r="I950" s="70"/>
      <c r="J950" s="70"/>
      <c r="K950" s="69"/>
      <c r="L950" s="47"/>
    </row>
    <row r="951" spans="5:12" x14ac:dyDescent="0.25">
      <c r="E951" s="51"/>
      <c r="F951" s="69"/>
      <c r="H951" s="47"/>
      <c r="I951" s="70"/>
      <c r="J951" s="70"/>
      <c r="K951" s="69"/>
      <c r="L951" s="47"/>
    </row>
    <row r="952" spans="5:12" x14ac:dyDescent="0.25">
      <c r="E952" s="51"/>
      <c r="F952" s="69"/>
      <c r="H952" s="47"/>
      <c r="I952" s="70"/>
      <c r="J952" s="70"/>
      <c r="K952" s="69"/>
      <c r="L952" s="47"/>
    </row>
    <row r="953" spans="5:12" x14ac:dyDescent="0.25">
      <c r="E953" s="51"/>
      <c r="F953" s="69"/>
      <c r="H953" s="47"/>
      <c r="I953" s="70"/>
      <c r="J953" s="70"/>
      <c r="K953" s="69"/>
      <c r="L953" s="47"/>
    </row>
    <row r="954" spans="5:12" x14ac:dyDescent="0.25">
      <c r="E954" s="51"/>
      <c r="F954" s="69"/>
      <c r="H954" s="47"/>
      <c r="I954" s="70"/>
      <c r="J954" s="70"/>
      <c r="K954" s="69"/>
      <c r="L954" s="47"/>
    </row>
    <row r="955" spans="5:12" x14ac:dyDescent="0.25">
      <c r="E955" s="51"/>
      <c r="F955" s="69"/>
      <c r="H955" s="47"/>
      <c r="I955" s="70"/>
      <c r="J955" s="70"/>
      <c r="K955" s="69"/>
      <c r="L955" s="47"/>
    </row>
    <row r="956" spans="5:12" x14ac:dyDescent="0.25">
      <c r="E956" s="51"/>
      <c r="F956" s="69"/>
      <c r="H956" s="47"/>
      <c r="I956" s="70"/>
      <c r="J956" s="70"/>
      <c r="K956" s="69"/>
      <c r="L956" s="47"/>
    </row>
    <row r="957" spans="5:12" x14ac:dyDescent="0.25">
      <c r="E957" s="51"/>
      <c r="F957" s="69"/>
      <c r="H957" s="47"/>
      <c r="I957" s="70"/>
      <c r="J957" s="70"/>
      <c r="K957" s="69"/>
      <c r="L957" s="47"/>
    </row>
    <row r="958" spans="5:12" x14ac:dyDescent="0.25">
      <c r="E958" s="51"/>
      <c r="F958" s="69"/>
      <c r="H958" s="47"/>
      <c r="I958" s="70"/>
      <c r="J958" s="70"/>
      <c r="K958" s="69"/>
      <c r="L958" s="47"/>
    </row>
    <row r="959" spans="5:12" x14ac:dyDescent="0.25">
      <c r="E959" s="51"/>
      <c r="F959" s="69"/>
      <c r="H959" s="47"/>
      <c r="I959" s="70"/>
      <c r="J959" s="70"/>
      <c r="K959" s="69"/>
      <c r="L959" s="47"/>
    </row>
    <row r="960" spans="5:12" x14ac:dyDescent="0.25">
      <c r="E960" s="51"/>
      <c r="F960" s="69"/>
      <c r="H960" s="47"/>
      <c r="I960" s="70"/>
      <c r="J960" s="70"/>
      <c r="K960" s="69"/>
      <c r="L960" s="47"/>
    </row>
    <row r="961" spans="5:12" x14ac:dyDescent="0.25">
      <c r="E961" s="51"/>
      <c r="F961" s="69"/>
      <c r="H961" s="47"/>
      <c r="I961" s="70"/>
      <c r="J961" s="70"/>
      <c r="K961" s="69"/>
      <c r="L961" s="47"/>
    </row>
    <row r="962" spans="5:12" x14ac:dyDescent="0.25">
      <c r="E962" s="51"/>
      <c r="F962" s="69"/>
      <c r="H962" s="47"/>
      <c r="I962" s="70"/>
      <c r="J962" s="70"/>
      <c r="K962" s="69"/>
      <c r="L962" s="47"/>
    </row>
    <row r="963" spans="5:12" x14ac:dyDescent="0.25">
      <c r="E963" s="51"/>
      <c r="F963" s="69"/>
      <c r="H963" s="47"/>
      <c r="I963" s="70"/>
      <c r="J963" s="70"/>
      <c r="K963" s="69"/>
      <c r="L963" s="47"/>
    </row>
    <row r="964" spans="5:12" x14ac:dyDescent="0.25">
      <c r="E964" s="51"/>
      <c r="F964" s="69"/>
      <c r="H964" s="47"/>
      <c r="I964" s="70"/>
      <c r="J964" s="70"/>
      <c r="K964" s="69"/>
      <c r="L964" s="47"/>
    </row>
    <row r="965" spans="5:12" x14ac:dyDescent="0.25">
      <c r="E965" s="51"/>
      <c r="F965" s="69"/>
      <c r="H965" s="47"/>
      <c r="I965" s="70"/>
      <c r="J965" s="70"/>
      <c r="K965" s="69"/>
      <c r="L965" s="47"/>
    </row>
    <row r="966" spans="5:12" x14ac:dyDescent="0.25">
      <c r="E966" s="51"/>
      <c r="F966" s="69"/>
      <c r="H966" s="47"/>
      <c r="I966" s="70"/>
      <c r="J966" s="70"/>
      <c r="K966" s="69"/>
      <c r="L966" s="47"/>
    </row>
    <row r="967" spans="5:12" x14ac:dyDescent="0.25">
      <c r="E967" s="51"/>
      <c r="F967" s="69"/>
      <c r="H967" s="47"/>
      <c r="I967" s="70"/>
      <c r="J967" s="70"/>
      <c r="K967" s="69"/>
      <c r="L967" s="47"/>
    </row>
    <row r="968" spans="5:12" x14ac:dyDescent="0.25">
      <c r="E968" s="51"/>
      <c r="F968" s="69"/>
      <c r="H968" s="47"/>
      <c r="I968" s="70"/>
      <c r="J968" s="70"/>
      <c r="K968" s="69"/>
      <c r="L968" s="47"/>
    </row>
    <row r="969" spans="5:12" x14ac:dyDescent="0.25">
      <c r="E969" s="51"/>
      <c r="F969" s="69"/>
      <c r="H969" s="47"/>
      <c r="I969" s="70"/>
      <c r="J969" s="70"/>
      <c r="K969" s="69"/>
      <c r="L969" s="47"/>
    </row>
    <row r="970" spans="5:12" x14ac:dyDescent="0.25">
      <c r="E970" s="51"/>
      <c r="F970" s="69"/>
      <c r="H970" s="47"/>
      <c r="I970" s="70"/>
      <c r="J970" s="70"/>
      <c r="K970" s="69"/>
      <c r="L970" s="47"/>
    </row>
    <row r="971" spans="5:12" x14ac:dyDescent="0.25">
      <c r="E971" s="51"/>
      <c r="F971" s="69"/>
      <c r="H971" s="47"/>
      <c r="I971" s="70"/>
      <c r="J971" s="70"/>
      <c r="K971" s="69"/>
      <c r="L971" s="47"/>
    </row>
    <row r="972" spans="5:12" x14ac:dyDescent="0.25">
      <c r="E972" s="51"/>
      <c r="F972" s="69"/>
      <c r="H972" s="47"/>
      <c r="I972" s="70"/>
      <c r="J972" s="70"/>
      <c r="K972" s="69"/>
      <c r="L972" s="47"/>
    </row>
    <row r="973" spans="5:12" x14ac:dyDescent="0.25">
      <c r="E973" s="51"/>
      <c r="F973" s="69"/>
      <c r="H973" s="47"/>
      <c r="I973" s="70"/>
      <c r="J973" s="70"/>
      <c r="K973" s="69"/>
      <c r="L973" s="47"/>
    </row>
    <row r="974" spans="5:12" x14ac:dyDescent="0.25">
      <c r="E974" s="51"/>
      <c r="F974" s="69"/>
      <c r="H974" s="47"/>
      <c r="I974" s="70"/>
      <c r="J974" s="70"/>
      <c r="K974" s="69"/>
      <c r="L974" s="47"/>
    </row>
    <row r="975" spans="5:12" x14ac:dyDescent="0.25">
      <c r="E975" s="51"/>
      <c r="F975" s="69"/>
      <c r="H975" s="47"/>
      <c r="I975" s="70"/>
      <c r="J975" s="70"/>
      <c r="K975" s="69"/>
      <c r="L975" s="47"/>
    </row>
    <row r="976" spans="5:12" x14ac:dyDescent="0.25">
      <c r="E976" s="51"/>
      <c r="F976" s="69"/>
      <c r="H976" s="47"/>
      <c r="I976" s="70"/>
      <c r="J976" s="70"/>
      <c r="K976" s="69"/>
      <c r="L976" s="47"/>
    </row>
    <row r="977" spans="5:12" x14ac:dyDescent="0.25">
      <c r="E977" s="51"/>
      <c r="F977" s="69"/>
      <c r="H977" s="47"/>
      <c r="I977" s="70"/>
      <c r="J977" s="70"/>
      <c r="K977" s="69"/>
      <c r="L977" s="47"/>
    </row>
    <row r="978" spans="5:12" x14ac:dyDescent="0.25">
      <c r="E978" s="51"/>
      <c r="F978" s="69"/>
      <c r="H978" s="47"/>
      <c r="I978" s="70"/>
      <c r="J978" s="70"/>
      <c r="K978" s="69"/>
      <c r="L978" s="47"/>
    </row>
    <row r="979" spans="5:12" x14ac:dyDescent="0.25">
      <c r="E979" s="51"/>
      <c r="F979" s="69"/>
      <c r="H979" s="47"/>
      <c r="I979" s="70"/>
      <c r="J979" s="70"/>
      <c r="K979" s="69"/>
      <c r="L979" s="47"/>
    </row>
    <row r="980" spans="5:12" x14ac:dyDescent="0.25">
      <c r="E980" s="51"/>
      <c r="F980" s="69"/>
      <c r="H980" s="47"/>
      <c r="I980" s="70"/>
      <c r="J980" s="70"/>
      <c r="K980" s="69"/>
      <c r="L980" s="47"/>
    </row>
    <row r="981" spans="5:12" x14ac:dyDescent="0.25">
      <c r="E981" s="51"/>
      <c r="F981" s="69"/>
      <c r="H981" s="47"/>
      <c r="I981" s="70"/>
      <c r="J981" s="70"/>
      <c r="K981" s="69"/>
      <c r="L981" s="47"/>
    </row>
    <row r="982" spans="5:12" x14ac:dyDescent="0.25">
      <c r="E982" s="51"/>
      <c r="F982" s="69"/>
      <c r="H982" s="47"/>
      <c r="I982" s="70"/>
      <c r="J982" s="70"/>
      <c r="K982" s="69"/>
      <c r="L982" s="47"/>
    </row>
    <row r="983" spans="5:12" x14ac:dyDescent="0.25">
      <c r="E983" s="51"/>
      <c r="F983" s="69"/>
      <c r="H983" s="47"/>
      <c r="I983" s="70"/>
      <c r="J983" s="70"/>
      <c r="K983" s="69"/>
      <c r="L983" s="47"/>
    </row>
    <row r="984" spans="5:12" x14ac:dyDescent="0.25">
      <c r="E984" s="51"/>
      <c r="F984" s="69"/>
      <c r="H984" s="47"/>
      <c r="I984" s="70"/>
      <c r="J984" s="70"/>
      <c r="K984" s="69"/>
      <c r="L984" s="47"/>
    </row>
    <row r="985" spans="5:12" x14ac:dyDescent="0.25">
      <c r="E985" s="51"/>
      <c r="F985" s="69"/>
      <c r="H985" s="47"/>
      <c r="I985" s="70"/>
      <c r="J985" s="70"/>
      <c r="K985" s="69"/>
      <c r="L985" s="47"/>
    </row>
    <row r="986" spans="5:12" x14ac:dyDescent="0.25">
      <c r="E986" s="51"/>
      <c r="F986" s="69"/>
      <c r="H986" s="47"/>
      <c r="I986" s="70"/>
      <c r="J986" s="70"/>
      <c r="K986" s="69"/>
      <c r="L986" s="47"/>
    </row>
    <row r="987" spans="5:12" x14ac:dyDescent="0.25">
      <c r="E987" s="51"/>
      <c r="F987" s="69"/>
      <c r="H987" s="47"/>
      <c r="I987" s="70"/>
      <c r="J987" s="70"/>
      <c r="K987" s="69"/>
      <c r="L987" s="47"/>
    </row>
    <row r="988" spans="5:12" x14ac:dyDescent="0.25">
      <c r="E988" s="51"/>
      <c r="F988" s="69"/>
      <c r="H988" s="47"/>
      <c r="I988" s="70"/>
      <c r="J988" s="70"/>
      <c r="K988" s="69"/>
      <c r="L988" s="47"/>
    </row>
    <row r="989" spans="5:12" x14ac:dyDescent="0.25">
      <c r="E989" s="51"/>
      <c r="F989" s="69"/>
      <c r="H989" s="47"/>
      <c r="I989" s="70"/>
      <c r="J989" s="70"/>
      <c r="K989" s="69"/>
      <c r="L989" s="47"/>
    </row>
    <row r="990" spans="5:12" x14ac:dyDescent="0.25">
      <c r="E990" s="51"/>
      <c r="F990" s="69"/>
      <c r="H990" s="47"/>
      <c r="I990" s="70"/>
      <c r="J990" s="70"/>
      <c r="K990" s="69"/>
      <c r="L990" s="47"/>
    </row>
    <row r="991" spans="5:12" x14ac:dyDescent="0.25">
      <c r="E991" s="51"/>
      <c r="F991" s="69"/>
      <c r="H991" s="47"/>
      <c r="I991" s="70"/>
      <c r="J991" s="70"/>
      <c r="K991" s="69"/>
      <c r="L991" s="47"/>
    </row>
    <row r="992" spans="5:12" x14ac:dyDescent="0.25">
      <c r="E992" s="51"/>
      <c r="F992" s="69"/>
      <c r="H992" s="47"/>
      <c r="I992" s="70"/>
      <c r="J992" s="70"/>
      <c r="K992" s="69"/>
      <c r="L992" s="47"/>
    </row>
    <row r="993" spans="5:12" x14ac:dyDescent="0.25">
      <c r="E993" s="51"/>
      <c r="F993" s="69"/>
      <c r="H993" s="47"/>
      <c r="I993" s="70"/>
      <c r="J993" s="70"/>
      <c r="K993" s="69"/>
      <c r="L993" s="47"/>
    </row>
    <row r="994" spans="5:12" x14ac:dyDescent="0.25">
      <c r="E994" s="51"/>
      <c r="F994" s="69"/>
      <c r="H994" s="47"/>
      <c r="I994" s="70"/>
      <c r="J994" s="70"/>
      <c r="K994" s="69"/>
      <c r="L994" s="47"/>
    </row>
    <row r="995" spans="5:12" x14ac:dyDescent="0.25">
      <c r="E995" s="51"/>
      <c r="F995" s="69"/>
      <c r="H995" s="47"/>
      <c r="I995" s="70"/>
      <c r="J995" s="70"/>
      <c r="K995" s="69"/>
      <c r="L995" s="47"/>
    </row>
    <row r="996" spans="5:12" x14ac:dyDescent="0.25">
      <c r="E996" s="51"/>
      <c r="F996" s="69"/>
      <c r="H996" s="47"/>
      <c r="I996" s="70"/>
      <c r="J996" s="70"/>
      <c r="K996" s="69"/>
      <c r="L996" s="47"/>
    </row>
    <row r="997" spans="5:12" x14ac:dyDescent="0.25">
      <c r="E997" s="51"/>
      <c r="F997" s="69"/>
      <c r="H997" s="47"/>
      <c r="I997" s="70"/>
      <c r="J997" s="70"/>
      <c r="K997" s="69"/>
      <c r="L997" s="47"/>
    </row>
    <row r="998" spans="5:12" x14ac:dyDescent="0.25">
      <c r="E998" s="51"/>
      <c r="F998" s="69"/>
      <c r="H998" s="47"/>
      <c r="I998" s="70"/>
      <c r="J998" s="70"/>
      <c r="K998" s="69"/>
      <c r="L998" s="47"/>
    </row>
    <row r="999" spans="5:12" x14ac:dyDescent="0.25">
      <c r="E999" s="51"/>
      <c r="F999" s="69"/>
      <c r="H999" s="47"/>
      <c r="I999" s="70"/>
      <c r="J999" s="70"/>
      <c r="K999" s="69"/>
      <c r="L999" s="47"/>
    </row>
    <row r="1000" spans="5:12" x14ac:dyDescent="0.25">
      <c r="E1000" s="51"/>
      <c r="F1000" s="69"/>
      <c r="H1000" s="47"/>
      <c r="I1000" s="70"/>
      <c r="J1000" s="70"/>
      <c r="K1000" s="69"/>
      <c r="L1000" s="47"/>
    </row>
    <row r="1001" spans="5:12" x14ac:dyDescent="0.25">
      <c r="E1001" s="51"/>
      <c r="F1001" s="69"/>
      <c r="H1001" s="47"/>
      <c r="I1001" s="70"/>
      <c r="J1001" s="70"/>
      <c r="K1001" s="69"/>
      <c r="L1001" s="47"/>
    </row>
    <row r="1002" spans="5:12" x14ac:dyDescent="0.25">
      <c r="E1002" s="51"/>
      <c r="F1002" s="69"/>
      <c r="H1002" s="47"/>
      <c r="I1002" s="70"/>
      <c r="J1002" s="70"/>
      <c r="K1002" s="69"/>
      <c r="L1002" s="47"/>
    </row>
    <row r="1003" spans="5:12" x14ac:dyDescent="0.25">
      <c r="E1003" s="51"/>
      <c r="F1003" s="69"/>
      <c r="H1003" s="47"/>
      <c r="I1003" s="70"/>
      <c r="J1003" s="70"/>
      <c r="K1003" s="69"/>
      <c r="L1003" s="47"/>
    </row>
    <row r="1004" spans="5:12" x14ac:dyDescent="0.25">
      <c r="E1004" s="51"/>
      <c r="F1004" s="69"/>
      <c r="H1004" s="47"/>
      <c r="I1004" s="70"/>
      <c r="J1004" s="70"/>
      <c r="K1004" s="69"/>
      <c r="L1004" s="47"/>
    </row>
    <row r="1005" spans="5:12" x14ac:dyDescent="0.25">
      <c r="E1005" s="51"/>
      <c r="F1005" s="69"/>
      <c r="H1005" s="47"/>
      <c r="I1005" s="70"/>
      <c r="J1005" s="70"/>
      <c r="K1005" s="69"/>
      <c r="L1005" s="47"/>
    </row>
    <row r="1006" spans="5:12" x14ac:dyDescent="0.25">
      <c r="E1006" s="51"/>
      <c r="F1006" s="69"/>
      <c r="H1006" s="47"/>
      <c r="I1006" s="70"/>
      <c r="J1006" s="70"/>
      <c r="K1006" s="69"/>
      <c r="L1006" s="47"/>
    </row>
    <row r="1007" spans="5:12" x14ac:dyDescent="0.25">
      <c r="E1007" s="51"/>
      <c r="F1007" s="69"/>
      <c r="H1007" s="47"/>
      <c r="I1007" s="70"/>
      <c r="J1007" s="70"/>
      <c r="K1007" s="69"/>
      <c r="L1007" s="47"/>
    </row>
    <row r="1008" spans="5:12" x14ac:dyDescent="0.25">
      <c r="E1008" s="51"/>
      <c r="F1008" s="69"/>
      <c r="H1008" s="47"/>
      <c r="I1008" s="70"/>
      <c r="J1008" s="70"/>
      <c r="K1008" s="69"/>
      <c r="L1008" s="47"/>
    </row>
    <row r="1009" spans="5:12" x14ac:dyDescent="0.25">
      <c r="E1009" s="51"/>
      <c r="F1009" s="69"/>
      <c r="H1009" s="47"/>
      <c r="I1009" s="70"/>
      <c r="J1009" s="70"/>
      <c r="K1009" s="69"/>
      <c r="L1009" s="47"/>
    </row>
    <row r="1010" spans="5:12" x14ac:dyDescent="0.25">
      <c r="E1010" s="51"/>
      <c r="F1010" s="69"/>
      <c r="H1010" s="47"/>
      <c r="I1010" s="70"/>
      <c r="J1010" s="70"/>
      <c r="K1010" s="69"/>
      <c r="L1010" s="47"/>
    </row>
    <row r="1011" spans="5:12" x14ac:dyDescent="0.25">
      <c r="E1011" s="51"/>
      <c r="F1011" s="69"/>
      <c r="H1011" s="47"/>
      <c r="I1011" s="70"/>
      <c r="J1011" s="70"/>
      <c r="K1011" s="69"/>
      <c r="L1011" s="47"/>
    </row>
    <row r="1012" spans="5:12" x14ac:dyDescent="0.25">
      <c r="E1012" s="51"/>
      <c r="F1012" s="69"/>
      <c r="H1012" s="47"/>
      <c r="I1012" s="70"/>
      <c r="J1012" s="70"/>
      <c r="K1012" s="69"/>
      <c r="L1012" s="47"/>
    </row>
    <row r="1013" spans="5:12" x14ac:dyDescent="0.25">
      <c r="E1013" s="51"/>
      <c r="F1013" s="69"/>
      <c r="H1013" s="47"/>
      <c r="I1013" s="70"/>
      <c r="J1013" s="70"/>
      <c r="K1013" s="69"/>
      <c r="L1013" s="47"/>
    </row>
    <row r="1014" spans="5:12" x14ac:dyDescent="0.25">
      <c r="E1014" s="51"/>
      <c r="F1014" s="69"/>
      <c r="H1014" s="47"/>
      <c r="I1014" s="70"/>
      <c r="J1014" s="70"/>
      <c r="K1014" s="69"/>
      <c r="L1014" s="47"/>
    </row>
    <row r="1015" spans="5:12" x14ac:dyDescent="0.25">
      <c r="E1015" s="51"/>
      <c r="F1015" s="69"/>
      <c r="H1015" s="47"/>
      <c r="I1015" s="70"/>
      <c r="J1015" s="70"/>
      <c r="K1015" s="69"/>
      <c r="L1015" s="47"/>
    </row>
    <row r="1016" spans="5:12" x14ac:dyDescent="0.25">
      <c r="E1016" s="51"/>
      <c r="F1016" s="69"/>
      <c r="H1016" s="47"/>
      <c r="I1016" s="70"/>
      <c r="J1016" s="70"/>
      <c r="K1016" s="69"/>
      <c r="L1016" s="47"/>
    </row>
    <row r="1017" spans="5:12" x14ac:dyDescent="0.25">
      <c r="E1017" s="51"/>
      <c r="F1017" s="69"/>
      <c r="H1017" s="47"/>
      <c r="I1017" s="70"/>
      <c r="J1017" s="70"/>
      <c r="K1017" s="69"/>
      <c r="L1017" s="47"/>
    </row>
    <row r="1018" spans="5:12" x14ac:dyDescent="0.25">
      <c r="E1018" s="51"/>
      <c r="F1018" s="69"/>
      <c r="H1018" s="47"/>
      <c r="I1018" s="70"/>
      <c r="J1018" s="70"/>
      <c r="K1018" s="69"/>
      <c r="L1018" s="47"/>
    </row>
    <row r="1019" spans="5:12" x14ac:dyDescent="0.25">
      <c r="E1019" s="51"/>
      <c r="F1019" s="69"/>
      <c r="H1019" s="47"/>
      <c r="I1019" s="70"/>
      <c r="J1019" s="70"/>
      <c r="K1019" s="69"/>
      <c r="L1019" s="47"/>
    </row>
    <row r="1020" spans="5:12" x14ac:dyDescent="0.25">
      <c r="E1020" s="51"/>
      <c r="F1020" s="69"/>
      <c r="H1020" s="47"/>
      <c r="I1020" s="70"/>
      <c r="J1020" s="70"/>
      <c r="K1020" s="69"/>
      <c r="L1020" s="47"/>
    </row>
    <row r="1021" spans="5:12" x14ac:dyDescent="0.25">
      <c r="E1021" s="51"/>
      <c r="F1021" s="69"/>
      <c r="H1021" s="47"/>
      <c r="I1021" s="70"/>
      <c r="J1021" s="70"/>
      <c r="K1021" s="69"/>
      <c r="L1021" s="47"/>
    </row>
    <row r="1022" spans="5:12" x14ac:dyDescent="0.25">
      <c r="E1022" s="51"/>
      <c r="F1022" s="69"/>
      <c r="H1022" s="47"/>
      <c r="I1022" s="70"/>
      <c r="J1022" s="70"/>
      <c r="K1022" s="69"/>
      <c r="L1022" s="47"/>
    </row>
    <row r="1023" spans="5:12" x14ac:dyDescent="0.25">
      <c r="E1023" s="51"/>
      <c r="F1023" s="69"/>
      <c r="H1023" s="47"/>
      <c r="I1023" s="70"/>
      <c r="J1023" s="70"/>
      <c r="K1023" s="69"/>
      <c r="L1023" s="47"/>
    </row>
    <row r="1024" spans="5:12" x14ac:dyDescent="0.25">
      <c r="E1024" s="51"/>
      <c r="F1024" s="69"/>
      <c r="H1024" s="47"/>
      <c r="I1024" s="70"/>
      <c r="J1024" s="70"/>
      <c r="K1024" s="69"/>
      <c r="L1024" s="47"/>
    </row>
    <row r="1025" spans="5:12" x14ac:dyDescent="0.25">
      <c r="E1025" s="51"/>
      <c r="F1025" s="69"/>
      <c r="H1025" s="47"/>
      <c r="I1025" s="70"/>
      <c r="J1025" s="70"/>
      <c r="K1025" s="69"/>
      <c r="L1025" s="47"/>
    </row>
    <row r="1026" spans="5:12" x14ac:dyDescent="0.25">
      <c r="E1026" s="51"/>
      <c r="F1026" s="69"/>
      <c r="H1026" s="47"/>
      <c r="I1026" s="70"/>
      <c r="J1026" s="70"/>
      <c r="K1026" s="69"/>
      <c r="L1026" s="47"/>
    </row>
    <row r="1027" spans="5:12" x14ac:dyDescent="0.25">
      <c r="E1027" s="51"/>
      <c r="F1027" s="69"/>
      <c r="H1027" s="47"/>
      <c r="I1027" s="70"/>
      <c r="J1027" s="70"/>
      <c r="K1027" s="69"/>
      <c r="L1027" s="47"/>
    </row>
    <row r="1028" spans="5:12" x14ac:dyDescent="0.25">
      <c r="E1028" s="51"/>
      <c r="F1028" s="69"/>
      <c r="H1028" s="47"/>
      <c r="I1028" s="70"/>
      <c r="J1028" s="70"/>
      <c r="K1028" s="69"/>
      <c r="L1028" s="47"/>
    </row>
    <row r="1029" spans="5:12" x14ac:dyDescent="0.25">
      <c r="E1029" s="51"/>
      <c r="F1029" s="69"/>
      <c r="H1029" s="47"/>
      <c r="I1029" s="70"/>
      <c r="J1029" s="70"/>
      <c r="K1029" s="69"/>
      <c r="L1029" s="47"/>
    </row>
    <row r="1030" spans="5:12" x14ac:dyDescent="0.25">
      <c r="E1030" s="51"/>
      <c r="F1030" s="69"/>
      <c r="H1030" s="47"/>
      <c r="I1030" s="70"/>
      <c r="J1030" s="70"/>
      <c r="K1030" s="69"/>
      <c r="L1030" s="47"/>
    </row>
    <row r="1031" spans="5:12" x14ac:dyDescent="0.25">
      <c r="E1031" s="51"/>
      <c r="F1031" s="69"/>
      <c r="H1031" s="47"/>
      <c r="I1031" s="70"/>
      <c r="J1031" s="70"/>
      <c r="K1031" s="69"/>
      <c r="L1031" s="47"/>
    </row>
    <row r="1032" spans="5:12" x14ac:dyDescent="0.25">
      <c r="E1032" s="51"/>
      <c r="F1032" s="69"/>
      <c r="H1032" s="47"/>
      <c r="I1032" s="70"/>
      <c r="J1032" s="70"/>
      <c r="K1032" s="69"/>
      <c r="L1032" s="47"/>
    </row>
    <row r="1033" spans="5:12" x14ac:dyDescent="0.25">
      <c r="E1033" s="51"/>
      <c r="F1033" s="69"/>
      <c r="H1033" s="47"/>
      <c r="I1033" s="70"/>
      <c r="J1033" s="70"/>
      <c r="K1033" s="69"/>
      <c r="L1033" s="47"/>
    </row>
    <row r="1034" spans="5:12" x14ac:dyDescent="0.25">
      <c r="E1034" s="51"/>
      <c r="F1034" s="69"/>
      <c r="H1034" s="47"/>
      <c r="I1034" s="70"/>
      <c r="J1034" s="70"/>
      <c r="K1034" s="69"/>
      <c r="L1034" s="47"/>
    </row>
    <row r="1035" spans="5:12" x14ac:dyDescent="0.25">
      <c r="E1035" s="51"/>
      <c r="F1035" s="69"/>
      <c r="H1035" s="47"/>
      <c r="I1035" s="70"/>
      <c r="J1035" s="70"/>
      <c r="K1035" s="69"/>
      <c r="L1035" s="47"/>
    </row>
    <row r="1036" spans="5:12" x14ac:dyDescent="0.25">
      <c r="E1036" s="51"/>
      <c r="F1036" s="69"/>
      <c r="H1036" s="47"/>
      <c r="I1036" s="70"/>
      <c r="J1036" s="70"/>
      <c r="K1036" s="69"/>
      <c r="L1036" s="47"/>
    </row>
    <row r="1037" spans="5:12" x14ac:dyDescent="0.25">
      <c r="E1037" s="51"/>
      <c r="F1037" s="69"/>
      <c r="H1037" s="47"/>
      <c r="I1037" s="70"/>
      <c r="J1037" s="70"/>
      <c r="K1037" s="69"/>
      <c r="L1037" s="47"/>
    </row>
    <row r="1038" spans="5:12" x14ac:dyDescent="0.25">
      <c r="E1038" s="51"/>
      <c r="F1038" s="69"/>
      <c r="H1038" s="47"/>
      <c r="I1038" s="70"/>
      <c r="J1038" s="70"/>
      <c r="K1038" s="69"/>
      <c r="L1038" s="47"/>
    </row>
    <row r="1039" spans="5:12" x14ac:dyDescent="0.25">
      <c r="E1039" s="51"/>
      <c r="F1039" s="69"/>
      <c r="H1039" s="47"/>
      <c r="I1039" s="70"/>
      <c r="J1039" s="70"/>
      <c r="K1039" s="69"/>
      <c r="L1039" s="47"/>
    </row>
    <row r="1040" spans="5:12" x14ac:dyDescent="0.25">
      <c r="E1040" s="51"/>
      <c r="F1040" s="69"/>
      <c r="H1040" s="47"/>
      <c r="I1040" s="70"/>
      <c r="J1040" s="70"/>
      <c r="K1040" s="69"/>
      <c r="L1040" s="47"/>
    </row>
    <row r="1041" spans="5:12" x14ac:dyDescent="0.25">
      <c r="E1041" s="51"/>
      <c r="F1041" s="69"/>
      <c r="H1041" s="47"/>
      <c r="I1041" s="70"/>
      <c r="J1041" s="70"/>
      <c r="K1041" s="69"/>
      <c r="L1041" s="47"/>
    </row>
    <row r="1042" spans="5:12" x14ac:dyDescent="0.25">
      <c r="E1042" s="51"/>
      <c r="F1042" s="69"/>
      <c r="H1042" s="47"/>
      <c r="I1042" s="70"/>
      <c r="J1042" s="70"/>
      <c r="K1042" s="69"/>
      <c r="L1042" s="47"/>
    </row>
    <row r="1043" spans="5:12" x14ac:dyDescent="0.25">
      <c r="E1043" s="51"/>
      <c r="F1043" s="69"/>
      <c r="H1043" s="47"/>
      <c r="I1043" s="70"/>
      <c r="J1043" s="70"/>
      <c r="K1043" s="69"/>
      <c r="L1043" s="47"/>
    </row>
    <row r="1044" spans="5:12" x14ac:dyDescent="0.25">
      <c r="E1044" s="51"/>
      <c r="F1044" s="69"/>
      <c r="H1044" s="47"/>
      <c r="I1044" s="70"/>
      <c r="J1044" s="70"/>
      <c r="K1044" s="69"/>
      <c r="L1044" s="47"/>
    </row>
    <row r="1045" spans="5:12" x14ac:dyDescent="0.25">
      <c r="E1045" s="51"/>
      <c r="F1045" s="69"/>
      <c r="H1045" s="47"/>
      <c r="I1045" s="70"/>
      <c r="J1045" s="70"/>
      <c r="K1045" s="69"/>
      <c r="L1045" s="47"/>
    </row>
    <row r="1046" spans="5:12" x14ac:dyDescent="0.25">
      <c r="E1046" s="51"/>
      <c r="F1046" s="69"/>
      <c r="H1046" s="47"/>
      <c r="I1046" s="70"/>
      <c r="J1046" s="70"/>
      <c r="K1046" s="69"/>
      <c r="L1046" s="47"/>
    </row>
    <row r="1047" spans="5:12" x14ac:dyDescent="0.25">
      <c r="E1047" s="51"/>
      <c r="F1047" s="69"/>
      <c r="H1047" s="47"/>
      <c r="I1047" s="70"/>
      <c r="J1047" s="70"/>
      <c r="K1047" s="69"/>
      <c r="L1047" s="47"/>
    </row>
    <row r="1048" spans="5:12" x14ac:dyDescent="0.25">
      <c r="E1048" s="51"/>
      <c r="F1048" s="69"/>
      <c r="H1048" s="47"/>
      <c r="I1048" s="70"/>
      <c r="J1048" s="70"/>
      <c r="K1048" s="69"/>
      <c r="L1048" s="47"/>
    </row>
    <row r="1049" spans="5:12" x14ac:dyDescent="0.25">
      <c r="E1049" s="51"/>
      <c r="F1049" s="69"/>
      <c r="H1049" s="47"/>
      <c r="I1049" s="70"/>
      <c r="J1049" s="70"/>
      <c r="K1049" s="69"/>
      <c r="L1049" s="47"/>
    </row>
    <row r="1050" spans="5:12" x14ac:dyDescent="0.25">
      <c r="E1050" s="51"/>
      <c r="F1050" s="69"/>
      <c r="H1050" s="47"/>
      <c r="I1050" s="70"/>
      <c r="J1050" s="70"/>
      <c r="K1050" s="69"/>
      <c r="L1050" s="47"/>
    </row>
    <row r="1051" spans="5:12" x14ac:dyDescent="0.25">
      <c r="E1051" s="51"/>
      <c r="F1051" s="69"/>
      <c r="H1051" s="47"/>
      <c r="I1051" s="70"/>
      <c r="J1051" s="70"/>
      <c r="K1051" s="69"/>
      <c r="L1051" s="47"/>
    </row>
    <row r="1052" spans="5:12" x14ac:dyDescent="0.25">
      <c r="E1052" s="51"/>
      <c r="F1052" s="69"/>
      <c r="H1052" s="47"/>
      <c r="I1052" s="70"/>
      <c r="J1052" s="70"/>
      <c r="K1052" s="69"/>
      <c r="L1052" s="47"/>
    </row>
    <row r="1053" spans="5:12" x14ac:dyDescent="0.25">
      <c r="E1053" s="51"/>
      <c r="F1053" s="69"/>
      <c r="H1053" s="47"/>
      <c r="I1053" s="70"/>
      <c r="J1053" s="70"/>
      <c r="K1053" s="69"/>
      <c r="L1053" s="47"/>
    </row>
    <row r="1054" spans="5:12" x14ac:dyDescent="0.25">
      <c r="E1054" s="51"/>
      <c r="F1054" s="69"/>
      <c r="H1054" s="47"/>
      <c r="I1054" s="70"/>
      <c r="J1054" s="70"/>
      <c r="K1054" s="69"/>
      <c r="L1054" s="47"/>
    </row>
    <row r="1055" spans="5:12" x14ac:dyDescent="0.25">
      <c r="E1055" s="51"/>
      <c r="F1055" s="69"/>
      <c r="H1055" s="47"/>
      <c r="I1055" s="70"/>
      <c r="J1055" s="70"/>
      <c r="K1055" s="69"/>
      <c r="L1055" s="47"/>
    </row>
    <row r="1056" spans="5:12" x14ac:dyDescent="0.25">
      <c r="E1056" s="51"/>
      <c r="F1056" s="69"/>
      <c r="H1056" s="47"/>
      <c r="I1056" s="70"/>
      <c r="J1056" s="70"/>
      <c r="K1056" s="69"/>
      <c r="L1056" s="47"/>
    </row>
    <row r="1057" spans="5:12" x14ac:dyDescent="0.25">
      <c r="E1057" s="51"/>
      <c r="F1057" s="69"/>
      <c r="H1057" s="47"/>
      <c r="I1057" s="70"/>
      <c r="J1057" s="70"/>
      <c r="K1057" s="69"/>
      <c r="L1057" s="47"/>
    </row>
    <row r="1058" spans="5:12" x14ac:dyDescent="0.25">
      <c r="E1058" s="51"/>
      <c r="F1058" s="69"/>
      <c r="H1058" s="47"/>
      <c r="I1058" s="70"/>
      <c r="J1058" s="70"/>
      <c r="K1058" s="69"/>
      <c r="L1058" s="47"/>
    </row>
    <row r="1059" spans="5:12" x14ac:dyDescent="0.25">
      <c r="E1059" s="51"/>
      <c r="F1059" s="69"/>
      <c r="H1059" s="47"/>
      <c r="I1059" s="70"/>
      <c r="J1059" s="70"/>
      <c r="K1059" s="69"/>
      <c r="L1059" s="47"/>
    </row>
    <row r="1060" spans="5:12" x14ac:dyDescent="0.25">
      <c r="E1060" s="51"/>
      <c r="F1060" s="69"/>
      <c r="H1060" s="47"/>
      <c r="I1060" s="70"/>
      <c r="J1060" s="70"/>
      <c r="K1060" s="69"/>
      <c r="L1060" s="47"/>
    </row>
    <row r="1061" spans="5:12" x14ac:dyDescent="0.25">
      <c r="E1061" s="51"/>
      <c r="F1061" s="69"/>
      <c r="H1061" s="47"/>
      <c r="I1061" s="70"/>
      <c r="J1061" s="70"/>
      <c r="K1061" s="69"/>
      <c r="L1061" s="47"/>
    </row>
    <row r="1062" spans="5:12" x14ac:dyDescent="0.25">
      <c r="E1062" s="51"/>
      <c r="F1062" s="69"/>
      <c r="H1062" s="47"/>
      <c r="I1062" s="70"/>
      <c r="J1062" s="70"/>
      <c r="K1062" s="69"/>
      <c r="L1062" s="47"/>
    </row>
    <row r="1063" spans="5:12" x14ac:dyDescent="0.25">
      <c r="E1063" s="51"/>
      <c r="F1063" s="69"/>
      <c r="H1063" s="47"/>
      <c r="I1063" s="70"/>
      <c r="J1063" s="70"/>
      <c r="K1063" s="69"/>
      <c r="L1063" s="47"/>
    </row>
    <row r="1064" spans="5:12" x14ac:dyDescent="0.25">
      <c r="E1064" s="51"/>
      <c r="F1064" s="69"/>
      <c r="H1064" s="47"/>
      <c r="I1064" s="70"/>
      <c r="J1064" s="70"/>
      <c r="K1064" s="69"/>
      <c r="L1064" s="47"/>
    </row>
    <row r="1065" spans="5:12" x14ac:dyDescent="0.25">
      <c r="E1065" s="51"/>
      <c r="F1065" s="69"/>
      <c r="H1065" s="47"/>
      <c r="I1065" s="70"/>
      <c r="J1065" s="70"/>
      <c r="K1065" s="69"/>
      <c r="L1065" s="47"/>
    </row>
    <row r="1066" spans="5:12" x14ac:dyDescent="0.25">
      <c r="E1066" s="51"/>
      <c r="F1066" s="69"/>
      <c r="H1066" s="47"/>
      <c r="I1066" s="70"/>
      <c r="J1066" s="70"/>
      <c r="K1066" s="69"/>
      <c r="L1066" s="47"/>
    </row>
    <row r="1067" spans="5:12" x14ac:dyDescent="0.25">
      <c r="E1067" s="51"/>
      <c r="F1067" s="69"/>
      <c r="H1067" s="47"/>
      <c r="I1067" s="70"/>
      <c r="J1067" s="70"/>
      <c r="K1067" s="69"/>
      <c r="L1067" s="47"/>
    </row>
    <row r="1068" spans="5:12" x14ac:dyDescent="0.25">
      <c r="E1068" s="51"/>
      <c r="F1068" s="69"/>
      <c r="H1068" s="47"/>
      <c r="I1068" s="70"/>
      <c r="J1068" s="70"/>
      <c r="K1068" s="69"/>
      <c r="L1068" s="47"/>
    </row>
    <row r="1069" spans="5:12" x14ac:dyDescent="0.25">
      <c r="E1069" s="51"/>
      <c r="F1069" s="69"/>
      <c r="H1069" s="47"/>
      <c r="I1069" s="70"/>
      <c r="J1069" s="70"/>
      <c r="K1069" s="69"/>
      <c r="L1069" s="47"/>
    </row>
    <row r="1070" spans="5:12" x14ac:dyDescent="0.25">
      <c r="E1070" s="51"/>
      <c r="F1070" s="69"/>
      <c r="H1070" s="47"/>
      <c r="I1070" s="70"/>
      <c r="J1070" s="70"/>
      <c r="K1070" s="69"/>
      <c r="L1070" s="47"/>
    </row>
    <row r="1071" spans="5:12" x14ac:dyDescent="0.25">
      <c r="E1071" s="51"/>
      <c r="F1071" s="69"/>
      <c r="H1071" s="47"/>
      <c r="I1071" s="70"/>
      <c r="J1071" s="70"/>
      <c r="K1071" s="69"/>
      <c r="L1071" s="47"/>
    </row>
    <row r="1072" spans="5:12" x14ac:dyDescent="0.25">
      <c r="E1072" s="51"/>
      <c r="F1072" s="69"/>
      <c r="H1072" s="47"/>
      <c r="I1072" s="70"/>
      <c r="J1072" s="70"/>
      <c r="K1072" s="69"/>
      <c r="L1072" s="47"/>
    </row>
    <row r="1073" spans="5:12" x14ac:dyDescent="0.25">
      <c r="E1073" s="51"/>
      <c r="F1073" s="69"/>
      <c r="H1073" s="47"/>
      <c r="I1073" s="70"/>
      <c r="J1073" s="70"/>
      <c r="K1073" s="69"/>
      <c r="L1073" s="47"/>
    </row>
    <row r="1074" spans="5:12" x14ac:dyDescent="0.25">
      <c r="E1074" s="51"/>
      <c r="F1074" s="69"/>
      <c r="H1074" s="47"/>
      <c r="I1074" s="70"/>
      <c r="J1074" s="70"/>
      <c r="K1074" s="69"/>
      <c r="L1074" s="47"/>
    </row>
    <row r="1075" spans="5:12" x14ac:dyDescent="0.25">
      <c r="E1075" s="51"/>
      <c r="F1075" s="69"/>
      <c r="H1075" s="47"/>
      <c r="I1075" s="70"/>
      <c r="J1075" s="70"/>
      <c r="K1075" s="69"/>
      <c r="L1075" s="47"/>
    </row>
    <row r="1076" spans="5:12" x14ac:dyDescent="0.25">
      <c r="E1076" s="51"/>
      <c r="F1076" s="69"/>
      <c r="H1076" s="47"/>
      <c r="I1076" s="70"/>
      <c r="J1076" s="70"/>
      <c r="K1076" s="69"/>
      <c r="L1076" s="47"/>
    </row>
    <row r="1077" spans="5:12" x14ac:dyDescent="0.25">
      <c r="E1077" s="51"/>
      <c r="F1077" s="69"/>
      <c r="H1077" s="47"/>
      <c r="I1077" s="70"/>
      <c r="J1077" s="70"/>
      <c r="K1077" s="69"/>
      <c r="L1077" s="47"/>
    </row>
    <row r="1078" spans="5:12" x14ac:dyDescent="0.25">
      <c r="E1078" s="51"/>
      <c r="F1078" s="69"/>
      <c r="H1078" s="47"/>
      <c r="I1078" s="70"/>
      <c r="J1078" s="70"/>
      <c r="K1078" s="69"/>
      <c r="L1078" s="47"/>
    </row>
    <row r="1079" spans="5:12" x14ac:dyDescent="0.25">
      <c r="E1079" s="51"/>
      <c r="F1079" s="69"/>
      <c r="H1079" s="47"/>
      <c r="I1079" s="70"/>
      <c r="J1079" s="70"/>
      <c r="K1079" s="69"/>
      <c r="L1079" s="47"/>
    </row>
    <row r="1080" spans="5:12" x14ac:dyDescent="0.25">
      <c r="E1080" s="51"/>
      <c r="F1080" s="69"/>
      <c r="H1080" s="47"/>
      <c r="I1080" s="70"/>
      <c r="J1080" s="70"/>
      <c r="K1080" s="69"/>
      <c r="L1080" s="47"/>
    </row>
    <row r="1081" spans="5:12" x14ac:dyDescent="0.25">
      <c r="E1081" s="51"/>
      <c r="F1081" s="69"/>
      <c r="H1081" s="47"/>
      <c r="I1081" s="70"/>
      <c r="J1081" s="70"/>
      <c r="K1081" s="69"/>
      <c r="L1081" s="47"/>
    </row>
    <row r="1082" spans="5:12" x14ac:dyDescent="0.25">
      <c r="E1082" s="51"/>
      <c r="F1082" s="69"/>
      <c r="H1082" s="47"/>
      <c r="I1082" s="70"/>
      <c r="J1082" s="70"/>
      <c r="K1082" s="69"/>
      <c r="L1082" s="47"/>
    </row>
    <row r="1083" spans="5:12" x14ac:dyDescent="0.25">
      <c r="E1083" s="51"/>
      <c r="F1083" s="69"/>
      <c r="H1083" s="47"/>
      <c r="I1083" s="70"/>
      <c r="J1083" s="70"/>
      <c r="K1083" s="69"/>
      <c r="L1083" s="47"/>
    </row>
    <row r="1084" spans="5:12" x14ac:dyDescent="0.25">
      <c r="E1084" s="51"/>
      <c r="F1084" s="69"/>
      <c r="H1084" s="47"/>
      <c r="I1084" s="70"/>
      <c r="J1084" s="70"/>
      <c r="K1084" s="69"/>
      <c r="L1084" s="47"/>
    </row>
    <row r="1085" spans="5:12" x14ac:dyDescent="0.25">
      <c r="E1085" s="51"/>
      <c r="F1085" s="69"/>
      <c r="H1085" s="47"/>
      <c r="I1085" s="70"/>
      <c r="J1085" s="70"/>
      <c r="K1085" s="69"/>
      <c r="L1085" s="47"/>
    </row>
    <row r="1086" spans="5:12" x14ac:dyDescent="0.25">
      <c r="E1086" s="51"/>
      <c r="F1086" s="69"/>
      <c r="H1086" s="47"/>
      <c r="I1086" s="70"/>
      <c r="J1086" s="70"/>
      <c r="K1086" s="69"/>
      <c r="L1086" s="47"/>
    </row>
    <row r="1087" spans="5:12" x14ac:dyDescent="0.25">
      <c r="E1087" s="51"/>
      <c r="F1087" s="69"/>
      <c r="H1087" s="47"/>
      <c r="I1087" s="70"/>
      <c r="J1087" s="70"/>
      <c r="K1087" s="69"/>
      <c r="L1087" s="47"/>
    </row>
    <row r="1088" spans="5:12" x14ac:dyDescent="0.25">
      <c r="E1088" s="51"/>
      <c r="F1088" s="69"/>
      <c r="H1088" s="47"/>
      <c r="I1088" s="70"/>
      <c r="J1088" s="70"/>
      <c r="K1088" s="69"/>
      <c r="L1088" s="47"/>
    </row>
    <row r="1089" spans="5:12" x14ac:dyDescent="0.25">
      <c r="E1089" s="51"/>
      <c r="F1089" s="69"/>
      <c r="H1089" s="47"/>
      <c r="I1089" s="70"/>
      <c r="J1089" s="70"/>
      <c r="K1089" s="69"/>
      <c r="L1089" s="47"/>
    </row>
    <row r="1090" spans="5:12" x14ac:dyDescent="0.25">
      <c r="E1090" s="51"/>
      <c r="F1090" s="69"/>
      <c r="H1090" s="47"/>
      <c r="I1090" s="70"/>
      <c r="J1090" s="70"/>
      <c r="K1090" s="69"/>
      <c r="L1090" s="47"/>
    </row>
    <row r="1091" spans="5:12" x14ac:dyDescent="0.25">
      <c r="E1091" s="51"/>
      <c r="F1091" s="69"/>
      <c r="H1091" s="47"/>
      <c r="I1091" s="70"/>
      <c r="J1091" s="70"/>
      <c r="K1091" s="69"/>
      <c r="L1091" s="47"/>
    </row>
    <row r="1092" spans="5:12" x14ac:dyDescent="0.25">
      <c r="E1092" s="51"/>
      <c r="F1092" s="69"/>
      <c r="H1092" s="47"/>
      <c r="I1092" s="70"/>
      <c r="J1092" s="70"/>
      <c r="K1092" s="69"/>
      <c r="L1092" s="47"/>
    </row>
    <row r="1093" spans="5:12" x14ac:dyDescent="0.25">
      <c r="E1093" s="51"/>
      <c r="F1093" s="69"/>
      <c r="H1093" s="47"/>
      <c r="I1093" s="70"/>
      <c r="J1093" s="70"/>
      <c r="K1093" s="69"/>
      <c r="L1093" s="47"/>
    </row>
    <row r="1094" spans="5:12" x14ac:dyDescent="0.25">
      <c r="E1094" s="51"/>
      <c r="F1094" s="69"/>
      <c r="H1094" s="47"/>
      <c r="I1094" s="70"/>
      <c r="J1094" s="70"/>
      <c r="K1094" s="69"/>
      <c r="L1094" s="47"/>
    </row>
    <row r="1095" spans="5:12" x14ac:dyDescent="0.25">
      <c r="E1095" s="51"/>
      <c r="F1095" s="69"/>
      <c r="H1095" s="47"/>
      <c r="I1095" s="70"/>
      <c r="J1095" s="70"/>
      <c r="K1095" s="69"/>
      <c r="L1095" s="47"/>
    </row>
    <row r="1096" spans="5:12" x14ac:dyDescent="0.25">
      <c r="E1096" s="51"/>
      <c r="F1096" s="69"/>
      <c r="H1096" s="47"/>
      <c r="I1096" s="70"/>
      <c r="J1096" s="70"/>
      <c r="K1096" s="69"/>
      <c r="L1096" s="47"/>
    </row>
    <row r="1097" spans="5:12" x14ac:dyDescent="0.25">
      <c r="E1097" s="51"/>
      <c r="F1097" s="69"/>
      <c r="H1097" s="47"/>
      <c r="I1097" s="70"/>
      <c r="J1097" s="70"/>
      <c r="K1097" s="69"/>
      <c r="L1097" s="47"/>
    </row>
    <row r="1098" spans="5:12" x14ac:dyDescent="0.25">
      <c r="E1098" s="51"/>
      <c r="F1098" s="69"/>
      <c r="H1098" s="47"/>
      <c r="I1098" s="70"/>
      <c r="J1098" s="70"/>
      <c r="K1098" s="69"/>
      <c r="L1098" s="47"/>
    </row>
    <row r="1099" spans="5:12" x14ac:dyDescent="0.25">
      <c r="E1099" s="51"/>
      <c r="F1099" s="69"/>
      <c r="H1099" s="47"/>
      <c r="I1099" s="70"/>
      <c r="J1099" s="70"/>
      <c r="K1099" s="69"/>
      <c r="L1099" s="47"/>
    </row>
    <row r="1100" spans="5:12" x14ac:dyDescent="0.25">
      <c r="E1100" s="51"/>
      <c r="F1100" s="69"/>
      <c r="H1100" s="47"/>
      <c r="I1100" s="70"/>
      <c r="J1100" s="70"/>
      <c r="K1100" s="69"/>
      <c r="L1100" s="47"/>
    </row>
    <row r="1101" spans="5:12" x14ac:dyDescent="0.25">
      <c r="E1101" s="51"/>
      <c r="F1101" s="69"/>
      <c r="H1101" s="47"/>
      <c r="I1101" s="70"/>
      <c r="J1101" s="70"/>
      <c r="K1101" s="69"/>
      <c r="L1101" s="47"/>
    </row>
    <row r="1102" spans="5:12" x14ac:dyDescent="0.25">
      <c r="E1102" s="51"/>
      <c r="F1102" s="69"/>
      <c r="H1102" s="47"/>
      <c r="I1102" s="70"/>
      <c r="J1102" s="70"/>
      <c r="K1102" s="69"/>
      <c r="L1102" s="47"/>
    </row>
    <row r="1103" spans="5:12" x14ac:dyDescent="0.25">
      <c r="E1103" s="51"/>
      <c r="F1103" s="69"/>
      <c r="H1103" s="47"/>
      <c r="I1103" s="70"/>
      <c r="J1103" s="70"/>
      <c r="K1103" s="69"/>
      <c r="L1103" s="47"/>
    </row>
    <row r="1104" spans="5:12" x14ac:dyDescent="0.25">
      <c r="E1104" s="51"/>
      <c r="F1104" s="69"/>
      <c r="H1104" s="47"/>
      <c r="I1104" s="70"/>
      <c r="J1104" s="70"/>
      <c r="K1104" s="69"/>
      <c r="L1104" s="47"/>
    </row>
    <row r="1105" spans="5:12" x14ac:dyDescent="0.25">
      <c r="E1105" s="51"/>
      <c r="F1105" s="69"/>
      <c r="H1105" s="47"/>
      <c r="I1105" s="70"/>
      <c r="J1105" s="70"/>
      <c r="K1105" s="69"/>
      <c r="L1105" s="47"/>
    </row>
    <row r="1106" spans="5:12" x14ac:dyDescent="0.25">
      <c r="E1106" s="51"/>
      <c r="F1106" s="69"/>
      <c r="H1106" s="47"/>
      <c r="I1106" s="70"/>
      <c r="J1106" s="70"/>
      <c r="K1106" s="69"/>
      <c r="L1106" s="47"/>
    </row>
    <row r="1107" spans="5:12" x14ac:dyDescent="0.25">
      <c r="E1107" s="51"/>
      <c r="F1107" s="69"/>
      <c r="H1107" s="47"/>
      <c r="I1107" s="70"/>
      <c r="J1107" s="70"/>
      <c r="K1107" s="69"/>
      <c r="L1107" s="47"/>
    </row>
    <row r="1108" spans="5:12" x14ac:dyDescent="0.25">
      <c r="E1108" s="51"/>
      <c r="F1108" s="69"/>
      <c r="H1108" s="47"/>
      <c r="I1108" s="70"/>
      <c r="J1108" s="70"/>
      <c r="K1108" s="69"/>
      <c r="L1108" s="47"/>
    </row>
    <row r="1109" spans="5:12" x14ac:dyDescent="0.25">
      <c r="E1109" s="51"/>
      <c r="F1109" s="69"/>
      <c r="H1109" s="47"/>
      <c r="I1109" s="70"/>
      <c r="J1109" s="70"/>
      <c r="K1109" s="69"/>
      <c r="L1109" s="47"/>
    </row>
    <row r="1110" spans="5:12" x14ac:dyDescent="0.25">
      <c r="E1110" s="51"/>
      <c r="F1110" s="69"/>
      <c r="H1110" s="47"/>
      <c r="I1110" s="70"/>
      <c r="J1110" s="70"/>
      <c r="K1110" s="69"/>
      <c r="L1110" s="47"/>
    </row>
    <row r="1111" spans="5:12" x14ac:dyDescent="0.25">
      <c r="E1111" s="51"/>
      <c r="F1111" s="69"/>
      <c r="H1111" s="47"/>
      <c r="I1111" s="70"/>
      <c r="J1111" s="70"/>
      <c r="K1111" s="69"/>
      <c r="L1111" s="47"/>
    </row>
    <row r="1112" spans="5:12" x14ac:dyDescent="0.25">
      <c r="E1112" s="51"/>
      <c r="F1112" s="69"/>
      <c r="H1112" s="47"/>
      <c r="I1112" s="70"/>
      <c r="J1112" s="70"/>
      <c r="K1112" s="69"/>
      <c r="L1112" s="47"/>
    </row>
    <row r="1113" spans="5:12" x14ac:dyDescent="0.25">
      <c r="E1113" s="51"/>
      <c r="F1113" s="69"/>
      <c r="H1113" s="47"/>
      <c r="I1113" s="70"/>
      <c r="J1113" s="70"/>
      <c r="K1113" s="69"/>
      <c r="L1113" s="47"/>
    </row>
    <row r="1114" spans="5:12" x14ac:dyDescent="0.25">
      <c r="E1114" s="51"/>
      <c r="F1114" s="69"/>
      <c r="H1114" s="47"/>
      <c r="I1114" s="70"/>
      <c r="J1114" s="70"/>
      <c r="K1114" s="69"/>
      <c r="L1114" s="47"/>
    </row>
    <row r="1115" spans="5:12" x14ac:dyDescent="0.25">
      <c r="E1115" s="51"/>
      <c r="F1115" s="69"/>
      <c r="H1115" s="47"/>
      <c r="I1115" s="70"/>
      <c r="J1115" s="70"/>
      <c r="K1115" s="69"/>
      <c r="L1115" s="47"/>
    </row>
    <row r="1116" spans="5:12" x14ac:dyDescent="0.25">
      <c r="E1116" s="51"/>
      <c r="F1116" s="69"/>
      <c r="H1116" s="47"/>
      <c r="I1116" s="70"/>
      <c r="J1116" s="70"/>
      <c r="K1116" s="69"/>
      <c r="L1116" s="47"/>
    </row>
    <row r="1117" spans="5:12" x14ac:dyDescent="0.25">
      <c r="E1117" s="51"/>
      <c r="F1117" s="69"/>
      <c r="H1117" s="47"/>
      <c r="I1117" s="70"/>
      <c r="J1117" s="70"/>
      <c r="K1117" s="69"/>
      <c r="L1117" s="47"/>
    </row>
    <row r="1118" spans="5:12" x14ac:dyDescent="0.25">
      <c r="E1118" s="51"/>
      <c r="F1118" s="69"/>
    </row>
    <row r="1119" spans="5:12" x14ac:dyDescent="0.25">
      <c r="E1119" s="51"/>
      <c r="F1119" s="69"/>
    </row>
    <row r="1120" spans="5:12" x14ac:dyDescent="0.25">
      <c r="E1120" s="51"/>
      <c r="F1120" s="69"/>
    </row>
    <row r="1121" spans="5:6" x14ac:dyDescent="0.25">
      <c r="E1121" s="51"/>
      <c r="F1121" s="69"/>
    </row>
    <row r="1122" spans="5:6" x14ac:dyDescent="0.25">
      <c r="E1122" s="51"/>
      <c r="F1122" s="69"/>
    </row>
    <row r="1123" spans="5:6" x14ac:dyDescent="0.25">
      <c r="E1123" s="51"/>
      <c r="F1123" s="69"/>
    </row>
    <row r="1124" spans="5:6" x14ac:dyDescent="0.25">
      <c r="E1124" s="51"/>
      <c r="F1124" s="69"/>
    </row>
    <row r="1125" spans="5:6" x14ac:dyDescent="0.25">
      <c r="E1125" s="51"/>
      <c r="F1125" s="69"/>
    </row>
    <row r="1126" spans="5:6" x14ac:dyDescent="0.25">
      <c r="E1126" s="51"/>
      <c r="F1126" s="69"/>
    </row>
    <row r="1127" spans="5:6" x14ac:dyDescent="0.25">
      <c r="E1127" s="51"/>
      <c r="F1127" s="69"/>
    </row>
    <row r="1128" spans="5:6" x14ac:dyDescent="0.25">
      <c r="E1128" s="51"/>
      <c r="F1128" s="69"/>
    </row>
    <row r="1129" spans="5:6" x14ac:dyDescent="0.25">
      <c r="E1129" s="51"/>
      <c r="F1129" s="69"/>
    </row>
    <row r="1130" spans="5:6" x14ac:dyDescent="0.25">
      <c r="E1130" s="51"/>
      <c r="F1130" s="69"/>
    </row>
    <row r="1131" spans="5:6" x14ac:dyDescent="0.25">
      <c r="E1131" s="51"/>
      <c r="F1131" s="69"/>
    </row>
    <row r="1132" spans="5:6" x14ac:dyDescent="0.25">
      <c r="E1132" s="51"/>
      <c r="F1132" s="69"/>
    </row>
    <row r="1133" spans="5:6" x14ac:dyDescent="0.25">
      <c r="E1133" s="51"/>
      <c r="F1133" s="69"/>
    </row>
    <row r="1134" spans="5:6" x14ac:dyDescent="0.25">
      <c r="E1134" s="51"/>
      <c r="F1134" s="69"/>
    </row>
    <row r="1135" spans="5:6" x14ac:dyDescent="0.25">
      <c r="E1135" s="51"/>
      <c r="F1135" s="69"/>
    </row>
    <row r="1136" spans="5:6" x14ac:dyDescent="0.25">
      <c r="E1136" s="51"/>
      <c r="F1136" s="69"/>
    </row>
    <row r="1137" spans="5:6" x14ac:dyDescent="0.25">
      <c r="E1137" s="51"/>
      <c r="F1137" s="69"/>
    </row>
    <row r="1138" spans="5:6" x14ac:dyDescent="0.25">
      <c r="E1138" s="51"/>
      <c r="F1138" s="69"/>
    </row>
    <row r="1139" spans="5:6" x14ac:dyDescent="0.25">
      <c r="E1139" s="51"/>
      <c r="F1139" s="69"/>
    </row>
    <row r="1140" spans="5:6" x14ac:dyDescent="0.25">
      <c r="E1140" s="51"/>
      <c r="F1140" s="69"/>
    </row>
    <row r="1141" spans="5:6" x14ac:dyDescent="0.25">
      <c r="E1141" s="51"/>
      <c r="F1141" s="69"/>
    </row>
    <row r="1142" spans="5:6" x14ac:dyDescent="0.25">
      <c r="E1142" s="51"/>
      <c r="F1142" s="69"/>
    </row>
    <row r="1143" spans="5:6" x14ac:dyDescent="0.25">
      <c r="E1143" s="51"/>
      <c r="F1143" s="69"/>
    </row>
    <row r="1144" spans="5:6" x14ac:dyDescent="0.25">
      <c r="E1144" s="51"/>
      <c r="F1144" s="69"/>
    </row>
    <row r="1145" spans="5:6" x14ac:dyDescent="0.25">
      <c r="E1145" s="51"/>
      <c r="F1145" s="69"/>
    </row>
    <row r="1146" spans="5:6" x14ac:dyDescent="0.25">
      <c r="E1146" s="51"/>
      <c r="F1146" s="69"/>
    </row>
    <row r="1147" spans="5:6" x14ac:dyDescent="0.25">
      <c r="E1147" s="51"/>
      <c r="F1147" s="69"/>
    </row>
    <row r="1148" spans="5:6" x14ac:dyDescent="0.25">
      <c r="E1148" s="51"/>
      <c r="F1148" s="69"/>
    </row>
    <row r="1149" spans="5:6" x14ac:dyDescent="0.25">
      <c r="E1149" s="51"/>
      <c r="F1149" s="69"/>
    </row>
    <row r="1150" spans="5:6" x14ac:dyDescent="0.25">
      <c r="E1150" s="51"/>
      <c r="F1150" s="69"/>
    </row>
    <row r="1151" spans="5:6" x14ac:dyDescent="0.25">
      <c r="E1151" s="51"/>
      <c r="F1151" s="69"/>
    </row>
    <row r="1152" spans="5:6" x14ac:dyDescent="0.25">
      <c r="E1152" s="51"/>
      <c r="F1152" s="69"/>
    </row>
    <row r="1153" spans="5:6" x14ac:dyDescent="0.25">
      <c r="E1153" s="51"/>
      <c r="F1153" s="69"/>
    </row>
    <row r="1154" spans="5:6" x14ac:dyDescent="0.25">
      <c r="E1154" s="51"/>
      <c r="F1154" s="69"/>
    </row>
    <row r="1155" spans="5:6" x14ac:dyDescent="0.25">
      <c r="E1155" s="51"/>
      <c r="F1155" s="69"/>
    </row>
    <row r="1156" spans="5:6" x14ac:dyDescent="0.25">
      <c r="E1156" s="51"/>
      <c r="F1156" s="69"/>
    </row>
    <row r="1157" spans="5:6" x14ac:dyDescent="0.25">
      <c r="E1157" s="51"/>
      <c r="F1157" s="69"/>
    </row>
    <row r="1158" spans="5:6" x14ac:dyDescent="0.25">
      <c r="E1158" s="51"/>
      <c r="F1158" s="69"/>
    </row>
    <row r="1159" spans="5:6" x14ac:dyDescent="0.25">
      <c r="E1159" s="51"/>
      <c r="F1159" s="69"/>
    </row>
    <row r="1160" spans="5:6" x14ac:dyDescent="0.25">
      <c r="E1160" s="51"/>
      <c r="F1160" s="69"/>
    </row>
    <row r="1161" spans="5:6" x14ac:dyDescent="0.25">
      <c r="E1161" s="51"/>
      <c r="F1161" s="69"/>
    </row>
    <row r="1162" spans="5:6" x14ac:dyDescent="0.25">
      <c r="E1162" s="51"/>
      <c r="F1162" s="69"/>
    </row>
    <row r="1163" spans="5:6" x14ac:dyDescent="0.25">
      <c r="E1163" s="51"/>
      <c r="F1163" s="69"/>
    </row>
    <row r="1164" spans="5:6" x14ac:dyDescent="0.25">
      <c r="E1164" s="51"/>
      <c r="F1164" s="69"/>
    </row>
    <row r="1165" spans="5:6" x14ac:dyDescent="0.25">
      <c r="E1165" s="51"/>
      <c r="F1165" s="69"/>
    </row>
    <row r="1166" spans="5:6" x14ac:dyDescent="0.25">
      <c r="E1166" s="51"/>
      <c r="F1166" s="69"/>
    </row>
    <row r="1167" spans="5:6" x14ac:dyDescent="0.25">
      <c r="E1167" s="51"/>
      <c r="F1167" s="69"/>
    </row>
    <row r="1168" spans="5:6" x14ac:dyDescent="0.25">
      <c r="E1168" s="51"/>
      <c r="F1168" s="69"/>
    </row>
    <row r="1169" spans="5:6" x14ac:dyDescent="0.25">
      <c r="E1169" s="51"/>
      <c r="F1169" s="69"/>
    </row>
    <row r="1170" spans="5:6" x14ac:dyDescent="0.25">
      <c r="E1170" s="51"/>
      <c r="F1170" s="69"/>
    </row>
    <row r="1171" spans="5:6" x14ac:dyDescent="0.25">
      <c r="E1171" s="51"/>
      <c r="F1171" s="69"/>
    </row>
    <row r="1172" spans="5:6" x14ac:dyDescent="0.25">
      <c r="E1172" s="51"/>
      <c r="F1172" s="69"/>
    </row>
    <row r="1173" spans="5:6" x14ac:dyDescent="0.25">
      <c r="E1173" s="51"/>
      <c r="F1173" s="69"/>
    </row>
    <row r="1174" spans="5:6" x14ac:dyDescent="0.25">
      <c r="E1174" s="51"/>
      <c r="F1174" s="69"/>
    </row>
    <row r="1175" spans="5:6" x14ac:dyDescent="0.25">
      <c r="E1175" s="51"/>
      <c r="F1175" s="69"/>
    </row>
    <row r="1176" spans="5:6" x14ac:dyDescent="0.25">
      <c r="E1176" s="51"/>
      <c r="F1176" s="69"/>
    </row>
    <row r="1177" spans="5:6" x14ac:dyDescent="0.25">
      <c r="E1177" s="51"/>
      <c r="F1177" s="69"/>
    </row>
    <row r="1178" spans="5:6" x14ac:dyDescent="0.25">
      <c r="E1178" s="51"/>
      <c r="F1178" s="69"/>
    </row>
    <row r="1179" spans="5:6" x14ac:dyDescent="0.25">
      <c r="E1179" s="51"/>
      <c r="F1179" s="69"/>
    </row>
    <row r="1180" spans="5:6" x14ac:dyDescent="0.25">
      <c r="E1180" s="51"/>
      <c r="F1180" s="69"/>
    </row>
    <row r="1181" spans="5:6" x14ac:dyDescent="0.25">
      <c r="E1181" s="51"/>
      <c r="F1181" s="69"/>
    </row>
    <row r="1182" spans="5:6" x14ac:dyDescent="0.25">
      <c r="E1182" s="51"/>
      <c r="F1182" s="69"/>
    </row>
    <row r="1183" spans="5:6" x14ac:dyDescent="0.25">
      <c r="E1183" s="51"/>
      <c r="F1183" s="69"/>
    </row>
    <row r="1184" spans="5:6" x14ac:dyDescent="0.25">
      <c r="E1184" s="51"/>
      <c r="F1184" s="69"/>
    </row>
    <row r="1185" spans="5:6" x14ac:dyDescent="0.25">
      <c r="E1185" s="51"/>
      <c r="F1185" s="69"/>
    </row>
    <row r="1186" spans="5:6" x14ac:dyDescent="0.25">
      <c r="E1186" s="51"/>
      <c r="F1186" s="69"/>
    </row>
    <row r="1187" spans="5:6" x14ac:dyDescent="0.25">
      <c r="E1187" s="51"/>
      <c r="F1187" s="69"/>
    </row>
    <row r="1188" spans="5:6" x14ac:dyDescent="0.25">
      <c r="E1188" s="51"/>
      <c r="F1188" s="69"/>
    </row>
    <row r="1189" spans="5:6" x14ac:dyDescent="0.25">
      <c r="E1189" s="51"/>
      <c r="F1189" s="69"/>
    </row>
    <row r="1190" spans="5:6" x14ac:dyDescent="0.25">
      <c r="E1190" s="51"/>
      <c r="F1190" s="69"/>
    </row>
    <row r="1191" spans="5:6" x14ac:dyDescent="0.25">
      <c r="E1191" s="51"/>
      <c r="F1191" s="69"/>
    </row>
    <row r="1192" spans="5:6" x14ac:dyDescent="0.25">
      <c r="E1192" s="51"/>
      <c r="F1192" s="69"/>
    </row>
    <row r="1193" spans="5:6" x14ac:dyDescent="0.25">
      <c r="E1193" s="51"/>
      <c r="F1193" s="69"/>
    </row>
    <row r="1194" spans="5:6" x14ac:dyDescent="0.25">
      <c r="E1194" s="51"/>
      <c r="F1194" s="69"/>
    </row>
    <row r="1195" spans="5:6" x14ac:dyDescent="0.25">
      <c r="E1195" s="51"/>
      <c r="F1195" s="69"/>
    </row>
    <row r="1196" spans="5:6" x14ac:dyDescent="0.25">
      <c r="E1196" s="51"/>
      <c r="F1196" s="69"/>
    </row>
    <row r="1197" spans="5:6" x14ac:dyDescent="0.25">
      <c r="E1197" s="51"/>
      <c r="F1197" s="69"/>
    </row>
    <row r="1198" spans="5:6" x14ac:dyDescent="0.25">
      <c r="E1198" s="51"/>
      <c r="F1198" s="69"/>
    </row>
    <row r="1199" spans="5:6" x14ac:dyDescent="0.25">
      <c r="E1199" s="51"/>
      <c r="F1199" s="69"/>
    </row>
    <row r="1200" spans="5:6" x14ac:dyDescent="0.25">
      <c r="E1200" s="51"/>
      <c r="F1200" s="69"/>
    </row>
    <row r="1201" spans="5:6" x14ac:dyDescent="0.25">
      <c r="E1201" s="51"/>
      <c r="F1201" s="69"/>
    </row>
    <row r="1202" spans="5:6" x14ac:dyDescent="0.25">
      <c r="E1202" s="51"/>
      <c r="F1202" s="69"/>
    </row>
    <row r="1203" spans="5:6" x14ac:dyDescent="0.25">
      <c r="E1203" s="51"/>
      <c r="F1203" s="69"/>
    </row>
    <row r="1204" spans="5:6" x14ac:dyDescent="0.25">
      <c r="E1204" s="51"/>
      <c r="F1204" s="69"/>
    </row>
    <row r="1205" spans="5:6" x14ac:dyDescent="0.25">
      <c r="E1205" s="51"/>
      <c r="F1205" s="69"/>
    </row>
    <row r="1206" spans="5:6" x14ac:dyDescent="0.25">
      <c r="E1206" s="51"/>
      <c r="F1206" s="69"/>
    </row>
    <row r="1207" spans="5:6" x14ac:dyDescent="0.25">
      <c r="E1207" s="51"/>
      <c r="F1207" s="69"/>
    </row>
    <row r="1208" spans="5:6" x14ac:dyDescent="0.25">
      <c r="E1208" s="51"/>
      <c r="F1208" s="69"/>
    </row>
    <row r="1209" spans="5:6" x14ac:dyDescent="0.25">
      <c r="E1209" s="51"/>
      <c r="F1209" s="69"/>
    </row>
    <row r="1210" spans="5:6" x14ac:dyDescent="0.25">
      <c r="E1210" s="51"/>
      <c r="F1210" s="69"/>
    </row>
    <row r="1211" spans="5:6" x14ac:dyDescent="0.25">
      <c r="E1211" s="51"/>
      <c r="F1211" s="69"/>
    </row>
    <row r="1212" spans="5:6" x14ac:dyDescent="0.25">
      <c r="E1212" s="51"/>
      <c r="F1212" s="69"/>
    </row>
    <row r="1213" spans="5:6" x14ac:dyDescent="0.25">
      <c r="E1213" s="51"/>
      <c r="F1213" s="69"/>
    </row>
    <row r="1214" spans="5:6" x14ac:dyDescent="0.25">
      <c r="E1214" s="51"/>
      <c r="F1214" s="69"/>
    </row>
    <row r="1215" spans="5:6" x14ac:dyDescent="0.25">
      <c r="E1215" s="51"/>
      <c r="F1215" s="69"/>
    </row>
    <row r="1216" spans="5:6" x14ac:dyDescent="0.25">
      <c r="E1216" s="51"/>
      <c r="F1216" s="69"/>
    </row>
    <row r="1217" spans="5:6" x14ac:dyDescent="0.25">
      <c r="E1217" s="51"/>
      <c r="F1217" s="69"/>
    </row>
    <row r="1218" spans="5:6" x14ac:dyDescent="0.25">
      <c r="E1218" s="51"/>
      <c r="F1218" s="69"/>
    </row>
    <row r="1219" spans="5:6" x14ac:dyDescent="0.25">
      <c r="E1219" s="51"/>
      <c r="F1219" s="69"/>
    </row>
    <row r="1220" spans="5:6" x14ac:dyDescent="0.25">
      <c r="E1220" s="51"/>
      <c r="F1220" s="69"/>
    </row>
    <row r="1221" spans="5:6" x14ac:dyDescent="0.25">
      <c r="E1221" s="51"/>
      <c r="F1221" s="69"/>
    </row>
    <row r="1222" spans="5:6" x14ac:dyDescent="0.25">
      <c r="E1222" s="51"/>
      <c r="F1222" s="69"/>
    </row>
    <row r="1223" spans="5:6" x14ac:dyDescent="0.25">
      <c r="E1223" s="51"/>
      <c r="F1223" s="69"/>
    </row>
    <row r="1224" spans="5:6" x14ac:dyDescent="0.25">
      <c r="E1224" s="51"/>
      <c r="F1224" s="69"/>
    </row>
    <row r="1225" spans="5:6" x14ac:dyDescent="0.25">
      <c r="E1225" s="51"/>
      <c r="F1225" s="69"/>
    </row>
    <row r="1226" spans="5:6" x14ac:dyDescent="0.25">
      <c r="E1226" s="51"/>
      <c r="F1226" s="69"/>
    </row>
    <row r="1227" spans="5:6" x14ac:dyDescent="0.25">
      <c r="E1227" s="51"/>
      <c r="F1227" s="69"/>
    </row>
    <row r="1228" spans="5:6" x14ac:dyDescent="0.25">
      <c r="E1228" s="51"/>
      <c r="F1228" s="69"/>
    </row>
    <row r="1229" spans="5:6" x14ac:dyDescent="0.25">
      <c r="E1229" s="51"/>
      <c r="F1229" s="69"/>
    </row>
    <row r="1230" spans="5:6" x14ac:dyDescent="0.25">
      <c r="E1230" s="51"/>
      <c r="F1230" s="69"/>
    </row>
    <row r="1231" spans="5:6" x14ac:dyDescent="0.25">
      <c r="E1231" s="51"/>
      <c r="F1231" s="69"/>
    </row>
    <row r="1232" spans="5:6" x14ac:dyDescent="0.25">
      <c r="E1232" s="51"/>
      <c r="F1232" s="69"/>
    </row>
    <row r="1233" spans="5:6" x14ac:dyDescent="0.25">
      <c r="E1233" s="51"/>
      <c r="F1233" s="69"/>
    </row>
    <row r="1234" spans="5:6" x14ac:dyDescent="0.25">
      <c r="E1234" s="51"/>
      <c r="F1234" s="69"/>
    </row>
    <row r="1235" spans="5:6" x14ac:dyDescent="0.25">
      <c r="E1235" s="51"/>
      <c r="F1235" s="69"/>
    </row>
    <row r="1236" spans="5:6" x14ac:dyDescent="0.25">
      <c r="E1236" s="51"/>
      <c r="F1236" s="69"/>
    </row>
    <row r="1237" spans="5:6" x14ac:dyDescent="0.25">
      <c r="E1237" s="51"/>
      <c r="F1237" s="69"/>
    </row>
    <row r="1238" spans="5:6" x14ac:dyDescent="0.25">
      <c r="E1238" s="51"/>
      <c r="F1238" s="69"/>
    </row>
    <row r="1239" spans="5:6" x14ac:dyDescent="0.25">
      <c r="E1239" s="51"/>
      <c r="F1239" s="69"/>
    </row>
    <row r="1240" spans="5:6" x14ac:dyDescent="0.25">
      <c r="E1240" s="51"/>
      <c r="F1240" s="69"/>
    </row>
    <row r="1241" spans="5:6" x14ac:dyDescent="0.25">
      <c r="E1241" s="51"/>
      <c r="F1241" s="69"/>
    </row>
    <row r="1242" spans="5:6" x14ac:dyDescent="0.25">
      <c r="E1242" s="51"/>
      <c r="F1242" s="69"/>
    </row>
    <row r="1243" spans="5:6" x14ac:dyDescent="0.25">
      <c r="E1243" s="51"/>
      <c r="F1243" s="69"/>
    </row>
    <row r="1244" spans="5:6" x14ac:dyDescent="0.25">
      <c r="E1244" s="51"/>
      <c r="F1244" s="69"/>
    </row>
    <row r="1245" spans="5:6" x14ac:dyDescent="0.25">
      <c r="E1245" s="51"/>
      <c r="F1245" s="69"/>
    </row>
    <row r="1246" spans="5:6" x14ac:dyDescent="0.25">
      <c r="E1246" s="51"/>
      <c r="F1246" s="69"/>
    </row>
    <row r="1247" spans="5:6" x14ac:dyDescent="0.25">
      <c r="E1247" s="51"/>
      <c r="F1247" s="69"/>
    </row>
    <row r="1248" spans="5:6" x14ac:dyDescent="0.25">
      <c r="E1248" s="51"/>
      <c r="F1248" s="69"/>
    </row>
    <row r="1249" spans="5:6" x14ac:dyDescent="0.25">
      <c r="E1249" s="51"/>
      <c r="F1249" s="69"/>
    </row>
    <row r="1250" spans="5:6" x14ac:dyDescent="0.25">
      <c r="E1250" s="51"/>
      <c r="F1250" s="69"/>
    </row>
    <row r="1251" spans="5:6" x14ac:dyDescent="0.25">
      <c r="E1251" s="51"/>
      <c r="F1251" s="69"/>
    </row>
    <row r="1252" spans="5:6" x14ac:dyDescent="0.25">
      <c r="E1252" s="51"/>
      <c r="F1252" s="69"/>
    </row>
    <row r="1253" spans="5:6" x14ac:dyDescent="0.25">
      <c r="E1253" s="51"/>
      <c r="F1253" s="69"/>
    </row>
    <row r="1254" spans="5:6" x14ac:dyDescent="0.25">
      <c r="E1254" s="51"/>
      <c r="F1254" s="69"/>
    </row>
    <row r="1255" spans="5:6" x14ac:dyDescent="0.25">
      <c r="E1255" s="51"/>
      <c r="F1255" s="69"/>
    </row>
    <row r="1256" spans="5:6" x14ac:dyDescent="0.25">
      <c r="E1256" s="51"/>
      <c r="F1256" s="69"/>
    </row>
    <row r="1257" spans="5:6" x14ac:dyDescent="0.25">
      <c r="E1257" s="51"/>
      <c r="F1257" s="69"/>
    </row>
    <row r="1258" spans="5:6" x14ac:dyDescent="0.25">
      <c r="E1258" s="51"/>
      <c r="F1258" s="69"/>
    </row>
    <row r="1259" spans="5:6" x14ac:dyDescent="0.25">
      <c r="E1259" s="51"/>
      <c r="F1259" s="69"/>
    </row>
    <row r="1260" spans="5:6" x14ac:dyDescent="0.25">
      <c r="E1260" s="51"/>
      <c r="F1260" s="69"/>
    </row>
    <row r="1261" spans="5:6" x14ac:dyDescent="0.25">
      <c r="E1261" s="51"/>
      <c r="F1261" s="69"/>
    </row>
    <row r="1262" spans="5:6" x14ac:dyDescent="0.25">
      <c r="E1262" s="51"/>
      <c r="F1262" s="69"/>
    </row>
    <row r="1263" spans="5:6" x14ac:dyDescent="0.25">
      <c r="E1263" s="51"/>
      <c r="F1263" s="69"/>
    </row>
    <row r="1264" spans="5:6" x14ac:dyDescent="0.25">
      <c r="E1264" s="51"/>
      <c r="F1264" s="69"/>
    </row>
    <row r="1265" spans="5:6" x14ac:dyDescent="0.25">
      <c r="E1265" s="51"/>
      <c r="F1265" s="69"/>
    </row>
    <row r="1266" spans="5:6" x14ac:dyDescent="0.25">
      <c r="E1266" s="51"/>
      <c r="F1266" s="69"/>
    </row>
    <row r="1267" spans="5:6" x14ac:dyDescent="0.25">
      <c r="E1267" s="51"/>
      <c r="F1267" s="69"/>
    </row>
    <row r="1268" spans="5:6" x14ac:dyDescent="0.25">
      <c r="E1268" s="51"/>
      <c r="F1268" s="69"/>
    </row>
    <row r="1269" spans="5:6" x14ac:dyDescent="0.25">
      <c r="E1269" s="51"/>
      <c r="F1269" s="69"/>
    </row>
    <row r="1270" spans="5:6" x14ac:dyDescent="0.25">
      <c r="E1270" s="51"/>
      <c r="F1270" s="69"/>
    </row>
    <row r="1271" spans="5:6" x14ac:dyDescent="0.25">
      <c r="E1271" s="51"/>
      <c r="F1271" s="69"/>
    </row>
    <row r="1272" spans="5:6" x14ac:dyDescent="0.25">
      <c r="E1272" s="51"/>
      <c r="F1272" s="69"/>
    </row>
    <row r="1273" spans="5:6" x14ac:dyDescent="0.25">
      <c r="E1273" s="51"/>
      <c r="F1273" s="69"/>
    </row>
    <row r="1274" spans="5:6" x14ac:dyDescent="0.25">
      <c r="E1274" s="51"/>
      <c r="F1274" s="69"/>
    </row>
    <row r="1275" spans="5:6" x14ac:dyDescent="0.25">
      <c r="E1275" s="51"/>
      <c r="F1275" s="69"/>
    </row>
    <row r="1276" spans="5:6" x14ac:dyDescent="0.25">
      <c r="E1276" s="51"/>
      <c r="F1276" s="69"/>
    </row>
    <row r="1277" spans="5:6" x14ac:dyDescent="0.25">
      <c r="E1277" s="51"/>
      <c r="F1277" s="69"/>
    </row>
    <row r="1278" spans="5:6" x14ac:dyDescent="0.25">
      <c r="E1278" s="51"/>
      <c r="F1278" s="69"/>
    </row>
    <row r="1279" spans="5:6" x14ac:dyDescent="0.25">
      <c r="E1279" s="51"/>
      <c r="F1279" s="69"/>
    </row>
    <row r="1280" spans="5:6" x14ac:dyDescent="0.25">
      <c r="E1280" s="51"/>
      <c r="F1280" s="69"/>
    </row>
    <row r="1281" spans="5:6" x14ac:dyDescent="0.25">
      <c r="E1281" s="51"/>
      <c r="F1281" s="69"/>
    </row>
    <row r="1282" spans="5:6" x14ac:dyDescent="0.25">
      <c r="E1282" s="51"/>
      <c r="F1282" s="69"/>
    </row>
    <row r="1283" spans="5:6" x14ac:dyDescent="0.25">
      <c r="E1283" s="51"/>
      <c r="F1283" s="69"/>
    </row>
    <row r="1284" spans="5:6" x14ac:dyDescent="0.25">
      <c r="E1284" s="51"/>
      <c r="F1284" s="69"/>
    </row>
    <row r="1285" spans="5:6" x14ac:dyDescent="0.25">
      <c r="E1285" s="51"/>
      <c r="F1285" s="69"/>
    </row>
    <row r="1286" spans="5:6" x14ac:dyDescent="0.25">
      <c r="E1286" s="51"/>
      <c r="F1286" s="69"/>
    </row>
    <row r="1287" spans="5:6" x14ac:dyDescent="0.25">
      <c r="E1287" s="51"/>
      <c r="F1287" s="69"/>
    </row>
    <row r="1288" spans="5:6" x14ac:dyDescent="0.25">
      <c r="E1288" s="51"/>
      <c r="F1288" s="69"/>
    </row>
    <row r="1289" spans="5:6" x14ac:dyDescent="0.25">
      <c r="E1289" s="51"/>
      <c r="F1289" s="69"/>
    </row>
    <row r="1290" spans="5:6" x14ac:dyDescent="0.25">
      <c r="E1290" s="51"/>
      <c r="F1290" s="69"/>
    </row>
    <row r="1291" spans="5:6" x14ac:dyDescent="0.25">
      <c r="E1291" s="51"/>
      <c r="F1291" s="69"/>
    </row>
    <row r="1292" spans="5:6" x14ac:dyDescent="0.25">
      <c r="E1292" s="51"/>
      <c r="F1292" s="69"/>
    </row>
    <row r="1293" spans="5:6" x14ac:dyDescent="0.25">
      <c r="E1293" s="51"/>
      <c r="F1293" s="69"/>
    </row>
    <row r="1294" spans="5:6" x14ac:dyDescent="0.25">
      <c r="E1294" s="51"/>
      <c r="F1294" s="69"/>
    </row>
    <row r="1295" spans="5:6" x14ac:dyDescent="0.25">
      <c r="E1295" s="51"/>
      <c r="F1295" s="69"/>
    </row>
    <row r="1296" spans="5:6" x14ac:dyDescent="0.25">
      <c r="E1296" s="51"/>
      <c r="F1296" s="69"/>
    </row>
    <row r="1297" spans="5:6" x14ac:dyDescent="0.25">
      <c r="E1297" s="51"/>
      <c r="F1297" s="69"/>
    </row>
    <row r="1298" spans="5:6" x14ac:dyDescent="0.25">
      <c r="E1298" s="51"/>
      <c r="F1298" s="69"/>
    </row>
    <row r="1299" spans="5:6" x14ac:dyDescent="0.25">
      <c r="E1299" s="51"/>
      <c r="F1299" s="69"/>
    </row>
    <row r="1300" spans="5:6" x14ac:dyDescent="0.25">
      <c r="E1300" s="51"/>
      <c r="F1300" s="69"/>
    </row>
    <row r="1301" spans="5:6" x14ac:dyDescent="0.25">
      <c r="E1301" s="51"/>
      <c r="F1301" s="69"/>
    </row>
    <row r="1302" spans="5:6" x14ac:dyDescent="0.25">
      <c r="E1302" s="51"/>
      <c r="F1302" s="69"/>
    </row>
    <row r="1303" spans="5:6" x14ac:dyDescent="0.25">
      <c r="E1303" s="51"/>
      <c r="F1303" s="69"/>
    </row>
    <row r="1304" spans="5:6" x14ac:dyDescent="0.25">
      <c r="E1304" s="51"/>
      <c r="F1304" s="69"/>
    </row>
    <row r="1305" spans="5:6" x14ac:dyDescent="0.25">
      <c r="E1305" s="51"/>
      <c r="F1305" s="69"/>
    </row>
    <row r="1306" spans="5:6" x14ac:dyDescent="0.25">
      <c r="E1306" s="51"/>
      <c r="F1306" s="69"/>
    </row>
    <row r="1307" spans="5:6" x14ac:dyDescent="0.25">
      <c r="E1307" s="51"/>
      <c r="F1307" s="69"/>
    </row>
    <row r="1308" spans="5:6" x14ac:dyDescent="0.25">
      <c r="E1308" s="51"/>
      <c r="F1308" s="69"/>
    </row>
    <row r="1309" spans="5:6" x14ac:dyDescent="0.25">
      <c r="E1309" s="51"/>
      <c r="F1309" s="69"/>
    </row>
    <row r="1310" spans="5:6" x14ac:dyDescent="0.25">
      <c r="E1310" s="51"/>
      <c r="F1310" s="69"/>
    </row>
    <row r="1311" spans="5:6" x14ac:dyDescent="0.25">
      <c r="E1311" s="51"/>
      <c r="F1311" s="69"/>
    </row>
    <row r="1312" spans="5:6" x14ac:dyDescent="0.25">
      <c r="E1312" s="51"/>
      <c r="F1312" s="69"/>
    </row>
    <row r="1313" spans="5:6" x14ac:dyDescent="0.25">
      <c r="E1313" s="51"/>
      <c r="F1313" s="69"/>
    </row>
    <row r="1314" spans="5:6" x14ac:dyDescent="0.25">
      <c r="E1314" s="51"/>
      <c r="F1314" s="69"/>
    </row>
    <row r="1315" spans="5:6" x14ac:dyDescent="0.25">
      <c r="E1315" s="51"/>
      <c r="F1315" s="69"/>
    </row>
    <row r="1316" spans="5:6" x14ac:dyDescent="0.25">
      <c r="E1316" s="51"/>
      <c r="F1316" s="69"/>
    </row>
    <row r="1317" spans="5:6" x14ac:dyDescent="0.25">
      <c r="E1317" s="51"/>
      <c r="F1317" s="69"/>
    </row>
    <row r="1318" spans="5:6" x14ac:dyDescent="0.25">
      <c r="E1318" s="51"/>
      <c r="F1318" s="69"/>
    </row>
    <row r="1319" spans="5:6" x14ac:dyDescent="0.25">
      <c r="E1319" s="51"/>
      <c r="F1319" s="69"/>
    </row>
    <row r="1320" spans="5:6" x14ac:dyDescent="0.25">
      <c r="E1320" s="51"/>
      <c r="F1320" s="69"/>
    </row>
    <row r="1321" spans="5:6" x14ac:dyDescent="0.25">
      <c r="E1321" s="51"/>
      <c r="F1321" s="69"/>
    </row>
    <row r="1322" spans="5:6" x14ac:dyDescent="0.25">
      <c r="E1322" s="51"/>
      <c r="F1322" s="69"/>
    </row>
    <row r="1323" spans="5:6" x14ac:dyDescent="0.25">
      <c r="E1323" s="51"/>
      <c r="F1323" s="69"/>
    </row>
    <row r="1324" spans="5:6" x14ac:dyDescent="0.25">
      <c r="E1324" s="51"/>
      <c r="F1324" s="69"/>
    </row>
    <row r="1325" spans="5:6" x14ac:dyDescent="0.25">
      <c r="E1325" s="51"/>
      <c r="F1325" s="69"/>
    </row>
    <row r="1326" spans="5:6" x14ac:dyDescent="0.25">
      <c r="E1326" s="51"/>
      <c r="F1326" s="69"/>
    </row>
    <row r="1327" spans="5:6" x14ac:dyDescent="0.25">
      <c r="E1327" s="51"/>
      <c r="F1327" s="69"/>
    </row>
    <row r="1328" spans="5:6" x14ac:dyDescent="0.25">
      <c r="E1328" s="51"/>
      <c r="F1328" s="69"/>
    </row>
    <row r="1329" spans="5:6" x14ac:dyDescent="0.25">
      <c r="E1329" s="51"/>
      <c r="F1329" s="69"/>
    </row>
    <row r="1330" spans="5:6" x14ac:dyDescent="0.25">
      <c r="E1330" s="51"/>
      <c r="F1330" s="69"/>
    </row>
    <row r="1331" spans="5:6" x14ac:dyDescent="0.25">
      <c r="E1331" s="51"/>
      <c r="F1331" s="69"/>
    </row>
    <row r="1332" spans="5:6" x14ac:dyDescent="0.25">
      <c r="E1332" s="51"/>
      <c r="F1332" s="69"/>
    </row>
    <row r="1333" spans="5:6" x14ac:dyDescent="0.25">
      <c r="E1333" s="51"/>
      <c r="F1333" s="69"/>
    </row>
    <row r="1334" spans="5:6" x14ac:dyDescent="0.25">
      <c r="E1334" s="51"/>
      <c r="F1334" s="69"/>
    </row>
    <row r="1335" spans="5:6" x14ac:dyDescent="0.25">
      <c r="E1335" s="51"/>
      <c r="F1335" s="69"/>
    </row>
    <row r="1336" spans="5:6" x14ac:dyDescent="0.25">
      <c r="E1336" s="51"/>
      <c r="F1336" s="69"/>
    </row>
    <row r="1337" spans="5:6" x14ac:dyDescent="0.25">
      <c r="E1337" s="51"/>
      <c r="F1337" s="69"/>
    </row>
    <row r="1338" spans="5:6" x14ac:dyDescent="0.25">
      <c r="E1338" s="51"/>
      <c r="F1338" s="69"/>
    </row>
    <row r="1339" spans="5:6" x14ac:dyDescent="0.25">
      <c r="E1339" s="51"/>
      <c r="F1339" s="69"/>
    </row>
    <row r="1340" spans="5:6" x14ac:dyDescent="0.25">
      <c r="E1340" s="51"/>
      <c r="F1340" s="69"/>
    </row>
    <row r="1341" spans="5:6" x14ac:dyDescent="0.25">
      <c r="E1341" s="51"/>
      <c r="F1341" s="69"/>
    </row>
    <row r="1342" spans="5:6" x14ac:dyDescent="0.25">
      <c r="E1342" s="51"/>
      <c r="F1342" s="69"/>
    </row>
    <row r="1343" spans="5:6" x14ac:dyDescent="0.25">
      <c r="E1343" s="51"/>
      <c r="F1343" s="69"/>
    </row>
    <row r="1344" spans="5:6" x14ac:dyDescent="0.25">
      <c r="E1344" s="51"/>
      <c r="F1344" s="69"/>
    </row>
    <row r="1345" spans="5:6" x14ac:dyDescent="0.25">
      <c r="E1345" s="51"/>
      <c r="F1345" s="69"/>
    </row>
    <row r="1346" spans="5:6" x14ac:dyDescent="0.25">
      <c r="E1346" s="51"/>
      <c r="F1346" s="69"/>
    </row>
    <row r="1347" spans="5:6" x14ac:dyDescent="0.25">
      <c r="E1347" s="51"/>
      <c r="F1347" s="69"/>
    </row>
    <row r="1348" spans="5:6" x14ac:dyDescent="0.25">
      <c r="E1348" s="51"/>
      <c r="F1348" s="69"/>
    </row>
    <row r="1349" spans="5:6" x14ac:dyDescent="0.25">
      <c r="E1349" s="51"/>
      <c r="F1349" s="69"/>
    </row>
    <row r="1350" spans="5:6" x14ac:dyDescent="0.25">
      <c r="E1350" s="51"/>
      <c r="F1350" s="69"/>
    </row>
    <row r="1351" spans="5:6" x14ac:dyDescent="0.25">
      <c r="E1351" s="51"/>
      <c r="F1351" s="69"/>
    </row>
    <row r="1352" spans="5:6" x14ac:dyDescent="0.25">
      <c r="E1352" s="51"/>
      <c r="F1352" s="69"/>
    </row>
    <row r="1353" spans="5:6" x14ac:dyDescent="0.25">
      <c r="E1353" s="51"/>
      <c r="F1353" s="69"/>
    </row>
    <row r="1354" spans="5:6" x14ac:dyDescent="0.25">
      <c r="E1354" s="51"/>
      <c r="F1354" s="69"/>
    </row>
    <row r="1355" spans="5:6" x14ac:dyDescent="0.25">
      <c r="E1355" s="51"/>
      <c r="F1355" s="69"/>
    </row>
    <row r="1356" spans="5:6" x14ac:dyDescent="0.25">
      <c r="E1356" s="51"/>
      <c r="F1356" s="69"/>
    </row>
    <row r="1357" spans="5:6" x14ac:dyDescent="0.25">
      <c r="E1357" s="51"/>
      <c r="F1357" s="69"/>
    </row>
    <row r="1358" spans="5:6" x14ac:dyDescent="0.25">
      <c r="E1358" s="51"/>
      <c r="F1358" s="69"/>
    </row>
    <row r="1359" spans="5:6" x14ac:dyDescent="0.25">
      <c r="E1359" s="51"/>
      <c r="F1359" s="69"/>
    </row>
    <row r="1360" spans="5:6" x14ac:dyDescent="0.25">
      <c r="E1360" s="51"/>
      <c r="F1360" s="69"/>
    </row>
    <row r="1361" spans="5:6" x14ac:dyDescent="0.25">
      <c r="E1361" s="51"/>
      <c r="F1361" s="69"/>
    </row>
    <row r="1362" spans="5:6" x14ac:dyDescent="0.25">
      <c r="E1362" s="51"/>
      <c r="F1362" s="69"/>
    </row>
    <row r="1363" spans="5:6" x14ac:dyDescent="0.25">
      <c r="E1363" s="51"/>
      <c r="F1363" s="69"/>
    </row>
    <row r="1364" spans="5:6" x14ac:dyDescent="0.25">
      <c r="E1364" s="51"/>
      <c r="F1364" s="69"/>
    </row>
    <row r="1365" spans="5:6" x14ac:dyDescent="0.25">
      <c r="E1365" s="51"/>
      <c r="F1365" s="69"/>
    </row>
    <row r="1366" spans="5:6" x14ac:dyDescent="0.25">
      <c r="E1366" s="51"/>
      <c r="F1366" s="69"/>
    </row>
    <row r="1367" spans="5:6" x14ac:dyDescent="0.25">
      <c r="E1367" s="51"/>
      <c r="F1367" s="69"/>
    </row>
    <row r="1368" spans="5:6" x14ac:dyDescent="0.25">
      <c r="E1368" s="51"/>
      <c r="F1368" s="69"/>
    </row>
    <row r="1369" spans="5:6" x14ac:dyDescent="0.25">
      <c r="E1369" s="51"/>
      <c r="F1369" s="69"/>
    </row>
    <row r="1370" spans="5:6" x14ac:dyDescent="0.25">
      <c r="E1370" s="51"/>
      <c r="F1370" s="69"/>
    </row>
  </sheetData>
  <sheetProtection password="EAE5" sheet="1" objects="1" scenarios="1" selectLockedCells="1" sort="0" autoFilter="0"/>
  <autoFilter ref="A3:L3" xr:uid="{DAC5411A-FBD7-4CC8-A416-546913F63281}"/>
  <mergeCells count="1">
    <mergeCell ref="A1:L1"/>
  </mergeCells>
  <pageMargins left="0.25" right="0.25" top="0.25" bottom="0.25" header="0" footer="0"/>
  <pageSetup paperSize="5" fitToHeight="0" pageOrder="overThenDown" orientation="landscape" r:id="rId1"/>
  <ignoredErrors>
    <ignoredError sqref="B4 C4:D4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D087D68-C35F-4565-8FF2-9D55D9D29CD6}">
          <x14:formula1>
            <xm:f>'Validation List'!$A$2:$A$3</xm:f>
          </x14:formula1>
          <xm:sqref>H395:H1048576</xm:sqref>
        </x14:dataValidation>
        <x14:dataValidation type="list" allowBlank="1" showInputMessage="1" showErrorMessage="1" xr:uid="{D02DB912-96B5-4FDC-AAFB-7210B02B0B52}">
          <x14:formula1>
            <xm:f>'Validation List'!$C$2:$C$3</xm:f>
          </x14:formula1>
          <xm:sqref>H4:H394</xm:sqref>
        </x14:dataValidation>
        <x14:dataValidation type="list" allowBlank="1" showInputMessage="1" showErrorMessage="1" xr:uid="{C22F0071-DBFE-46C1-8263-C0C69B93AB45}">
          <x14:formula1>
            <xm:f>'Validation List'!$D$2:$D$3</xm:f>
          </x14:formula1>
          <xm:sqref>I4:I394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82DC4-5F95-40B1-81D0-37B56DA3116E}">
  <sheetPr>
    <tabColor theme="6" tint="0.79998168889431442"/>
    <pageSetUpPr fitToPage="1"/>
  </sheetPr>
  <dimension ref="A1:O1370"/>
  <sheetViews>
    <sheetView zoomScale="80" zoomScaleNormal="80" workbookViewId="0">
      <selection activeCell="H4" sqref="H4:H8"/>
    </sheetView>
  </sheetViews>
  <sheetFormatPr defaultRowHeight="15" x14ac:dyDescent="0.25"/>
  <cols>
    <col min="1" max="1" width="15.42578125" style="76" customWidth="1"/>
    <col min="2" max="2" width="9.5703125" style="76" customWidth="1"/>
    <col min="3" max="3" width="15.85546875" style="76" customWidth="1"/>
    <col min="4" max="4" width="15.140625" style="76" customWidth="1"/>
    <col min="5" max="5" width="13.7109375" style="6" customWidth="1"/>
    <col min="6" max="6" width="15.85546875" style="72" customWidth="1"/>
    <col min="7" max="7" width="19.5703125" style="6" customWidth="1"/>
    <col min="8" max="8" width="21.42578125" style="72" customWidth="1"/>
    <col min="9" max="9" width="22.42578125" style="72" customWidth="1"/>
    <col min="10" max="10" width="25.42578125" style="72" customWidth="1"/>
    <col min="11" max="11" width="18.28515625" style="76" customWidth="1"/>
    <col min="12" max="12" width="61.7109375" style="71" customWidth="1"/>
    <col min="13" max="13" width="27.7109375" style="71" customWidth="1"/>
    <col min="14" max="14" width="20.140625" style="72" customWidth="1"/>
    <col min="15" max="15" width="43.28515625" customWidth="1"/>
  </cols>
  <sheetData>
    <row r="1" spans="1:15" ht="50.45" customHeight="1" x14ac:dyDescent="0.25">
      <c r="A1" s="307" t="s">
        <v>74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</row>
    <row r="2" spans="1:15" ht="15" customHeight="1" x14ac:dyDescent="0.25">
      <c r="A2" s="114"/>
      <c r="B2" s="83"/>
      <c r="C2" s="83"/>
      <c r="D2" s="83"/>
      <c r="E2" s="84"/>
      <c r="F2" s="85" t="s">
        <v>6</v>
      </c>
      <c r="G2" s="96">
        <f ca="1">TODAY()</f>
        <v>45512</v>
      </c>
      <c r="H2" s="166"/>
      <c r="I2" s="166"/>
      <c r="J2" s="166"/>
      <c r="K2" s="96"/>
      <c r="L2" s="86"/>
      <c r="M2" s="86"/>
      <c r="N2" s="85"/>
      <c r="O2" s="92"/>
    </row>
    <row r="3" spans="1:15" s="146" customFormat="1" ht="58.5" customHeight="1" x14ac:dyDescent="0.25">
      <c r="A3" s="120" t="s">
        <v>37</v>
      </c>
      <c r="B3" s="121" t="s">
        <v>36</v>
      </c>
      <c r="C3" s="122" t="s">
        <v>75</v>
      </c>
      <c r="D3" s="122" t="s">
        <v>76</v>
      </c>
      <c r="E3" s="123" t="s">
        <v>30</v>
      </c>
      <c r="F3" s="124" t="s">
        <v>45</v>
      </c>
      <c r="G3" s="123" t="s">
        <v>87</v>
      </c>
      <c r="H3" s="124" t="s">
        <v>126</v>
      </c>
      <c r="I3" s="167" t="s">
        <v>129</v>
      </c>
      <c r="J3" s="124" t="s">
        <v>67</v>
      </c>
      <c r="K3" s="125" t="s">
        <v>80</v>
      </c>
      <c r="L3" s="126" t="s">
        <v>121</v>
      </c>
      <c r="M3" s="127" t="s">
        <v>120</v>
      </c>
      <c r="N3" s="124" t="s">
        <v>81</v>
      </c>
      <c r="O3" s="122" t="s">
        <v>55</v>
      </c>
    </row>
    <row r="4" spans="1:15" ht="15.75" customHeight="1" x14ac:dyDescent="0.25">
      <c r="A4" s="23" t="str">
        <f>IF('OSELTAMIVIR PROPHYLAXIS'!A4=0, "", 'OSELTAMIVIR PROPHYLAXIS'!A4)</f>
        <v/>
      </c>
      <c r="B4" s="55" t="str">
        <f>IF('OSELTAMIVIR PROPHYLAXIS'!B4=0, "", 'OSELTAMIVIR PROPHYLAXIS'!B4)</f>
        <v/>
      </c>
      <c r="C4" s="55" t="str">
        <f>IF('OSELTAMIVIR PROPHYLAXIS'!C4=0, "", 'OSELTAMIVIR PROPHYLAXIS'!C4)</f>
        <v/>
      </c>
      <c r="D4" s="55" t="str">
        <f>IF('OSELTAMIVIR PROPHYLAXIS'!D4=0, "", 'OSELTAMIVIR PROPHYLAXIS'!D4)</f>
        <v/>
      </c>
      <c r="E4" s="55" t="str">
        <f>IF('OSELTAMIVIR PROPHYLAXIS'!E4=0, "", 'OSELTAMIVIR PROPHYLAXIS'!E4)</f>
        <v/>
      </c>
      <c r="F4" s="81" t="str">
        <f>IF('OSELTAMIVIR PROPHYLAXIS'!F4=0, "", 'OSELTAMIVIR PROPHYLAXIS'!F4)</f>
        <v/>
      </c>
      <c r="G4" s="219" t="str">
        <f t="shared" ref="G4:G67" si="0">IF(F4="","",(YEAR($G$2)-YEAR(F4)))</f>
        <v/>
      </c>
      <c r="H4" s="91"/>
      <c r="I4" s="222">
        <f>H4+180</f>
        <v>180</v>
      </c>
      <c r="J4" s="91"/>
      <c r="K4" s="29"/>
      <c r="L4" s="65"/>
      <c r="M4" s="65"/>
      <c r="N4" s="64"/>
      <c r="O4" s="93"/>
    </row>
    <row r="5" spans="1:15" x14ac:dyDescent="0.25">
      <c r="A5" s="23" t="str">
        <f>IF('OSELTAMIVIR PROPHYLAXIS'!A5=0, "", 'OSELTAMIVIR PROPHYLAXIS'!A5)</f>
        <v/>
      </c>
      <c r="B5" s="55" t="str">
        <f>IF('OSELTAMIVIR PROPHYLAXIS'!B5=0, "", 'OSELTAMIVIR PROPHYLAXIS'!B5)</f>
        <v/>
      </c>
      <c r="C5" s="55" t="str">
        <f>IF('OSELTAMIVIR PROPHYLAXIS'!C5=0, "", 'OSELTAMIVIR PROPHYLAXIS'!C5)</f>
        <v/>
      </c>
      <c r="D5" s="55" t="str">
        <f>IF('OSELTAMIVIR PROPHYLAXIS'!D5=0, "", 'OSELTAMIVIR PROPHYLAXIS'!D5)</f>
        <v/>
      </c>
      <c r="E5" s="55" t="str">
        <f>IF('OSELTAMIVIR PROPHYLAXIS'!E5=0, "", 'OSELTAMIVIR PROPHYLAXIS'!E5)</f>
        <v/>
      </c>
      <c r="F5" s="81" t="str">
        <f>IF('OSELTAMIVIR PROPHYLAXIS'!F5=0, "", 'OSELTAMIVIR PROPHYLAXIS'!F5)</f>
        <v/>
      </c>
      <c r="G5" s="219" t="str">
        <f t="shared" si="0"/>
        <v/>
      </c>
      <c r="H5" s="91"/>
      <c r="I5" s="222">
        <f t="shared" ref="I5:I68" si="1">H5+180</f>
        <v>180</v>
      </c>
      <c r="J5" s="91"/>
      <c r="K5" s="29"/>
      <c r="L5" s="65"/>
      <c r="M5" s="65"/>
      <c r="N5" s="64"/>
      <c r="O5" s="93"/>
    </row>
    <row r="6" spans="1:15" x14ac:dyDescent="0.25">
      <c r="A6" s="23" t="str">
        <f>IF('OSELTAMIVIR PROPHYLAXIS'!A6=0, "", 'OSELTAMIVIR PROPHYLAXIS'!A6)</f>
        <v/>
      </c>
      <c r="B6" s="55" t="str">
        <f>IF('OSELTAMIVIR PROPHYLAXIS'!B6=0, "", 'OSELTAMIVIR PROPHYLAXIS'!B6)</f>
        <v/>
      </c>
      <c r="C6" s="55" t="str">
        <f>IF('OSELTAMIVIR PROPHYLAXIS'!C6=0, "", 'OSELTAMIVIR PROPHYLAXIS'!C6)</f>
        <v/>
      </c>
      <c r="D6" s="55" t="str">
        <f>IF('OSELTAMIVIR PROPHYLAXIS'!D6=0, "", 'OSELTAMIVIR PROPHYLAXIS'!D6)</f>
        <v/>
      </c>
      <c r="E6" s="55" t="str">
        <f>IF('OSELTAMIVIR PROPHYLAXIS'!E6=0, "", 'OSELTAMIVIR PROPHYLAXIS'!E6)</f>
        <v/>
      </c>
      <c r="F6" s="81" t="str">
        <f>IF('OSELTAMIVIR PROPHYLAXIS'!F6=0, "", 'OSELTAMIVIR PROPHYLAXIS'!F6)</f>
        <v/>
      </c>
      <c r="G6" s="219" t="str">
        <f t="shared" si="0"/>
        <v/>
      </c>
      <c r="H6" s="91"/>
      <c r="I6" s="222">
        <f t="shared" si="1"/>
        <v>180</v>
      </c>
      <c r="J6" s="91"/>
      <c r="K6" s="29"/>
      <c r="L6" s="65"/>
      <c r="M6" s="65"/>
      <c r="N6" s="64"/>
      <c r="O6" s="94"/>
    </row>
    <row r="7" spans="1:15" x14ac:dyDescent="0.25">
      <c r="A7" s="23" t="str">
        <f>IF('OSELTAMIVIR PROPHYLAXIS'!A7=0, "", 'OSELTAMIVIR PROPHYLAXIS'!A7)</f>
        <v/>
      </c>
      <c r="B7" s="55" t="str">
        <f>IF('OSELTAMIVIR PROPHYLAXIS'!B7=0, "", 'OSELTAMIVIR PROPHYLAXIS'!B7)</f>
        <v/>
      </c>
      <c r="C7" s="55" t="str">
        <f>IF('OSELTAMIVIR PROPHYLAXIS'!C7=0, "", 'OSELTAMIVIR PROPHYLAXIS'!C7)</f>
        <v/>
      </c>
      <c r="D7" s="55" t="str">
        <f>IF('OSELTAMIVIR PROPHYLAXIS'!D7=0, "", 'OSELTAMIVIR PROPHYLAXIS'!D7)</f>
        <v/>
      </c>
      <c r="E7" s="55" t="str">
        <f>IF('OSELTAMIVIR PROPHYLAXIS'!E7=0, "", 'OSELTAMIVIR PROPHYLAXIS'!E7)</f>
        <v/>
      </c>
      <c r="F7" s="81" t="str">
        <f>IF('OSELTAMIVIR PROPHYLAXIS'!F7=0, "", 'OSELTAMIVIR PROPHYLAXIS'!F7)</f>
        <v/>
      </c>
      <c r="G7" s="219" t="str">
        <f t="shared" si="0"/>
        <v/>
      </c>
      <c r="H7" s="91"/>
      <c r="I7" s="222">
        <f t="shared" si="1"/>
        <v>180</v>
      </c>
      <c r="J7" s="91"/>
      <c r="K7" s="29"/>
      <c r="L7" s="65"/>
      <c r="M7" s="65"/>
      <c r="N7" s="64"/>
      <c r="O7" s="94"/>
    </row>
    <row r="8" spans="1:15" x14ac:dyDescent="0.25">
      <c r="A8" s="23" t="str">
        <f>IF('OSELTAMIVIR PROPHYLAXIS'!A8=0, "", 'OSELTAMIVIR PROPHYLAXIS'!A8)</f>
        <v/>
      </c>
      <c r="B8" s="55" t="str">
        <f>IF('OSELTAMIVIR PROPHYLAXIS'!B8=0, "", 'OSELTAMIVIR PROPHYLAXIS'!B8)</f>
        <v/>
      </c>
      <c r="C8" s="55" t="str">
        <f>IF('OSELTAMIVIR PROPHYLAXIS'!C8=0, "", 'OSELTAMIVIR PROPHYLAXIS'!C8)</f>
        <v/>
      </c>
      <c r="D8" s="55" t="str">
        <f>IF('OSELTAMIVIR PROPHYLAXIS'!D8=0, "", 'OSELTAMIVIR PROPHYLAXIS'!D8)</f>
        <v/>
      </c>
      <c r="E8" s="55" t="str">
        <f>IF('OSELTAMIVIR PROPHYLAXIS'!E8=0, "", 'OSELTAMIVIR PROPHYLAXIS'!E8)</f>
        <v/>
      </c>
      <c r="F8" s="81" t="str">
        <f>IF('OSELTAMIVIR PROPHYLAXIS'!F8=0, "", 'OSELTAMIVIR PROPHYLAXIS'!F8)</f>
        <v/>
      </c>
      <c r="G8" s="219" t="str">
        <f t="shared" si="0"/>
        <v/>
      </c>
      <c r="H8" s="91"/>
      <c r="I8" s="222">
        <f t="shared" si="1"/>
        <v>180</v>
      </c>
      <c r="J8" s="91"/>
      <c r="K8" s="29"/>
      <c r="L8" s="65"/>
      <c r="M8" s="65"/>
      <c r="N8" s="64"/>
      <c r="O8" s="94"/>
    </row>
    <row r="9" spans="1:15" x14ac:dyDescent="0.25">
      <c r="A9" s="23" t="str">
        <f>IF('OSELTAMIVIR PROPHYLAXIS'!A9=0, "", 'OSELTAMIVIR PROPHYLAXIS'!A9)</f>
        <v/>
      </c>
      <c r="B9" s="55" t="str">
        <f>IF('OSELTAMIVIR PROPHYLAXIS'!B9=0, "", 'OSELTAMIVIR PROPHYLAXIS'!B9)</f>
        <v/>
      </c>
      <c r="C9" s="55" t="str">
        <f>IF('OSELTAMIVIR PROPHYLAXIS'!C9=0, "", 'OSELTAMIVIR PROPHYLAXIS'!C9)</f>
        <v/>
      </c>
      <c r="D9" s="55" t="str">
        <f>IF('OSELTAMIVIR PROPHYLAXIS'!D9=0, "", 'OSELTAMIVIR PROPHYLAXIS'!D9)</f>
        <v/>
      </c>
      <c r="E9" s="55" t="str">
        <f>IF('OSELTAMIVIR PROPHYLAXIS'!E9=0, "", 'OSELTAMIVIR PROPHYLAXIS'!E9)</f>
        <v/>
      </c>
      <c r="F9" s="81" t="str">
        <f>IF('OSELTAMIVIR PROPHYLAXIS'!F9=0, "", 'OSELTAMIVIR PROPHYLAXIS'!F9)</f>
        <v/>
      </c>
      <c r="G9" s="219" t="str">
        <f t="shared" si="0"/>
        <v/>
      </c>
      <c r="H9" s="91"/>
      <c r="I9" s="222">
        <f t="shared" si="1"/>
        <v>180</v>
      </c>
      <c r="J9" s="91"/>
      <c r="K9" s="29"/>
      <c r="L9" s="65"/>
      <c r="M9" s="65"/>
      <c r="N9" s="64"/>
      <c r="O9" s="94"/>
    </row>
    <row r="10" spans="1:15" x14ac:dyDescent="0.25">
      <c r="A10" s="23" t="str">
        <f>IF('OSELTAMIVIR PROPHYLAXIS'!A10=0, "", 'OSELTAMIVIR PROPHYLAXIS'!A10)</f>
        <v/>
      </c>
      <c r="B10" s="55" t="str">
        <f>IF('OSELTAMIVIR PROPHYLAXIS'!B10=0, "", 'OSELTAMIVIR PROPHYLAXIS'!B10)</f>
        <v/>
      </c>
      <c r="C10" s="55" t="str">
        <f>IF('OSELTAMIVIR PROPHYLAXIS'!C10=0, "", 'OSELTAMIVIR PROPHYLAXIS'!C10)</f>
        <v/>
      </c>
      <c r="D10" s="55" t="str">
        <f>IF('OSELTAMIVIR PROPHYLAXIS'!D10=0, "", 'OSELTAMIVIR PROPHYLAXIS'!D10)</f>
        <v/>
      </c>
      <c r="E10" s="55" t="str">
        <f>IF('OSELTAMIVIR PROPHYLAXIS'!E10=0, "", 'OSELTAMIVIR PROPHYLAXIS'!E10)</f>
        <v/>
      </c>
      <c r="F10" s="81" t="str">
        <f>IF('OSELTAMIVIR PROPHYLAXIS'!F10=0, "", 'OSELTAMIVIR PROPHYLAXIS'!F10)</f>
        <v/>
      </c>
      <c r="G10" s="219" t="str">
        <f t="shared" si="0"/>
        <v/>
      </c>
      <c r="H10" s="91"/>
      <c r="I10" s="222">
        <f t="shared" si="1"/>
        <v>180</v>
      </c>
      <c r="J10" s="91"/>
      <c r="K10" s="29"/>
      <c r="L10" s="65"/>
      <c r="M10" s="65"/>
      <c r="N10" s="64"/>
      <c r="O10" s="94"/>
    </row>
    <row r="11" spans="1:15" x14ac:dyDescent="0.25">
      <c r="A11" s="23" t="str">
        <f>IF('OSELTAMIVIR PROPHYLAXIS'!A11=0, "", 'OSELTAMIVIR PROPHYLAXIS'!A11)</f>
        <v/>
      </c>
      <c r="B11" s="55" t="str">
        <f>IF('OSELTAMIVIR PROPHYLAXIS'!B11=0, "", 'OSELTAMIVIR PROPHYLAXIS'!B11)</f>
        <v/>
      </c>
      <c r="C11" s="55" t="str">
        <f>IF('OSELTAMIVIR PROPHYLAXIS'!C11=0, "", 'OSELTAMIVIR PROPHYLAXIS'!C11)</f>
        <v/>
      </c>
      <c r="D11" s="55" t="str">
        <f>IF('OSELTAMIVIR PROPHYLAXIS'!D11=0, "", 'OSELTAMIVIR PROPHYLAXIS'!D11)</f>
        <v/>
      </c>
      <c r="E11" s="55" t="str">
        <f>IF('OSELTAMIVIR PROPHYLAXIS'!E11=0, "", 'OSELTAMIVIR PROPHYLAXIS'!E11)</f>
        <v/>
      </c>
      <c r="F11" s="81" t="str">
        <f>IF('OSELTAMIVIR PROPHYLAXIS'!F11=0, "", 'OSELTAMIVIR PROPHYLAXIS'!F11)</f>
        <v/>
      </c>
      <c r="G11" s="219" t="str">
        <f t="shared" si="0"/>
        <v/>
      </c>
      <c r="H11" s="91"/>
      <c r="I11" s="222">
        <f t="shared" si="1"/>
        <v>180</v>
      </c>
      <c r="J11" s="91"/>
      <c r="K11" s="29"/>
      <c r="L11" s="65"/>
      <c r="M11" s="65"/>
      <c r="N11" s="64"/>
      <c r="O11" s="94"/>
    </row>
    <row r="12" spans="1:15" x14ac:dyDescent="0.25">
      <c r="A12" s="23" t="str">
        <f>IF('OSELTAMIVIR PROPHYLAXIS'!A12=0, "", 'OSELTAMIVIR PROPHYLAXIS'!A12)</f>
        <v/>
      </c>
      <c r="B12" s="55" t="str">
        <f>IF('OSELTAMIVIR PROPHYLAXIS'!B12=0, "", 'OSELTAMIVIR PROPHYLAXIS'!B12)</f>
        <v/>
      </c>
      <c r="C12" s="55" t="str">
        <f>IF('OSELTAMIVIR PROPHYLAXIS'!C12=0, "", 'OSELTAMIVIR PROPHYLAXIS'!C12)</f>
        <v/>
      </c>
      <c r="D12" s="55" t="str">
        <f>IF('OSELTAMIVIR PROPHYLAXIS'!D12=0, "", 'OSELTAMIVIR PROPHYLAXIS'!D12)</f>
        <v/>
      </c>
      <c r="E12" s="55" t="str">
        <f>IF('OSELTAMIVIR PROPHYLAXIS'!E12=0, "", 'OSELTAMIVIR PROPHYLAXIS'!E12)</f>
        <v/>
      </c>
      <c r="F12" s="81" t="str">
        <f>IF('OSELTAMIVIR PROPHYLAXIS'!F12=0, "", 'OSELTAMIVIR PROPHYLAXIS'!F12)</f>
        <v/>
      </c>
      <c r="G12" s="219" t="str">
        <f t="shared" si="0"/>
        <v/>
      </c>
      <c r="H12" s="91"/>
      <c r="I12" s="222">
        <f t="shared" si="1"/>
        <v>180</v>
      </c>
      <c r="J12" s="91"/>
      <c r="K12" s="29"/>
      <c r="L12" s="65"/>
      <c r="M12" s="65"/>
      <c r="N12" s="64"/>
      <c r="O12" s="94"/>
    </row>
    <row r="13" spans="1:15" x14ac:dyDescent="0.25">
      <c r="A13" s="23" t="str">
        <f>IF('OSELTAMIVIR PROPHYLAXIS'!A13=0, "", 'OSELTAMIVIR PROPHYLAXIS'!A13)</f>
        <v/>
      </c>
      <c r="B13" s="55" t="str">
        <f>IF('OSELTAMIVIR PROPHYLAXIS'!B13=0, "", 'OSELTAMIVIR PROPHYLAXIS'!B13)</f>
        <v/>
      </c>
      <c r="C13" s="55" t="str">
        <f>IF('OSELTAMIVIR PROPHYLAXIS'!C13=0, "", 'OSELTAMIVIR PROPHYLAXIS'!C13)</f>
        <v/>
      </c>
      <c r="D13" s="55" t="str">
        <f>IF('OSELTAMIVIR PROPHYLAXIS'!D13=0, "", 'OSELTAMIVIR PROPHYLAXIS'!D13)</f>
        <v/>
      </c>
      <c r="E13" s="55" t="str">
        <f>IF('OSELTAMIVIR PROPHYLAXIS'!E13=0, "", 'OSELTAMIVIR PROPHYLAXIS'!E13)</f>
        <v/>
      </c>
      <c r="F13" s="81" t="str">
        <f>IF('OSELTAMIVIR PROPHYLAXIS'!F13=0, "", 'OSELTAMIVIR PROPHYLAXIS'!F13)</f>
        <v/>
      </c>
      <c r="G13" s="219" t="str">
        <f t="shared" si="0"/>
        <v/>
      </c>
      <c r="H13" s="91"/>
      <c r="I13" s="222">
        <f t="shared" si="1"/>
        <v>180</v>
      </c>
      <c r="J13" s="91"/>
      <c r="K13" s="29"/>
      <c r="L13" s="65"/>
      <c r="M13" s="65"/>
      <c r="N13" s="64"/>
      <c r="O13" s="94"/>
    </row>
    <row r="14" spans="1:15" x14ac:dyDescent="0.25">
      <c r="A14" s="23" t="str">
        <f>IF('OSELTAMIVIR PROPHYLAXIS'!A14=0, "", 'OSELTAMIVIR PROPHYLAXIS'!A14)</f>
        <v/>
      </c>
      <c r="B14" s="55" t="str">
        <f>IF('OSELTAMIVIR PROPHYLAXIS'!B14=0, "", 'OSELTAMIVIR PROPHYLAXIS'!B14)</f>
        <v/>
      </c>
      <c r="C14" s="55" t="str">
        <f>IF('OSELTAMIVIR PROPHYLAXIS'!C14=0, "", 'OSELTAMIVIR PROPHYLAXIS'!C14)</f>
        <v/>
      </c>
      <c r="D14" s="55" t="str">
        <f>IF('OSELTAMIVIR PROPHYLAXIS'!D14=0, "", 'OSELTAMIVIR PROPHYLAXIS'!D14)</f>
        <v/>
      </c>
      <c r="E14" s="55" t="str">
        <f>IF('OSELTAMIVIR PROPHYLAXIS'!E14=0, "", 'OSELTAMIVIR PROPHYLAXIS'!E14)</f>
        <v/>
      </c>
      <c r="F14" s="81" t="str">
        <f>IF('OSELTAMIVIR PROPHYLAXIS'!F14=0, "", 'OSELTAMIVIR PROPHYLAXIS'!F14)</f>
        <v/>
      </c>
      <c r="G14" s="219" t="str">
        <f t="shared" si="0"/>
        <v/>
      </c>
      <c r="H14" s="91"/>
      <c r="I14" s="222">
        <f t="shared" si="1"/>
        <v>180</v>
      </c>
      <c r="J14" s="91"/>
      <c r="K14" s="29"/>
      <c r="L14" s="65"/>
      <c r="M14" s="65"/>
      <c r="N14" s="64"/>
      <c r="O14" s="94"/>
    </row>
    <row r="15" spans="1:15" x14ac:dyDescent="0.25">
      <c r="A15" s="23" t="str">
        <f>IF('OSELTAMIVIR PROPHYLAXIS'!A15=0, "", 'OSELTAMIVIR PROPHYLAXIS'!A15)</f>
        <v/>
      </c>
      <c r="B15" s="55" t="str">
        <f>IF('OSELTAMIVIR PROPHYLAXIS'!B15=0, "", 'OSELTAMIVIR PROPHYLAXIS'!B15)</f>
        <v/>
      </c>
      <c r="C15" s="55" t="str">
        <f>IF('OSELTAMIVIR PROPHYLAXIS'!C15=0, "", 'OSELTAMIVIR PROPHYLAXIS'!C15)</f>
        <v/>
      </c>
      <c r="D15" s="55" t="str">
        <f>IF('OSELTAMIVIR PROPHYLAXIS'!D15=0, "", 'OSELTAMIVIR PROPHYLAXIS'!D15)</f>
        <v/>
      </c>
      <c r="E15" s="55" t="str">
        <f>IF('OSELTAMIVIR PROPHYLAXIS'!E15=0, "", 'OSELTAMIVIR PROPHYLAXIS'!E15)</f>
        <v/>
      </c>
      <c r="F15" s="81" t="str">
        <f>IF('OSELTAMIVIR PROPHYLAXIS'!F15=0, "", 'OSELTAMIVIR PROPHYLAXIS'!F15)</f>
        <v/>
      </c>
      <c r="G15" s="219" t="str">
        <f t="shared" si="0"/>
        <v/>
      </c>
      <c r="H15" s="91"/>
      <c r="I15" s="222">
        <f t="shared" si="1"/>
        <v>180</v>
      </c>
      <c r="J15" s="91"/>
      <c r="K15" s="29"/>
      <c r="L15" s="65"/>
      <c r="M15" s="65"/>
      <c r="N15" s="64"/>
      <c r="O15" s="94"/>
    </row>
    <row r="16" spans="1:15" x14ac:dyDescent="0.25">
      <c r="A16" s="23" t="str">
        <f>IF('OSELTAMIVIR PROPHYLAXIS'!A16=0, "", 'OSELTAMIVIR PROPHYLAXIS'!A16)</f>
        <v/>
      </c>
      <c r="B16" s="55" t="str">
        <f>IF('OSELTAMIVIR PROPHYLAXIS'!B16=0, "", 'OSELTAMIVIR PROPHYLAXIS'!B16)</f>
        <v/>
      </c>
      <c r="C16" s="55" t="str">
        <f>IF('OSELTAMIVIR PROPHYLAXIS'!C16=0, "", 'OSELTAMIVIR PROPHYLAXIS'!C16)</f>
        <v/>
      </c>
      <c r="D16" s="55" t="str">
        <f>IF('OSELTAMIVIR PROPHYLAXIS'!D16=0, "", 'OSELTAMIVIR PROPHYLAXIS'!D16)</f>
        <v/>
      </c>
      <c r="E16" s="55" t="str">
        <f>IF('OSELTAMIVIR PROPHYLAXIS'!E16=0, "", 'OSELTAMIVIR PROPHYLAXIS'!E16)</f>
        <v/>
      </c>
      <c r="F16" s="81" t="str">
        <f>IF('OSELTAMIVIR PROPHYLAXIS'!F16=0, "", 'OSELTAMIVIR PROPHYLAXIS'!F16)</f>
        <v/>
      </c>
      <c r="G16" s="219" t="str">
        <f t="shared" si="0"/>
        <v/>
      </c>
      <c r="H16" s="91"/>
      <c r="I16" s="222">
        <f t="shared" si="1"/>
        <v>180</v>
      </c>
      <c r="J16" s="91"/>
      <c r="K16" s="29"/>
      <c r="L16" s="65"/>
      <c r="M16" s="65"/>
      <c r="N16" s="64"/>
      <c r="O16" s="94"/>
    </row>
    <row r="17" spans="1:15" x14ac:dyDescent="0.25">
      <c r="A17" s="23" t="str">
        <f>IF('OSELTAMIVIR PROPHYLAXIS'!A17=0, "", 'OSELTAMIVIR PROPHYLAXIS'!A17)</f>
        <v/>
      </c>
      <c r="B17" s="55" t="str">
        <f>IF('OSELTAMIVIR PROPHYLAXIS'!B17=0, "", 'OSELTAMIVIR PROPHYLAXIS'!B17)</f>
        <v/>
      </c>
      <c r="C17" s="55" t="str">
        <f>IF('OSELTAMIVIR PROPHYLAXIS'!C17=0, "", 'OSELTAMIVIR PROPHYLAXIS'!C17)</f>
        <v/>
      </c>
      <c r="D17" s="55" t="str">
        <f>IF('OSELTAMIVIR PROPHYLAXIS'!D17=0, "", 'OSELTAMIVIR PROPHYLAXIS'!D17)</f>
        <v/>
      </c>
      <c r="E17" s="55" t="str">
        <f>IF('OSELTAMIVIR PROPHYLAXIS'!E17=0, "", 'OSELTAMIVIR PROPHYLAXIS'!E17)</f>
        <v/>
      </c>
      <c r="F17" s="81" t="str">
        <f>IF('OSELTAMIVIR PROPHYLAXIS'!F17=0, "", 'OSELTAMIVIR PROPHYLAXIS'!F17)</f>
        <v/>
      </c>
      <c r="G17" s="219" t="str">
        <f t="shared" si="0"/>
        <v/>
      </c>
      <c r="H17" s="91"/>
      <c r="I17" s="222">
        <f t="shared" si="1"/>
        <v>180</v>
      </c>
      <c r="J17" s="91"/>
      <c r="K17" s="29"/>
      <c r="L17" s="65"/>
      <c r="M17" s="65"/>
      <c r="N17" s="64"/>
      <c r="O17" s="94"/>
    </row>
    <row r="18" spans="1:15" x14ac:dyDescent="0.25">
      <c r="A18" s="23" t="str">
        <f>IF('OSELTAMIVIR PROPHYLAXIS'!A18=0, "", 'OSELTAMIVIR PROPHYLAXIS'!A18)</f>
        <v/>
      </c>
      <c r="B18" s="55" t="str">
        <f>IF('OSELTAMIVIR PROPHYLAXIS'!B18=0, "", 'OSELTAMIVIR PROPHYLAXIS'!B18)</f>
        <v/>
      </c>
      <c r="C18" s="55" t="str">
        <f>IF('OSELTAMIVIR PROPHYLAXIS'!C18=0, "", 'OSELTAMIVIR PROPHYLAXIS'!C18)</f>
        <v/>
      </c>
      <c r="D18" s="55" t="str">
        <f>IF('OSELTAMIVIR PROPHYLAXIS'!D18=0, "", 'OSELTAMIVIR PROPHYLAXIS'!D18)</f>
        <v/>
      </c>
      <c r="E18" s="55" t="str">
        <f>IF('OSELTAMIVIR PROPHYLAXIS'!E18=0, "", 'OSELTAMIVIR PROPHYLAXIS'!E18)</f>
        <v/>
      </c>
      <c r="F18" s="81" t="str">
        <f>IF('OSELTAMIVIR PROPHYLAXIS'!F18=0, "", 'OSELTAMIVIR PROPHYLAXIS'!F18)</f>
        <v/>
      </c>
      <c r="G18" s="219" t="str">
        <f t="shared" si="0"/>
        <v/>
      </c>
      <c r="H18" s="91"/>
      <c r="I18" s="222">
        <f t="shared" si="1"/>
        <v>180</v>
      </c>
      <c r="J18" s="91"/>
      <c r="K18" s="29"/>
      <c r="L18" s="65"/>
      <c r="M18" s="65"/>
      <c r="N18" s="64"/>
      <c r="O18" s="94"/>
    </row>
    <row r="19" spans="1:15" x14ac:dyDescent="0.25">
      <c r="A19" s="23" t="str">
        <f>IF('OSELTAMIVIR PROPHYLAXIS'!A19=0, "", 'OSELTAMIVIR PROPHYLAXIS'!A19)</f>
        <v/>
      </c>
      <c r="B19" s="55" t="str">
        <f>IF('OSELTAMIVIR PROPHYLAXIS'!B19=0, "", 'OSELTAMIVIR PROPHYLAXIS'!B19)</f>
        <v/>
      </c>
      <c r="C19" s="55" t="str">
        <f>IF('OSELTAMIVIR PROPHYLAXIS'!C19=0, "", 'OSELTAMIVIR PROPHYLAXIS'!C19)</f>
        <v/>
      </c>
      <c r="D19" s="55" t="str">
        <f>IF('OSELTAMIVIR PROPHYLAXIS'!D19=0, "", 'OSELTAMIVIR PROPHYLAXIS'!D19)</f>
        <v/>
      </c>
      <c r="E19" s="55" t="str">
        <f>IF('OSELTAMIVIR PROPHYLAXIS'!E19=0, "", 'OSELTAMIVIR PROPHYLAXIS'!E19)</f>
        <v/>
      </c>
      <c r="F19" s="81" t="str">
        <f>IF('OSELTAMIVIR PROPHYLAXIS'!F19=0, "", 'OSELTAMIVIR PROPHYLAXIS'!F19)</f>
        <v/>
      </c>
      <c r="G19" s="219" t="str">
        <f t="shared" si="0"/>
        <v/>
      </c>
      <c r="H19" s="91"/>
      <c r="I19" s="222">
        <f t="shared" si="1"/>
        <v>180</v>
      </c>
      <c r="J19" s="91"/>
      <c r="K19" s="29"/>
      <c r="L19" s="65"/>
      <c r="M19" s="65"/>
      <c r="N19" s="64"/>
      <c r="O19" s="94"/>
    </row>
    <row r="20" spans="1:15" x14ac:dyDescent="0.25">
      <c r="A20" s="23" t="str">
        <f>IF('OSELTAMIVIR PROPHYLAXIS'!A20=0, "", 'OSELTAMIVIR PROPHYLAXIS'!A20)</f>
        <v/>
      </c>
      <c r="B20" s="55" t="str">
        <f>IF('OSELTAMIVIR PROPHYLAXIS'!B20=0, "", 'OSELTAMIVIR PROPHYLAXIS'!B20)</f>
        <v/>
      </c>
      <c r="C20" s="55" t="str">
        <f>IF('OSELTAMIVIR PROPHYLAXIS'!C20=0, "", 'OSELTAMIVIR PROPHYLAXIS'!C20)</f>
        <v/>
      </c>
      <c r="D20" s="55" t="str">
        <f>IF('OSELTAMIVIR PROPHYLAXIS'!D20=0, "", 'OSELTAMIVIR PROPHYLAXIS'!D20)</f>
        <v/>
      </c>
      <c r="E20" s="55" t="str">
        <f>IF('OSELTAMIVIR PROPHYLAXIS'!E20=0, "", 'OSELTAMIVIR PROPHYLAXIS'!E20)</f>
        <v/>
      </c>
      <c r="F20" s="81" t="str">
        <f>IF('OSELTAMIVIR PROPHYLAXIS'!F20=0, "", 'OSELTAMIVIR PROPHYLAXIS'!F20)</f>
        <v/>
      </c>
      <c r="G20" s="219" t="str">
        <f t="shared" si="0"/>
        <v/>
      </c>
      <c r="H20" s="91"/>
      <c r="I20" s="222">
        <f t="shared" si="1"/>
        <v>180</v>
      </c>
      <c r="J20" s="91"/>
      <c r="K20" s="29"/>
      <c r="L20" s="65"/>
      <c r="M20" s="65"/>
      <c r="N20" s="64"/>
      <c r="O20" s="94"/>
    </row>
    <row r="21" spans="1:15" x14ac:dyDescent="0.25">
      <c r="A21" s="23" t="str">
        <f>IF('OSELTAMIVIR PROPHYLAXIS'!A21=0, "", 'OSELTAMIVIR PROPHYLAXIS'!A21)</f>
        <v/>
      </c>
      <c r="B21" s="55" t="str">
        <f>IF('OSELTAMIVIR PROPHYLAXIS'!B21=0, "", 'OSELTAMIVIR PROPHYLAXIS'!B21)</f>
        <v/>
      </c>
      <c r="C21" s="55" t="str">
        <f>IF('OSELTAMIVIR PROPHYLAXIS'!C21=0, "", 'OSELTAMIVIR PROPHYLAXIS'!C21)</f>
        <v/>
      </c>
      <c r="D21" s="55" t="str">
        <f>IF('OSELTAMIVIR PROPHYLAXIS'!D21=0, "", 'OSELTAMIVIR PROPHYLAXIS'!D21)</f>
        <v/>
      </c>
      <c r="E21" s="55" t="str">
        <f>IF('OSELTAMIVIR PROPHYLAXIS'!E21=0, "", 'OSELTAMIVIR PROPHYLAXIS'!E21)</f>
        <v/>
      </c>
      <c r="F21" s="81" t="str">
        <f>IF('OSELTAMIVIR PROPHYLAXIS'!F21=0, "", 'OSELTAMIVIR PROPHYLAXIS'!F21)</f>
        <v/>
      </c>
      <c r="G21" s="219" t="str">
        <f t="shared" si="0"/>
        <v/>
      </c>
      <c r="H21" s="91"/>
      <c r="I21" s="222">
        <f t="shared" si="1"/>
        <v>180</v>
      </c>
      <c r="J21" s="91"/>
      <c r="K21" s="29"/>
      <c r="L21" s="65"/>
      <c r="M21" s="65"/>
      <c r="N21" s="64"/>
      <c r="O21" s="94"/>
    </row>
    <row r="22" spans="1:15" x14ac:dyDescent="0.25">
      <c r="A22" s="23" t="str">
        <f>IF('OSELTAMIVIR PROPHYLAXIS'!A22=0, "", 'OSELTAMIVIR PROPHYLAXIS'!A22)</f>
        <v/>
      </c>
      <c r="B22" s="55" t="str">
        <f>IF('OSELTAMIVIR PROPHYLAXIS'!B22=0, "", 'OSELTAMIVIR PROPHYLAXIS'!B22)</f>
        <v/>
      </c>
      <c r="C22" s="55" t="str">
        <f>IF('OSELTAMIVIR PROPHYLAXIS'!C22=0, "", 'OSELTAMIVIR PROPHYLAXIS'!C22)</f>
        <v/>
      </c>
      <c r="D22" s="55" t="str">
        <f>IF('OSELTAMIVIR PROPHYLAXIS'!D22=0, "", 'OSELTAMIVIR PROPHYLAXIS'!D22)</f>
        <v/>
      </c>
      <c r="E22" s="55" t="str">
        <f>IF('OSELTAMIVIR PROPHYLAXIS'!E22=0, "", 'OSELTAMIVIR PROPHYLAXIS'!E22)</f>
        <v/>
      </c>
      <c r="F22" s="81" t="str">
        <f>IF('OSELTAMIVIR PROPHYLAXIS'!F22=0, "", 'OSELTAMIVIR PROPHYLAXIS'!F22)</f>
        <v/>
      </c>
      <c r="G22" s="219" t="str">
        <f t="shared" si="0"/>
        <v/>
      </c>
      <c r="H22" s="91"/>
      <c r="I22" s="222">
        <f t="shared" si="1"/>
        <v>180</v>
      </c>
      <c r="J22" s="91"/>
      <c r="K22" s="29"/>
      <c r="L22" s="65"/>
      <c r="M22" s="65"/>
      <c r="N22" s="64"/>
      <c r="O22" s="94"/>
    </row>
    <row r="23" spans="1:15" x14ac:dyDescent="0.25">
      <c r="A23" s="23" t="str">
        <f>IF('OSELTAMIVIR PROPHYLAXIS'!A23=0, "", 'OSELTAMIVIR PROPHYLAXIS'!A23)</f>
        <v/>
      </c>
      <c r="B23" s="55" t="str">
        <f>IF('OSELTAMIVIR PROPHYLAXIS'!B23=0, "", 'OSELTAMIVIR PROPHYLAXIS'!B23)</f>
        <v/>
      </c>
      <c r="C23" s="55" t="str">
        <f>IF('OSELTAMIVIR PROPHYLAXIS'!C23=0, "", 'OSELTAMIVIR PROPHYLAXIS'!C23)</f>
        <v/>
      </c>
      <c r="D23" s="55" t="str">
        <f>IF('OSELTAMIVIR PROPHYLAXIS'!D23=0, "", 'OSELTAMIVIR PROPHYLAXIS'!D23)</f>
        <v/>
      </c>
      <c r="E23" s="55" t="str">
        <f>IF('OSELTAMIVIR PROPHYLAXIS'!E23=0, "", 'OSELTAMIVIR PROPHYLAXIS'!E23)</f>
        <v/>
      </c>
      <c r="F23" s="81" t="str">
        <f>IF('OSELTAMIVIR PROPHYLAXIS'!F23=0, "", 'OSELTAMIVIR PROPHYLAXIS'!F23)</f>
        <v/>
      </c>
      <c r="G23" s="219" t="str">
        <f t="shared" si="0"/>
        <v/>
      </c>
      <c r="H23" s="91"/>
      <c r="I23" s="222">
        <f t="shared" si="1"/>
        <v>180</v>
      </c>
      <c r="J23" s="91"/>
      <c r="K23" s="29"/>
      <c r="L23" s="65"/>
      <c r="M23" s="65"/>
      <c r="N23" s="64"/>
      <c r="O23" s="94"/>
    </row>
    <row r="24" spans="1:15" x14ac:dyDescent="0.25">
      <c r="A24" s="23" t="str">
        <f>IF('OSELTAMIVIR PROPHYLAXIS'!A24=0, "", 'OSELTAMIVIR PROPHYLAXIS'!A24)</f>
        <v/>
      </c>
      <c r="B24" s="55" t="str">
        <f>IF('OSELTAMIVIR PROPHYLAXIS'!B24=0, "", 'OSELTAMIVIR PROPHYLAXIS'!B24)</f>
        <v/>
      </c>
      <c r="C24" s="55" t="str">
        <f>IF('OSELTAMIVIR PROPHYLAXIS'!C24=0, "", 'OSELTAMIVIR PROPHYLAXIS'!C24)</f>
        <v/>
      </c>
      <c r="D24" s="55" t="str">
        <f>IF('OSELTAMIVIR PROPHYLAXIS'!D24=0, "", 'OSELTAMIVIR PROPHYLAXIS'!D24)</f>
        <v/>
      </c>
      <c r="E24" s="55" t="str">
        <f>IF('OSELTAMIVIR PROPHYLAXIS'!E24=0, "", 'OSELTAMIVIR PROPHYLAXIS'!E24)</f>
        <v/>
      </c>
      <c r="F24" s="81" t="str">
        <f>IF('OSELTAMIVIR PROPHYLAXIS'!F24=0, "", 'OSELTAMIVIR PROPHYLAXIS'!F24)</f>
        <v/>
      </c>
      <c r="G24" s="219" t="str">
        <f t="shared" si="0"/>
        <v/>
      </c>
      <c r="H24" s="91"/>
      <c r="I24" s="222">
        <f t="shared" si="1"/>
        <v>180</v>
      </c>
      <c r="J24" s="91"/>
      <c r="K24" s="29"/>
      <c r="L24" s="65"/>
      <c r="M24" s="65"/>
      <c r="N24" s="64"/>
      <c r="O24" s="94"/>
    </row>
    <row r="25" spans="1:15" x14ac:dyDescent="0.25">
      <c r="A25" s="23" t="str">
        <f>IF('OSELTAMIVIR PROPHYLAXIS'!A25=0, "", 'OSELTAMIVIR PROPHYLAXIS'!A25)</f>
        <v/>
      </c>
      <c r="B25" s="55" t="str">
        <f>IF('OSELTAMIVIR PROPHYLAXIS'!B25=0, "", 'OSELTAMIVIR PROPHYLAXIS'!B25)</f>
        <v/>
      </c>
      <c r="C25" s="55" t="str">
        <f>IF('OSELTAMIVIR PROPHYLAXIS'!C25=0, "", 'OSELTAMIVIR PROPHYLAXIS'!C25)</f>
        <v/>
      </c>
      <c r="D25" s="55" t="str">
        <f>IF('OSELTAMIVIR PROPHYLAXIS'!D25=0, "", 'OSELTAMIVIR PROPHYLAXIS'!D25)</f>
        <v/>
      </c>
      <c r="E25" s="55" t="str">
        <f>IF('OSELTAMIVIR PROPHYLAXIS'!E25=0, "", 'OSELTAMIVIR PROPHYLAXIS'!E25)</f>
        <v/>
      </c>
      <c r="F25" s="81" t="str">
        <f>IF('OSELTAMIVIR PROPHYLAXIS'!F25=0, "", 'OSELTAMIVIR PROPHYLAXIS'!F25)</f>
        <v/>
      </c>
      <c r="G25" s="219" t="str">
        <f t="shared" si="0"/>
        <v/>
      </c>
      <c r="H25" s="91"/>
      <c r="I25" s="222">
        <f t="shared" si="1"/>
        <v>180</v>
      </c>
      <c r="J25" s="91"/>
      <c r="K25" s="29"/>
      <c r="L25" s="65"/>
      <c r="M25" s="65"/>
      <c r="N25" s="64"/>
      <c r="O25" s="94"/>
    </row>
    <row r="26" spans="1:15" x14ac:dyDescent="0.25">
      <c r="A26" s="23" t="str">
        <f>IF('OSELTAMIVIR PROPHYLAXIS'!A26=0, "", 'OSELTAMIVIR PROPHYLAXIS'!A26)</f>
        <v/>
      </c>
      <c r="B26" s="55" t="str">
        <f>IF('OSELTAMIVIR PROPHYLAXIS'!B26=0, "", 'OSELTAMIVIR PROPHYLAXIS'!B26)</f>
        <v/>
      </c>
      <c r="C26" s="55" t="str">
        <f>IF('OSELTAMIVIR PROPHYLAXIS'!C26=0, "", 'OSELTAMIVIR PROPHYLAXIS'!C26)</f>
        <v/>
      </c>
      <c r="D26" s="55" t="str">
        <f>IF('OSELTAMIVIR PROPHYLAXIS'!D26=0, "", 'OSELTAMIVIR PROPHYLAXIS'!D26)</f>
        <v/>
      </c>
      <c r="E26" s="55" t="str">
        <f>IF('OSELTAMIVIR PROPHYLAXIS'!E26=0, "", 'OSELTAMIVIR PROPHYLAXIS'!E26)</f>
        <v/>
      </c>
      <c r="F26" s="81" t="str">
        <f>IF('OSELTAMIVIR PROPHYLAXIS'!F26=0, "", 'OSELTAMIVIR PROPHYLAXIS'!F26)</f>
        <v/>
      </c>
      <c r="G26" s="219" t="str">
        <f t="shared" si="0"/>
        <v/>
      </c>
      <c r="H26" s="91"/>
      <c r="I26" s="222">
        <f t="shared" si="1"/>
        <v>180</v>
      </c>
      <c r="J26" s="91"/>
      <c r="K26" s="29"/>
      <c r="L26" s="65"/>
      <c r="M26" s="65"/>
      <c r="N26" s="64"/>
      <c r="O26" s="94"/>
    </row>
    <row r="27" spans="1:15" x14ac:dyDescent="0.25">
      <c r="A27" s="23" t="str">
        <f>IF('OSELTAMIVIR PROPHYLAXIS'!A27=0, "", 'OSELTAMIVIR PROPHYLAXIS'!A27)</f>
        <v/>
      </c>
      <c r="B27" s="55" t="str">
        <f>IF('OSELTAMIVIR PROPHYLAXIS'!B27=0, "", 'OSELTAMIVIR PROPHYLAXIS'!B27)</f>
        <v/>
      </c>
      <c r="C27" s="55" t="str">
        <f>IF('OSELTAMIVIR PROPHYLAXIS'!C27=0, "", 'OSELTAMIVIR PROPHYLAXIS'!C27)</f>
        <v/>
      </c>
      <c r="D27" s="55" t="str">
        <f>IF('OSELTAMIVIR PROPHYLAXIS'!D27=0, "", 'OSELTAMIVIR PROPHYLAXIS'!D27)</f>
        <v/>
      </c>
      <c r="E27" s="55" t="str">
        <f>IF('OSELTAMIVIR PROPHYLAXIS'!E27=0, "", 'OSELTAMIVIR PROPHYLAXIS'!E27)</f>
        <v/>
      </c>
      <c r="F27" s="81" t="str">
        <f>IF('OSELTAMIVIR PROPHYLAXIS'!F27=0, "", 'OSELTAMIVIR PROPHYLAXIS'!F27)</f>
        <v/>
      </c>
      <c r="G27" s="219" t="str">
        <f t="shared" si="0"/>
        <v/>
      </c>
      <c r="H27" s="91"/>
      <c r="I27" s="222">
        <f t="shared" si="1"/>
        <v>180</v>
      </c>
      <c r="J27" s="91"/>
      <c r="K27" s="29"/>
      <c r="L27" s="65"/>
      <c r="M27" s="65"/>
      <c r="N27" s="64"/>
      <c r="O27" s="94"/>
    </row>
    <row r="28" spans="1:15" x14ac:dyDescent="0.25">
      <c r="A28" s="23" t="str">
        <f>IF('OSELTAMIVIR PROPHYLAXIS'!A28=0, "", 'OSELTAMIVIR PROPHYLAXIS'!A28)</f>
        <v/>
      </c>
      <c r="B28" s="55" t="str">
        <f>IF('OSELTAMIVIR PROPHYLAXIS'!B28=0, "", 'OSELTAMIVIR PROPHYLAXIS'!B28)</f>
        <v/>
      </c>
      <c r="C28" s="55" t="str">
        <f>IF('OSELTAMIVIR PROPHYLAXIS'!C28=0, "", 'OSELTAMIVIR PROPHYLAXIS'!C28)</f>
        <v/>
      </c>
      <c r="D28" s="55" t="str">
        <f>IF('OSELTAMIVIR PROPHYLAXIS'!D28=0, "", 'OSELTAMIVIR PROPHYLAXIS'!D28)</f>
        <v/>
      </c>
      <c r="E28" s="55" t="str">
        <f>IF('OSELTAMIVIR PROPHYLAXIS'!E28=0, "", 'OSELTAMIVIR PROPHYLAXIS'!E28)</f>
        <v/>
      </c>
      <c r="F28" s="81" t="str">
        <f>IF('OSELTAMIVIR PROPHYLAXIS'!F28=0, "", 'OSELTAMIVIR PROPHYLAXIS'!F28)</f>
        <v/>
      </c>
      <c r="G28" s="219" t="str">
        <f t="shared" si="0"/>
        <v/>
      </c>
      <c r="H28" s="91"/>
      <c r="I28" s="222">
        <f t="shared" si="1"/>
        <v>180</v>
      </c>
      <c r="J28" s="91"/>
      <c r="K28" s="29"/>
      <c r="L28" s="65"/>
      <c r="M28" s="65"/>
      <c r="N28" s="64"/>
      <c r="O28" s="94"/>
    </row>
    <row r="29" spans="1:15" x14ac:dyDescent="0.25">
      <c r="A29" s="23" t="str">
        <f>IF('OSELTAMIVIR PROPHYLAXIS'!A29=0, "", 'OSELTAMIVIR PROPHYLAXIS'!A29)</f>
        <v/>
      </c>
      <c r="B29" s="55" t="str">
        <f>IF('OSELTAMIVIR PROPHYLAXIS'!B29=0, "", 'OSELTAMIVIR PROPHYLAXIS'!B29)</f>
        <v/>
      </c>
      <c r="C29" s="55" t="str">
        <f>IF('OSELTAMIVIR PROPHYLAXIS'!C29=0, "", 'OSELTAMIVIR PROPHYLAXIS'!C29)</f>
        <v/>
      </c>
      <c r="D29" s="55" t="str">
        <f>IF('OSELTAMIVIR PROPHYLAXIS'!D29=0, "", 'OSELTAMIVIR PROPHYLAXIS'!D29)</f>
        <v/>
      </c>
      <c r="E29" s="55" t="str">
        <f>IF('OSELTAMIVIR PROPHYLAXIS'!E29=0, "", 'OSELTAMIVIR PROPHYLAXIS'!E29)</f>
        <v/>
      </c>
      <c r="F29" s="81" t="str">
        <f>IF('OSELTAMIVIR PROPHYLAXIS'!F29=0, "", 'OSELTAMIVIR PROPHYLAXIS'!F29)</f>
        <v/>
      </c>
      <c r="G29" s="219" t="str">
        <f t="shared" si="0"/>
        <v/>
      </c>
      <c r="H29" s="91"/>
      <c r="I29" s="222">
        <f t="shared" si="1"/>
        <v>180</v>
      </c>
      <c r="J29" s="91"/>
      <c r="K29" s="29"/>
      <c r="L29" s="65"/>
      <c r="M29" s="65"/>
      <c r="N29" s="64"/>
      <c r="O29" s="94"/>
    </row>
    <row r="30" spans="1:15" x14ac:dyDescent="0.25">
      <c r="A30" s="23" t="str">
        <f>IF('OSELTAMIVIR PROPHYLAXIS'!A30=0, "", 'OSELTAMIVIR PROPHYLAXIS'!A30)</f>
        <v/>
      </c>
      <c r="B30" s="55" t="str">
        <f>IF('OSELTAMIVIR PROPHYLAXIS'!B30=0, "", 'OSELTAMIVIR PROPHYLAXIS'!B30)</f>
        <v/>
      </c>
      <c r="C30" s="55" t="str">
        <f>IF('OSELTAMIVIR PROPHYLAXIS'!C30=0, "", 'OSELTAMIVIR PROPHYLAXIS'!C30)</f>
        <v/>
      </c>
      <c r="D30" s="55" t="str">
        <f>IF('OSELTAMIVIR PROPHYLAXIS'!D30=0, "", 'OSELTAMIVIR PROPHYLAXIS'!D30)</f>
        <v/>
      </c>
      <c r="E30" s="55" t="str">
        <f>IF('OSELTAMIVIR PROPHYLAXIS'!E30=0, "", 'OSELTAMIVIR PROPHYLAXIS'!E30)</f>
        <v/>
      </c>
      <c r="F30" s="81" t="str">
        <f>IF('OSELTAMIVIR PROPHYLAXIS'!F30=0, "", 'OSELTAMIVIR PROPHYLAXIS'!F30)</f>
        <v/>
      </c>
      <c r="G30" s="219" t="str">
        <f t="shared" si="0"/>
        <v/>
      </c>
      <c r="H30" s="91"/>
      <c r="I30" s="222">
        <f t="shared" si="1"/>
        <v>180</v>
      </c>
      <c r="J30" s="91"/>
      <c r="K30" s="29"/>
      <c r="L30" s="65"/>
      <c r="M30" s="65"/>
      <c r="N30" s="64"/>
      <c r="O30" s="94"/>
    </row>
    <row r="31" spans="1:15" x14ac:dyDescent="0.25">
      <c r="A31" s="23" t="str">
        <f>IF('OSELTAMIVIR PROPHYLAXIS'!A31=0, "", 'OSELTAMIVIR PROPHYLAXIS'!A31)</f>
        <v/>
      </c>
      <c r="B31" s="55" t="str">
        <f>IF('OSELTAMIVIR PROPHYLAXIS'!B31=0, "", 'OSELTAMIVIR PROPHYLAXIS'!B31)</f>
        <v/>
      </c>
      <c r="C31" s="55" t="str">
        <f>IF('OSELTAMIVIR PROPHYLAXIS'!C31=0, "", 'OSELTAMIVIR PROPHYLAXIS'!C31)</f>
        <v/>
      </c>
      <c r="D31" s="55" t="str">
        <f>IF('OSELTAMIVIR PROPHYLAXIS'!D31=0, "", 'OSELTAMIVIR PROPHYLAXIS'!D31)</f>
        <v/>
      </c>
      <c r="E31" s="55" t="str">
        <f>IF('OSELTAMIVIR PROPHYLAXIS'!E31=0, "", 'OSELTAMIVIR PROPHYLAXIS'!E31)</f>
        <v/>
      </c>
      <c r="F31" s="81" t="str">
        <f>IF('OSELTAMIVIR PROPHYLAXIS'!F31=0, "", 'OSELTAMIVIR PROPHYLAXIS'!F31)</f>
        <v/>
      </c>
      <c r="G31" s="219" t="str">
        <f t="shared" si="0"/>
        <v/>
      </c>
      <c r="H31" s="91"/>
      <c r="I31" s="222">
        <f t="shared" si="1"/>
        <v>180</v>
      </c>
      <c r="J31" s="91"/>
      <c r="K31" s="29"/>
      <c r="L31" s="65"/>
      <c r="M31" s="65"/>
      <c r="N31" s="64"/>
      <c r="O31" s="94"/>
    </row>
    <row r="32" spans="1:15" x14ac:dyDescent="0.25">
      <c r="A32" s="23" t="str">
        <f>IF('OSELTAMIVIR PROPHYLAXIS'!A32=0, "", 'OSELTAMIVIR PROPHYLAXIS'!A32)</f>
        <v/>
      </c>
      <c r="B32" s="55" t="str">
        <f>IF('OSELTAMIVIR PROPHYLAXIS'!B32=0, "", 'OSELTAMIVIR PROPHYLAXIS'!B32)</f>
        <v/>
      </c>
      <c r="C32" s="55" t="str">
        <f>IF('OSELTAMIVIR PROPHYLAXIS'!C32=0, "", 'OSELTAMIVIR PROPHYLAXIS'!C32)</f>
        <v/>
      </c>
      <c r="D32" s="55" t="str">
        <f>IF('OSELTAMIVIR PROPHYLAXIS'!D32=0, "", 'OSELTAMIVIR PROPHYLAXIS'!D32)</f>
        <v/>
      </c>
      <c r="E32" s="55" t="str">
        <f>IF('OSELTAMIVIR PROPHYLAXIS'!E32=0, "", 'OSELTAMIVIR PROPHYLAXIS'!E32)</f>
        <v/>
      </c>
      <c r="F32" s="81" t="str">
        <f>IF('OSELTAMIVIR PROPHYLAXIS'!F32=0, "", 'OSELTAMIVIR PROPHYLAXIS'!F32)</f>
        <v/>
      </c>
      <c r="G32" s="219" t="str">
        <f t="shared" si="0"/>
        <v/>
      </c>
      <c r="H32" s="91"/>
      <c r="I32" s="222">
        <f t="shared" si="1"/>
        <v>180</v>
      </c>
      <c r="J32" s="91"/>
      <c r="K32" s="29"/>
      <c r="L32" s="65"/>
      <c r="M32" s="65"/>
      <c r="N32" s="64"/>
      <c r="O32" s="94"/>
    </row>
    <row r="33" spans="1:15" x14ac:dyDescent="0.25">
      <c r="A33" s="23" t="str">
        <f>IF('OSELTAMIVIR PROPHYLAXIS'!A33=0, "", 'OSELTAMIVIR PROPHYLAXIS'!A33)</f>
        <v/>
      </c>
      <c r="B33" s="55" t="str">
        <f>IF('OSELTAMIVIR PROPHYLAXIS'!B33=0, "", 'OSELTAMIVIR PROPHYLAXIS'!B33)</f>
        <v/>
      </c>
      <c r="C33" s="55" t="str">
        <f>IF('OSELTAMIVIR PROPHYLAXIS'!C33=0, "", 'OSELTAMIVIR PROPHYLAXIS'!C33)</f>
        <v/>
      </c>
      <c r="D33" s="55" t="str">
        <f>IF('OSELTAMIVIR PROPHYLAXIS'!D33=0, "", 'OSELTAMIVIR PROPHYLAXIS'!D33)</f>
        <v/>
      </c>
      <c r="E33" s="55" t="str">
        <f>IF('OSELTAMIVIR PROPHYLAXIS'!E33=0, "", 'OSELTAMIVIR PROPHYLAXIS'!E33)</f>
        <v/>
      </c>
      <c r="F33" s="81" t="str">
        <f>IF('OSELTAMIVIR PROPHYLAXIS'!F33=0, "", 'OSELTAMIVIR PROPHYLAXIS'!F33)</f>
        <v/>
      </c>
      <c r="G33" s="219" t="str">
        <f t="shared" si="0"/>
        <v/>
      </c>
      <c r="H33" s="91"/>
      <c r="I33" s="222">
        <f t="shared" si="1"/>
        <v>180</v>
      </c>
      <c r="J33" s="91"/>
      <c r="K33" s="29"/>
      <c r="L33" s="65"/>
      <c r="M33" s="65"/>
      <c r="N33" s="64"/>
      <c r="O33" s="94"/>
    </row>
    <row r="34" spans="1:15" x14ac:dyDescent="0.25">
      <c r="A34" s="23" t="str">
        <f>IF('OSELTAMIVIR PROPHYLAXIS'!A34=0, "", 'OSELTAMIVIR PROPHYLAXIS'!A34)</f>
        <v/>
      </c>
      <c r="B34" s="55" t="str">
        <f>IF('OSELTAMIVIR PROPHYLAXIS'!B34=0, "", 'OSELTAMIVIR PROPHYLAXIS'!B34)</f>
        <v/>
      </c>
      <c r="C34" s="55" t="str">
        <f>IF('OSELTAMIVIR PROPHYLAXIS'!C34=0, "", 'OSELTAMIVIR PROPHYLAXIS'!C34)</f>
        <v/>
      </c>
      <c r="D34" s="55" t="str">
        <f>IF('OSELTAMIVIR PROPHYLAXIS'!D34=0, "", 'OSELTAMIVIR PROPHYLAXIS'!D34)</f>
        <v/>
      </c>
      <c r="E34" s="55" t="str">
        <f>IF('OSELTAMIVIR PROPHYLAXIS'!E34=0, "", 'OSELTAMIVIR PROPHYLAXIS'!E34)</f>
        <v/>
      </c>
      <c r="F34" s="81" t="str">
        <f>IF('OSELTAMIVIR PROPHYLAXIS'!F34=0, "", 'OSELTAMIVIR PROPHYLAXIS'!F34)</f>
        <v/>
      </c>
      <c r="G34" s="219" t="str">
        <f t="shared" si="0"/>
        <v/>
      </c>
      <c r="H34" s="91"/>
      <c r="I34" s="222">
        <f t="shared" si="1"/>
        <v>180</v>
      </c>
      <c r="J34" s="91"/>
      <c r="K34" s="29"/>
      <c r="L34" s="65"/>
      <c r="M34" s="65"/>
      <c r="N34" s="64"/>
      <c r="O34" s="94"/>
    </row>
    <row r="35" spans="1:15" x14ac:dyDescent="0.25">
      <c r="A35" s="23" t="str">
        <f>IF('OSELTAMIVIR PROPHYLAXIS'!A35=0, "", 'OSELTAMIVIR PROPHYLAXIS'!A35)</f>
        <v/>
      </c>
      <c r="B35" s="55" t="str">
        <f>IF('OSELTAMIVIR PROPHYLAXIS'!B35=0, "", 'OSELTAMIVIR PROPHYLAXIS'!B35)</f>
        <v/>
      </c>
      <c r="C35" s="55" t="str">
        <f>IF('OSELTAMIVIR PROPHYLAXIS'!C35=0, "", 'OSELTAMIVIR PROPHYLAXIS'!C35)</f>
        <v/>
      </c>
      <c r="D35" s="55" t="str">
        <f>IF('OSELTAMIVIR PROPHYLAXIS'!D35=0, "", 'OSELTAMIVIR PROPHYLAXIS'!D35)</f>
        <v/>
      </c>
      <c r="E35" s="55" t="str">
        <f>IF('OSELTAMIVIR PROPHYLAXIS'!E35=0, "", 'OSELTAMIVIR PROPHYLAXIS'!E35)</f>
        <v/>
      </c>
      <c r="F35" s="81" t="str">
        <f>IF('OSELTAMIVIR PROPHYLAXIS'!F35=0, "", 'OSELTAMIVIR PROPHYLAXIS'!F35)</f>
        <v/>
      </c>
      <c r="G35" s="219" t="str">
        <f t="shared" si="0"/>
        <v/>
      </c>
      <c r="H35" s="91"/>
      <c r="I35" s="222">
        <f t="shared" si="1"/>
        <v>180</v>
      </c>
      <c r="J35" s="91"/>
      <c r="K35" s="29"/>
      <c r="L35" s="65"/>
      <c r="M35" s="65"/>
      <c r="N35" s="64"/>
      <c r="O35" s="94"/>
    </row>
    <row r="36" spans="1:15" x14ac:dyDescent="0.25">
      <c r="A36" s="23" t="str">
        <f>IF('OSELTAMIVIR PROPHYLAXIS'!A36=0, "", 'OSELTAMIVIR PROPHYLAXIS'!A36)</f>
        <v/>
      </c>
      <c r="B36" s="55" t="str">
        <f>IF('OSELTAMIVIR PROPHYLAXIS'!B36=0, "", 'OSELTAMIVIR PROPHYLAXIS'!B36)</f>
        <v/>
      </c>
      <c r="C36" s="55" t="str">
        <f>IF('OSELTAMIVIR PROPHYLAXIS'!C36=0, "", 'OSELTAMIVIR PROPHYLAXIS'!C36)</f>
        <v/>
      </c>
      <c r="D36" s="55" t="str">
        <f>IF('OSELTAMIVIR PROPHYLAXIS'!D36=0, "", 'OSELTAMIVIR PROPHYLAXIS'!D36)</f>
        <v/>
      </c>
      <c r="E36" s="55" t="str">
        <f>IF('OSELTAMIVIR PROPHYLAXIS'!E36=0, "", 'OSELTAMIVIR PROPHYLAXIS'!E36)</f>
        <v/>
      </c>
      <c r="F36" s="81" t="str">
        <f>IF('OSELTAMIVIR PROPHYLAXIS'!F36=0, "", 'OSELTAMIVIR PROPHYLAXIS'!F36)</f>
        <v/>
      </c>
      <c r="G36" s="219" t="str">
        <f t="shared" si="0"/>
        <v/>
      </c>
      <c r="H36" s="91"/>
      <c r="I36" s="222">
        <f t="shared" si="1"/>
        <v>180</v>
      </c>
      <c r="J36" s="91"/>
      <c r="K36" s="29"/>
      <c r="L36" s="65"/>
      <c r="M36" s="65"/>
      <c r="N36" s="64"/>
      <c r="O36" s="94"/>
    </row>
    <row r="37" spans="1:15" x14ac:dyDescent="0.25">
      <c r="A37" s="23" t="str">
        <f>IF('OSELTAMIVIR PROPHYLAXIS'!A37=0, "", 'OSELTAMIVIR PROPHYLAXIS'!A37)</f>
        <v/>
      </c>
      <c r="B37" s="55" t="str">
        <f>IF('OSELTAMIVIR PROPHYLAXIS'!B37=0, "", 'OSELTAMIVIR PROPHYLAXIS'!B37)</f>
        <v/>
      </c>
      <c r="C37" s="55" t="str">
        <f>IF('OSELTAMIVIR PROPHYLAXIS'!C37=0, "", 'OSELTAMIVIR PROPHYLAXIS'!C37)</f>
        <v/>
      </c>
      <c r="D37" s="55" t="str">
        <f>IF('OSELTAMIVIR PROPHYLAXIS'!D37=0, "", 'OSELTAMIVIR PROPHYLAXIS'!D37)</f>
        <v/>
      </c>
      <c r="E37" s="55" t="str">
        <f>IF('OSELTAMIVIR PROPHYLAXIS'!E37=0, "", 'OSELTAMIVIR PROPHYLAXIS'!E37)</f>
        <v/>
      </c>
      <c r="F37" s="81" t="str">
        <f>IF('OSELTAMIVIR PROPHYLAXIS'!F37=0, "", 'OSELTAMIVIR PROPHYLAXIS'!F37)</f>
        <v/>
      </c>
      <c r="G37" s="219" t="str">
        <f t="shared" si="0"/>
        <v/>
      </c>
      <c r="H37" s="91"/>
      <c r="I37" s="222">
        <f t="shared" si="1"/>
        <v>180</v>
      </c>
      <c r="J37" s="91"/>
      <c r="K37" s="29"/>
      <c r="L37" s="65"/>
      <c r="M37" s="65"/>
      <c r="N37" s="64"/>
      <c r="O37" s="94"/>
    </row>
    <row r="38" spans="1:15" x14ac:dyDescent="0.25">
      <c r="A38" s="23" t="str">
        <f>IF('OSELTAMIVIR PROPHYLAXIS'!A38=0, "", 'OSELTAMIVIR PROPHYLAXIS'!A38)</f>
        <v/>
      </c>
      <c r="B38" s="55" t="str">
        <f>IF('OSELTAMIVIR PROPHYLAXIS'!B38=0, "", 'OSELTAMIVIR PROPHYLAXIS'!B38)</f>
        <v/>
      </c>
      <c r="C38" s="55" t="str">
        <f>IF('OSELTAMIVIR PROPHYLAXIS'!C38=0, "", 'OSELTAMIVIR PROPHYLAXIS'!C38)</f>
        <v/>
      </c>
      <c r="D38" s="55" t="str">
        <f>IF('OSELTAMIVIR PROPHYLAXIS'!D38=0, "", 'OSELTAMIVIR PROPHYLAXIS'!D38)</f>
        <v/>
      </c>
      <c r="E38" s="55" t="str">
        <f>IF('OSELTAMIVIR PROPHYLAXIS'!E38=0, "", 'OSELTAMIVIR PROPHYLAXIS'!E38)</f>
        <v/>
      </c>
      <c r="F38" s="81" t="str">
        <f>IF('OSELTAMIVIR PROPHYLAXIS'!F38=0, "", 'OSELTAMIVIR PROPHYLAXIS'!F38)</f>
        <v/>
      </c>
      <c r="G38" s="219" t="str">
        <f t="shared" si="0"/>
        <v/>
      </c>
      <c r="H38" s="91"/>
      <c r="I38" s="222">
        <f t="shared" si="1"/>
        <v>180</v>
      </c>
      <c r="J38" s="91"/>
      <c r="K38" s="29"/>
      <c r="L38" s="65"/>
      <c r="M38" s="65"/>
      <c r="N38" s="64"/>
      <c r="O38" s="94"/>
    </row>
    <row r="39" spans="1:15" x14ac:dyDescent="0.25">
      <c r="A39" s="23" t="str">
        <f>IF('OSELTAMIVIR PROPHYLAXIS'!A39=0, "", 'OSELTAMIVIR PROPHYLAXIS'!A39)</f>
        <v/>
      </c>
      <c r="B39" s="55" t="str">
        <f>IF('OSELTAMIVIR PROPHYLAXIS'!B39=0, "", 'OSELTAMIVIR PROPHYLAXIS'!B39)</f>
        <v/>
      </c>
      <c r="C39" s="55" t="str">
        <f>IF('OSELTAMIVIR PROPHYLAXIS'!C39=0, "", 'OSELTAMIVIR PROPHYLAXIS'!C39)</f>
        <v/>
      </c>
      <c r="D39" s="55" t="str">
        <f>IF('OSELTAMIVIR PROPHYLAXIS'!D39=0, "", 'OSELTAMIVIR PROPHYLAXIS'!D39)</f>
        <v/>
      </c>
      <c r="E39" s="55" t="str">
        <f>IF('OSELTAMIVIR PROPHYLAXIS'!E39=0, "", 'OSELTAMIVIR PROPHYLAXIS'!E39)</f>
        <v/>
      </c>
      <c r="F39" s="81" t="str">
        <f>IF('OSELTAMIVIR PROPHYLAXIS'!F39=0, "", 'OSELTAMIVIR PROPHYLAXIS'!F39)</f>
        <v/>
      </c>
      <c r="G39" s="219" t="str">
        <f t="shared" si="0"/>
        <v/>
      </c>
      <c r="H39" s="91"/>
      <c r="I39" s="222">
        <f t="shared" si="1"/>
        <v>180</v>
      </c>
      <c r="J39" s="91"/>
      <c r="K39" s="29"/>
      <c r="L39" s="65"/>
      <c r="M39" s="65"/>
      <c r="N39" s="64"/>
      <c r="O39" s="94"/>
    </row>
    <row r="40" spans="1:15" x14ac:dyDescent="0.25">
      <c r="A40" s="23" t="str">
        <f>IF('OSELTAMIVIR PROPHYLAXIS'!A40=0, "", 'OSELTAMIVIR PROPHYLAXIS'!A40)</f>
        <v/>
      </c>
      <c r="B40" s="55" t="str">
        <f>IF('OSELTAMIVIR PROPHYLAXIS'!B40=0, "", 'OSELTAMIVIR PROPHYLAXIS'!B40)</f>
        <v/>
      </c>
      <c r="C40" s="55" t="str">
        <f>IF('OSELTAMIVIR PROPHYLAXIS'!C40=0, "", 'OSELTAMIVIR PROPHYLAXIS'!C40)</f>
        <v/>
      </c>
      <c r="D40" s="55" t="str">
        <f>IF('OSELTAMIVIR PROPHYLAXIS'!D40=0, "", 'OSELTAMIVIR PROPHYLAXIS'!D40)</f>
        <v/>
      </c>
      <c r="E40" s="55" t="str">
        <f>IF('OSELTAMIVIR PROPHYLAXIS'!E40=0, "", 'OSELTAMIVIR PROPHYLAXIS'!E40)</f>
        <v/>
      </c>
      <c r="F40" s="81" t="str">
        <f>IF('OSELTAMIVIR PROPHYLAXIS'!F40=0, "", 'OSELTAMIVIR PROPHYLAXIS'!F40)</f>
        <v/>
      </c>
      <c r="G40" s="219" t="str">
        <f t="shared" si="0"/>
        <v/>
      </c>
      <c r="H40" s="91"/>
      <c r="I40" s="222">
        <f t="shared" si="1"/>
        <v>180</v>
      </c>
      <c r="J40" s="91"/>
      <c r="K40" s="29"/>
      <c r="L40" s="65"/>
      <c r="M40" s="65"/>
      <c r="N40" s="64"/>
      <c r="O40" s="94"/>
    </row>
    <row r="41" spans="1:15" x14ac:dyDescent="0.25">
      <c r="A41" s="23" t="str">
        <f>IF('OSELTAMIVIR PROPHYLAXIS'!A41=0, "", 'OSELTAMIVIR PROPHYLAXIS'!A41)</f>
        <v/>
      </c>
      <c r="B41" s="55" t="str">
        <f>IF('OSELTAMIVIR PROPHYLAXIS'!B41=0, "", 'OSELTAMIVIR PROPHYLAXIS'!B41)</f>
        <v/>
      </c>
      <c r="C41" s="55" t="str">
        <f>IF('OSELTAMIVIR PROPHYLAXIS'!C41=0, "", 'OSELTAMIVIR PROPHYLAXIS'!C41)</f>
        <v/>
      </c>
      <c r="D41" s="55" t="str">
        <f>IF('OSELTAMIVIR PROPHYLAXIS'!D41=0, "", 'OSELTAMIVIR PROPHYLAXIS'!D41)</f>
        <v/>
      </c>
      <c r="E41" s="55" t="str">
        <f>IF('OSELTAMIVIR PROPHYLAXIS'!E41=0, "", 'OSELTAMIVIR PROPHYLAXIS'!E41)</f>
        <v/>
      </c>
      <c r="F41" s="81" t="str">
        <f>IF('OSELTAMIVIR PROPHYLAXIS'!F41=0, "", 'OSELTAMIVIR PROPHYLAXIS'!F41)</f>
        <v/>
      </c>
      <c r="G41" s="219" t="str">
        <f t="shared" si="0"/>
        <v/>
      </c>
      <c r="H41" s="91"/>
      <c r="I41" s="222">
        <f t="shared" si="1"/>
        <v>180</v>
      </c>
      <c r="J41" s="91"/>
      <c r="K41" s="29"/>
      <c r="L41" s="65"/>
      <c r="M41" s="65"/>
      <c r="N41" s="64"/>
      <c r="O41" s="94"/>
    </row>
    <row r="42" spans="1:15" x14ac:dyDescent="0.25">
      <c r="A42" s="23" t="str">
        <f>IF('OSELTAMIVIR PROPHYLAXIS'!A42=0, "", 'OSELTAMIVIR PROPHYLAXIS'!A42)</f>
        <v/>
      </c>
      <c r="B42" s="55" t="str">
        <f>IF('OSELTAMIVIR PROPHYLAXIS'!B42=0, "", 'OSELTAMIVIR PROPHYLAXIS'!B42)</f>
        <v/>
      </c>
      <c r="C42" s="55" t="str">
        <f>IF('OSELTAMIVIR PROPHYLAXIS'!C42=0, "", 'OSELTAMIVIR PROPHYLAXIS'!C42)</f>
        <v/>
      </c>
      <c r="D42" s="55" t="str">
        <f>IF('OSELTAMIVIR PROPHYLAXIS'!D42=0, "", 'OSELTAMIVIR PROPHYLAXIS'!D42)</f>
        <v/>
      </c>
      <c r="E42" s="55" t="str">
        <f>IF('OSELTAMIVIR PROPHYLAXIS'!E42=0, "", 'OSELTAMIVIR PROPHYLAXIS'!E42)</f>
        <v/>
      </c>
      <c r="F42" s="81" t="str">
        <f>IF('OSELTAMIVIR PROPHYLAXIS'!F42=0, "", 'OSELTAMIVIR PROPHYLAXIS'!F42)</f>
        <v/>
      </c>
      <c r="G42" s="219" t="str">
        <f t="shared" si="0"/>
        <v/>
      </c>
      <c r="H42" s="91"/>
      <c r="I42" s="222">
        <f t="shared" si="1"/>
        <v>180</v>
      </c>
      <c r="J42" s="91"/>
      <c r="K42" s="29"/>
      <c r="L42" s="65"/>
      <c r="M42" s="65"/>
      <c r="N42" s="64"/>
      <c r="O42" s="94"/>
    </row>
    <row r="43" spans="1:15" x14ac:dyDescent="0.25">
      <c r="A43" s="23" t="str">
        <f>IF('OSELTAMIVIR PROPHYLAXIS'!A43=0, "", 'OSELTAMIVIR PROPHYLAXIS'!A43)</f>
        <v/>
      </c>
      <c r="B43" s="55" t="str">
        <f>IF('OSELTAMIVIR PROPHYLAXIS'!B43=0, "", 'OSELTAMIVIR PROPHYLAXIS'!B43)</f>
        <v/>
      </c>
      <c r="C43" s="55" t="str">
        <f>IF('OSELTAMIVIR PROPHYLAXIS'!C43=0, "", 'OSELTAMIVIR PROPHYLAXIS'!C43)</f>
        <v/>
      </c>
      <c r="D43" s="55" t="str">
        <f>IF('OSELTAMIVIR PROPHYLAXIS'!D43=0, "", 'OSELTAMIVIR PROPHYLAXIS'!D43)</f>
        <v/>
      </c>
      <c r="E43" s="55" t="str">
        <f>IF('OSELTAMIVIR PROPHYLAXIS'!E43=0, "", 'OSELTAMIVIR PROPHYLAXIS'!E43)</f>
        <v/>
      </c>
      <c r="F43" s="81" t="str">
        <f>IF('OSELTAMIVIR PROPHYLAXIS'!F43=0, "", 'OSELTAMIVIR PROPHYLAXIS'!F43)</f>
        <v/>
      </c>
      <c r="G43" s="219" t="str">
        <f t="shared" si="0"/>
        <v/>
      </c>
      <c r="H43" s="91"/>
      <c r="I43" s="222">
        <f t="shared" si="1"/>
        <v>180</v>
      </c>
      <c r="J43" s="91"/>
      <c r="K43" s="29"/>
      <c r="L43" s="65"/>
      <c r="M43" s="65"/>
      <c r="N43" s="64"/>
      <c r="O43" s="94"/>
    </row>
    <row r="44" spans="1:15" x14ac:dyDescent="0.25">
      <c r="A44" s="23" t="str">
        <f>IF('OSELTAMIVIR PROPHYLAXIS'!A44=0, "", 'OSELTAMIVIR PROPHYLAXIS'!A44)</f>
        <v/>
      </c>
      <c r="B44" s="55" t="str">
        <f>IF('OSELTAMIVIR PROPHYLAXIS'!B44=0, "", 'OSELTAMIVIR PROPHYLAXIS'!B44)</f>
        <v/>
      </c>
      <c r="C44" s="55" t="str">
        <f>IF('OSELTAMIVIR PROPHYLAXIS'!C44=0, "", 'OSELTAMIVIR PROPHYLAXIS'!C44)</f>
        <v/>
      </c>
      <c r="D44" s="55" t="str">
        <f>IF('OSELTAMIVIR PROPHYLAXIS'!D44=0, "", 'OSELTAMIVIR PROPHYLAXIS'!D44)</f>
        <v/>
      </c>
      <c r="E44" s="55" t="str">
        <f>IF('OSELTAMIVIR PROPHYLAXIS'!E44=0, "", 'OSELTAMIVIR PROPHYLAXIS'!E44)</f>
        <v/>
      </c>
      <c r="F44" s="81" t="str">
        <f>IF('OSELTAMIVIR PROPHYLAXIS'!F44=0, "", 'OSELTAMIVIR PROPHYLAXIS'!F44)</f>
        <v/>
      </c>
      <c r="G44" s="219" t="str">
        <f t="shared" si="0"/>
        <v/>
      </c>
      <c r="H44" s="91"/>
      <c r="I44" s="222">
        <f t="shared" si="1"/>
        <v>180</v>
      </c>
      <c r="J44" s="91"/>
      <c r="K44" s="29"/>
      <c r="L44" s="65"/>
      <c r="M44" s="65"/>
      <c r="N44" s="64"/>
      <c r="O44" s="94"/>
    </row>
    <row r="45" spans="1:15" x14ac:dyDescent="0.25">
      <c r="A45" s="23" t="str">
        <f>IF('OSELTAMIVIR PROPHYLAXIS'!A45=0, "", 'OSELTAMIVIR PROPHYLAXIS'!A45)</f>
        <v/>
      </c>
      <c r="B45" s="55" t="str">
        <f>IF('OSELTAMIVIR PROPHYLAXIS'!B45=0, "", 'OSELTAMIVIR PROPHYLAXIS'!B45)</f>
        <v/>
      </c>
      <c r="C45" s="55" t="str">
        <f>IF('OSELTAMIVIR PROPHYLAXIS'!C45=0, "", 'OSELTAMIVIR PROPHYLAXIS'!C45)</f>
        <v/>
      </c>
      <c r="D45" s="55" t="str">
        <f>IF('OSELTAMIVIR PROPHYLAXIS'!D45=0, "", 'OSELTAMIVIR PROPHYLAXIS'!D45)</f>
        <v/>
      </c>
      <c r="E45" s="55" t="str">
        <f>IF('OSELTAMIVIR PROPHYLAXIS'!E45=0, "", 'OSELTAMIVIR PROPHYLAXIS'!E45)</f>
        <v/>
      </c>
      <c r="F45" s="81" t="str">
        <f>IF('OSELTAMIVIR PROPHYLAXIS'!F45=0, "", 'OSELTAMIVIR PROPHYLAXIS'!F45)</f>
        <v/>
      </c>
      <c r="G45" s="219" t="str">
        <f t="shared" si="0"/>
        <v/>
      </c>
      <c r="H45" s="91"/>
      <c r="I45" s="222">
        <f t="shared" si="1"/>
        <v>180</v>
      </c>
      <c r="J45" s="91"/>
      <c r="K45" s="29"/>
      <c r="L45" s="65"/>
      <c r="M45" s="65"/>
      <c r="N45" s="64"/>
      <c r="O45" s="94"/>
    </row>
    <row r="46" spans="1:15" x14ac:dyDescent="0.25">
      <c r="A46" s="23" t="str">
        <f>IF('OSELTAMIVIR PROPHYLAXIS'!A46=0, "", 'OSELTAMIVIR PROPHYLAXIS'!A46)</f>
        <v/>
      </c>
      <c r="B46" s="55" t="str">
        <f>IF('OSELTAMIVIR PROPHYLAXIS'!B46=0, "", 'OSELTAMIVIR PROPHYLAXIS'!B46)</f>
        <v/>
      </c>
      <c r="C46" s="55" t="str">
        <f>IF('OSELTAMIVIR PROPHYLAXIS'!C46=0, "", 'OSELTAMIVIR PROPHYLAXIS'!C46)</f>
        <v/>
      </c>
      <c r="D46" s="55" t="str">
        <f>IF('OSELTAMIVIR PROPHYLAXIS'!D46=0, "", 'OSELTAMIVIR PROPHYLAXIS'!D46)</f>
        <v/>
      </c>
      <c r="E46" s="55" t="str">
        <f>IF('OSELTAMIVIR PROPHYLAXIS'!E46=0, "", 'OSELTAMIVIR PROPHYLAXIS'!E46)</f>
        <v/>
      </c>
      <c r="F46" s="81" t="str">
        <f>IF('OSELTAMIVIR PROPHYLAXIS'!F46=0, "", 'OSELTAMIVIR PROPHYLAXIS'!F46)</f>
        <v/>
      </c>
      <c r="G46" s="219" t="str">
        <f t="shared" si="0"/>
        <v/>
      </c>
      <c r="H46" s="91"/>
      <c r="I46" s="222">
        <f t="shared" si="1"/>
        <v>180</v>
      </c>
      <c r="J46" s="91"/>
      <c r="K46" s="29"/>
      <c r="L46" s="65"/>
      <c r="M46" s="65"/>
      <c r="N46" s="64"/>
      <c r="O46" s="94"/>
    </row>
    <row r="47" spans="1:15" x14ac:dyDescent="0.25">
      <c r="A47" s="23" t="str">
        <f>IF('OSELTAMIVIR PROPHYLAXIS'!A47=0, "", 'OSELTAMIVIR PROPHYLAXIS'!A47)</f>
        <v/>
      </c>
      <c r="B47" s="55" t="str">
        <f>IF('OSELTAMIVIR PROPHYLAXIS'!B47=0, "", 'OSELTAMIVIR PROPHYLAXIS'!B47)</f>
        <v/>
      </c>
      <c r="C47" s="55" t="str">
        <f>IF('OSELTAMIVIR PROPHYLAXIS'!C47=0, "", 'OSELTAMIVIR PROPHYLAXIS'!C47)</f>
        <v/>
      </c>
      <c r="D47" s="55" t="str">
        <f>IF('OSELTAMIVIR PROPHYLAXIS'!D47=0, "", 'OSELTAMIVIR PROPHYLAXIS'!D47)</f>
        <v/>
      </c>
      <c r="E47" s="55" t="str">
        <f>IF('OSELTAMIVIR PROPHYLAXIS'!E47=0, "", 'OSELTAMIVIR PROPHYLAXIS'!E47)</f>
        <v/>
      </c>
      <c r="F47" s="81" t="str">
        <f>IF('OSELTAMIVIR PROPHYLAXIS'!F47=0, "", 'OSELTAMIVIR PROPHYLAXIS'!F47)</f>
        <v/>
      </c>
      <c r="G47" s="219" t="str">
        <f t="shared" si="0"/>
        <v/>
      </c>
      <c r="H47" s="91"/>
      <c r="I47" s="222">
        <f t="shared" si="1"/>
        <v>180</v>
      </c>
      <c r="J47" s="91"/>
      <c r="K47" s="29"/>
      <c r="L47" s="65"/>
      <c r="M47" s="65"/>
      <c r="N47" s="64"/>
      <c r="O47" s="94"/>
    </row>
    <row r="48" spans="1:15" x14ac:dyDescent="0.25">
      <c r="A48" s="23" t="str">
        <f>IF('OSELTAMIVIR PROPHYLAXIS'!A48=0, "", 'OSELTAMIVIR PROPHYLAXIS'!A48)</f>
        <v/>
      </c>
      <c r="B48" s="55" t="str">
        <f>IF('OSELTAMIVIR PROPHYLAXIS'!B48=0, "", 'OSELTAMIVIR PROPHYLAXIS'!B48)</f>
        <v/>
      </c>
      <c r="C48" s="55" t="str">
        <f>IF('OSELTAMIVIR PROPHYLAXIS'!C48=0, "", 'OSELTAMIVIR PROPHYLAXIS'!C48)</f>
        <v/>
      </c>
      <c r="D48" s="55" t="str">
        <f>IF('OSELTAMIVIR PROPHYLAXIS'!D48=0, "", 'OSELTAMIVIR PROPHYLAXIS'!D48)</f>
        <v/>
      </c>
      <c r="E48" s="55" t="str">
        <f>IF('OSELTAMIVIR PROPHYLAXIS'!E48=0, "", 'OSELTAMIVIR PROPHYLAXIS'!E48)</f>
        <v/>
      </c>
      <c r="F48" s="81" t="str">
        <f>IF('OSELTAMIVIR PROPHYLAXIS'!F48=0, "", 'OSELTAMIVIR PROPHYLAXIS'!F48)</f>
        <v/>
      </c>
      <c r="G48" s="219" t="str">
        <f t="shared" si="0"/>
        <v/>
      </c>
      <c r="H48" s="91"/>
      <c r="I48" s="222">
        <f t="shared" si="1"/>
        <v>180</v>
      </c>
      <c r="J48" s="91"/>
      <c r="K48" s="29"/>
      <c r="L48" s="65"/>
      <c r="M48" s="65"/>
      <c r="N48" s="64"/>
      <c r="O48" s="94"/>
    </row>
    <row r="49" spans="1:15" x14ac:dyDescent="0.25">
      <c r="A49" s="23" t="str">
        <f>IF('OSELTAMIVIR PROPHYLAXIS'!A49=0, "", 'OSELTAMIVIR PROPHYLAXIS'!A49)</f>
        <v/>
      </c>
      <c r="B49" s="55" t="str">
        <f>IF('OSELTAMIVIR PROPHYLAXIS'!B49=0, "", 'OSELTAMIVIR PROPHYLAXIS'!B49)</f>
        <v/>
      </c>
      <c r="C49" s="55" t="str">
        <f>IF('OSELTAMIVIR PROPHYLAXIS'!C49=0, "", 'OSELTAMIVIR PROPHYLAXIS'!C49)</f>
        <v/>
      </c>
      <c r="D49" s="55" t="str">
        <f>IF('OSELTAMIVIR PROPHYLAXIS'!D49=0, "", 'OSELTAMIVIR PROPHYLAXIS'!D49)</f>
        <v/>
      </c>
      <c r="E49" s="55" t="str">
        <f>IF('OSELTAMIVIR PROPHYLAXIS'!E49=0, "", 'OSELTAMIVIR PROPHYLAXIS'!E49)</f>
        <v/>
      </c>
      <c r="F49" s="81" t="str">
        <f>IF('OSELTAMIVIR PROPHYLAXIS'!F49=0, "", 'OSELTAMIVIR PROPHYLAXIS'!F49)</f>
        <v/>
      </c>
      <c r="G49" s="219" t="str">
        <f t="shared" si="0"/>
        <v/>
      </c>
      <c r="H49" s="91"/>
      <c r="I49" s="222">
        <f t="shared" si="1"/>
        <v>180</v>
      </c>
      <c r="J49" s="91"/>
      <c r="K49" s="29"/>
      <c r="L49" s="65"/>
      <c r="M49" s="65"/>
      <c r="N49" s="64"/>
      <c r="O49" s="94"/>
    </row>
    <row r="50" spans="1:15" x14ac:dyDescent="0.25">
      <c r="A50" s="23" t="str">
        <f>IF('OSELTAMIVIR PROPHYLAXIS'!A50=0, "", 'OSELTAMIVIR PROPHYLAXIS'!A50)</f>
        <v/>
      </c>
      <c r="B50" s="55" t="str">
        <f>IF('OSELTAMIVIR PROPHYLAXIS'!B50=0, "", 'OSELTAMIVIR PROPHYLAXIS'!B50)</f>
        <v/>
      </c>
      <c r="C50" s="55" t="str">
        <f>IF('OSELTAMIVIR PROPHYLAXIS'!C50=0, "", 'OSELTAMIVIR PROPHYLAXIS'!C50)</f>
        <v/>
      </c>
      <c r="D50" s="55" t="str">
        <f>IF('OSELTAMIVIR PROPHYLAXIS'!D50=0, "", 'OSELTAMIVIR PROPHYLAXIS'!D50)</f>
        <v/>
      </c>
      <c r="E50" s="55" t="str">
        <f>IF('OSELTAMIVIR PROPHYLAXIS'!E50=0, "", 'OSELTAMIVIR PROPHYLAXIS'!E50)</f>
        <v/>
      </c>
      <c r="F50" s="81" t="str">
        <f>IF('OSELTAMIVIR PROPHYLAXIS'!F50=0, "", 'OSELTAMIVIR PROPHYLAXIS'!F50)</f>
        <v/>
      </c>
      <c r="G50" s="219" t="str">
        <f t="shared" si="0"/>
        <v/>
      </c>
      <c r="H50" s="91"/>
      <c r="I50" s="222">
        <f t="shared" si="1"/>
        <v>180</v>
      </c>
      <c r="J50" s="91"/>
      <c r="K50" s="29"/>
      <c r="L50" s="65"/>
      <c r="M50" s="65"/>
      <c r="N50" s="64"/>
      <c r="O50" s="94"/>
    </row>
    <row r="51" spans="1:15" x14ac:dyDescent="0.25">
      <c r="A51" s="23" t="str">
        <f>IF('OSELTAMIVIR PROPHYLAXIS'!A51=0, "", 'OSELTAMIVIR PROPHYLAXIS'!A51)</f>
        <v/>
      </c>
      <c r="B51" s="55" t="str">
        <f>IF('OSELTAMIVIR PROPHYLAXIS'!B51=0, "", 'OSELTAMIVIR PROPHYLAXIS'!B51)</f>
        <v/>
      </c>
      <c r="C51" s="55" t="str">
        <f>IF('OSELTAMIVIR PROPHYLAXIS'!C51=0, "", 'OSELTAMIVIR PROPHYLAXIS'!C51)</f>
        <v/>
      </c>
      <c r="D51" s="55" t="str">
        <f>IF('OSELTAMIVIR PROPHYLAXIS'!D51=0, "", 'OSELTAMIVIR PROPHYLAXIS'!D51)</f>
        <v/>
      </c>
      <c r="E51" s="55" t="str">
        <f>IF('OSELTAMIVIR PROPHYLAXIS'!E51=0, "", 'OSELTAMIVIR PROPHYLAXIS'!E51)</f>
        <v/>
      </c>
      <c r="F51" s="81" t="str">
        <f>IF('OSELTAMIVIR PROPHYLAXIS'!F51=0, "", 'OSELTAMIVIR PROPHYLAXIS'!F51)</f>
        <v/>
      </c>
      <c r="G51" s="219" t="str">
        <f t="shared" si="0"/>
        <v/>
      </c>
      <c r="H51" s="91"/>
      <c r="I51" s="222">
        <f t="shared" si="1"/>
        <v>180</v>
      </c>
      <c r="J51" s="91"/>
      <c r="K51" s="29"/>
      <c r="L51" s="65"/>
      <c r="M51" s="65"/>
      <c r="N51" s="64"/>
      <c r="O51" s="94"/>
    </row>
    <row r="52" spans="1:15" x14ac:dyDescent="0.25">
      <c r="A52" s="23" t="str">
        <f>IF('OSELTAMIVIR PROPHYLAXIS'!A52=0, "", 'OSELTAMIVIR PROPHYLAXIS'!A52)</f>
        <v/>
      </c>
      <c r="B52" s="55" t="str">
        <f>IF('OSELTAMIVIR PROPHYLAXIS'!B52=0, "", 'OSELTAMIVIR PROPHYLAXIS'!B52)</f>
        <v/>
      </c>
      <c r="C52" s="55" t="str">
        <f>IF('OSELTAMIVIR PROPHYLAXIS'!C52=0, "", 'OSELTAMIVIR PROPHYLAXIS'!C52)</f>
        <v/>
      </c>
      <c r="D52" s="55" t="str">
        <f>IF('OSELTAMIVIR PROPHYLAXIS'!D52=0, "", 'OSELTAMIVIR PROPHYLAXIS'!D52)</f>
        <v/>
      </c>
      <c r="E52" s="55" t="str">
        <f>IF('OSELTAMIVIR PROPHYLAXIS'!E52=0, "", 'OSELTAMIVIR PROPHYLAXIS'!E52)</f>
        <v/>
      </c>
      <c r="F52" s="81" t="str">
        <f>IF('OSELTAMIVIR PROPHYLAXIS'!F52=0, "", 'OSELTAMIVIR PROPHYLAXIS'!F52)</f>
        <v/>
      </c>
      <c r="G52" s="219" t="str">
        <f t="shared" si="0"/>
        <v/>
      </c>
      <c r="H52" s="91"/>
      <c r="I52" s="222">
        <f t="shared" si="1"/>
        <v>180</v>
      </c>
      <c r="J52" s="91"/>
      <c r="K52" s="29"/>
      <c r="L52" s="65"/>
      <c r="M52" s="65"/>
      <c r="N52" s="64"/>
      <c r="O52" s="94"/>
    </row>
    <row r="53" spans="1:15" x14ac:dyDescent="0.25">
      <c r="A53" s="23" t="str">
        <f>IF('OSELTAMIVIR PROPHYLAXIS'!A53=0, "", 'OSELTAMIVIR PROPHYLAXIS'!A53)</f>
        <v/>
      </c>
      <c r="B53" s="55" t="str">
        <f>IF('OSELTAMIVIR PROPHYLAXIS'!B53=0, "", 'OSELTAMIVIR PROPHYLAXIS'!B53)</f>
        <v/>
      </c>
      <c r="C53" s="55" t="str">
        <f>IF('OSELTAMIVIR PROPHYLAXIS'!C53=0, "", 'OSELTAMIVIR PROPHYLAXIS'!C53)</f>
        <v/>
      </c>
      <c r="D53" s="55" t="str">
        <f>IF('OSELTAMIVIR PROPHYLAXIS'!D53=0, "", 'OSELTAMIVIR PROPHYLAXIS'!D53)</f>
        <v/>
      </c>
      <c r="E53" s="55" t="str">
        <f>IF('OSELTAMIVIR PROPHYLAXIS'!E53=0, "", 'OSELTAMIVIR PROPHYLAXIS'!E53)</f>
        <v/>
      </c>
      <c r="F53" s="81" t="str">
        <f>IF('OSELTAMIVIR PROPHYLAXIS'!F53=0, "", 'OSELTAMIVIR PROPHYLAXIS'!F53)</f>
        <v/>
      </c>
      <c r="G53" s="219" t="str">
        <f t="shared" si="0"/>
        <v/>
      </c>
      <c r="H53" s="91"/>
      <c r="I53" s="222">
        <f t="shared" si="1"/>
        <v>180</v>
      </c>
      <c r="J53" s="91"/>
      <c r="K53" s="29"/>
      <c r="L53" s="65"/>
      <c r="M53" s="65"/>
      <c r="N53" s="64"/>
      <c r="O53" s="94"/>
    </row>
    <row r="54" spans="1:15" x14ac:dyDescent="0.25">
      <c r="A54" s="23" t="str">
        <f>IF('OSELTAMIVIR PROPHYLAXIS'!A54=0, "", 'OSELTAMIVIR PROPHYLAXIS'!A54)</f>
        <v/>
      </c>
      <c r="B54" s="55" t="str">
        <f>IF('OSELTAMIVIR PROPHYLAXIS'!B54=0, "", 'OSELTAMIVIR PROPHYLAXIS'!B54)</f>
        <v/>
      </c>
      <c r="C54" s="55" t="str">
        <f>IF('OSELTAMIVIR PROPHYLAXIS'!C54=0, "", 'OSELTAMIVIR PROPHYLAXIS'!C54)</f>
        <v/>
      </c>
      <c r="D54" s="55" t="str">
        <f>IF('OSELTAMIVIR PROPHYLAXIS'!D54=0, "", 'OSELTAMIVIR PROPHYLAXIS'!D54)</f>
        <v/>
      </c>
      <c r="E54" s="55" t="str">
        <f>IF('OSELTAMIVIR PROPHYLAXIS'!E54=0, "", 'OSELTAMIVIR PROPHYLAXIS'!E54)</f>
        <v/>
      </c>
      <c r="F54" s="81" t="str">
        <f>IF('OSELTAMIVIR PROPHYLAXIS'!F54=0, "", 'OSELTAMIVIR PROPHYLAXIS'!F54)</f>
        <v/>
      </c>
      <c r="G54" s="219" t="str">
        <f t="shared" si="0"/>
        <v/>
      </c>
      <c r="H54" s="91"/>
      <c r="I54" s="222">
        <f t="shared" si="1"/>
        <v>180</v>
      </c>
      <c r="J54" s="91"/>
      <c r="K54" s="29"/>
      <c r="L54" s="65"/>
      <c r="M54" s="65"/>
      <c r="N54" s="64"/>
      <c r="O54" s="94"/>
    </row>
    <row r="55" spans="1:15" x14ac:dyDescent="0.25">
      <c r="A55" s="23" t="str">
        <f>IF('OSELTAMIVIR PROPHYLAXIS'!A55=0, "", 'OSELTAMIVIR PROPHYLAXIS'!A55)</f>
        <v/>
      </c>
      <c r="B55" s="55" t="str">
        <f>IF('OSELTAMIVIR PROPHYLAXIS'!B55=0, "", 'OSELTAMIVIR PROPHYLAXIS'!B55)</f>
        <v/>
      </c>
      <c r="C55" s="55" t="str">
        <f>IF('OSELTAMIVIR PROPHYLAXIS'!C55=0, "", 'OSELTAMIVIR PROPHYLAXIS'!C55)</f>
        <v/>
      </c>
      <c r="D55" s="55" t="str">
        <f>IF('OSELTAMIVIR PROPHYLAXIS'!D55=0, "", 'OSELTAMIVIR PROPHYLAXIS'!D55)</f>
        <v/>
      </c>
      <c r="E55" s="55" t="str">
        <f>IF('OSELTAMIVIR PROPHYLAXIS'!E55=0, "", 'OSELTAMIVIR PROPHYLAXIS'!E55)</f>
        <v/>
      </c>
      <c r="F55" s="81" t="str">
        <f>IF('OSELTAMIVIR PROPHYLAXIS'!F55=0, "", 'OSELTAMIVIR PROPHYLAXIS'!F55)</f>
        <v/>
      </c>
      <c r="G55" s="219" t="str">
        <f t="shared" si="0"/>
        <v/>
      </c>
      <c r="H55" s="91"/>
      <c r="I55" s="222">
        <f t="shared" si="1"/>
        <v>180</v>
      </c>
      <c r="J55" s="91"/>
      <c r="K55" s="29"/>
      <c r="L55" s="65"/>
      <c r="M55" s="65"/>
      <c r="N55" s="64"/>
      <c r="O55" s="94"/>
    </row>
    <row r="56" spans="1:15" x14ac:dyDescent="0.25">
      <c r="A56" s="23" t="str">
        <f>IF('OSELTAMIVIR PROPHYLAXIS'!A56=0, "", 'OSELTAMIVIR PROPHYLAXIS'!A56)</f>
        <v/>
      </c>
      <c r="B56" s="55" t="str">
        <f>IF('OSELTAMIVIR PROPHYLAXIS'!B56=0, "", 'OSELTAMIVIR PROPHYLAXIS'!B56)</f>
        <v/>
      </c>
      <c r="C56" s="55" t="str">
        <f>IF('OSELTAMIVIR PROPHYLAXIS'!C56=0, "", 'OSELTAMIVIR PROPHYLAXIS'!C56)</f>
        <v/>
      </c>
      <c r="D56" s="55" t="str">
        <f>IF('OSELTAMIVIR PROPHYLAXIS'!D56=0, "", 'OSELTAMIVIR PROPHYLAXIS'!D56)</f>
        <v/>
      </c>
      <c r="E56" s="55" t="str">
        <f>IF('OSELTAMIVIR PROPHYLAXIS'!E56=0, "", 'OSELTAMIVIR PROPHYLAXIS'!E56)</f>
        <v/>
      </c>
      <c r="F56" s="81" t="str">
        <f>IF('OSELTAMIVIR PROPHYLAXIS'!F56=0, "", 'OSELTAMIVIR PROPHYLAXIS'!F56)</f>
        <v/>
      </c>
      <c r="G56" s="219" t="str">
        <f t="shared" si="0"/>
        <v/>
      </c>
      <c r="H56" s="91"/>
      <c r="I56" s="222">
        <f t="shared" si="1"/>
        <v>180</v>
      </c>
      <c r="J56" s="91"/>
      <c r="K56" s="29"/>
      <c r="L56" s="65"/>
      <c r="M56" s="65"/>
      <c r="N56" s="64"/>
      <c r="O56" s="94"/>
    </row>
    <row r="57" spans="1:15" x14ac:dyDescent="0.25">
      <c r="A57" s="23" t="str">
        <f>IF('OSELTAMIVIR PROPHYLAXIS'!A57=0, "", 'OSELTAMIVIR PROPHYLAXIS'!A57)</f>
        <v/>
      </c>
      <c r="B57" s="55" t="str">
        <f>IF('OSELTAMIVIR PROPHYLAXIS'!B57=0, "", 'OSELTAMIVIR PROPHYLAXIS'!B57)</f>
        <v/>
      </c>
      <c r="C57" s="55" t="str">
        <f>IF('OSELTAMIVIR PROPHYLAXIS'!C57=0, "", 'OSELTAMIVIR PROPHYLAXIS'!C57)</f>
        <v/>
      </c>
      <c r="D57" s="55" t="str">
        <f>IF('OSELTAMIVIR PROPHYLAXIS'!D57=0, "", 'OSELTAMIVIR PROPHYLAXIS'!D57)</f>
        <v/>
      </c>
      <c r="E57" s="55" t="str">
        <f>IF('OSELTAMIVIR PROPHYLAXIS'!E57=0, "", 'OSELTAMIVIR PROPHYLAXIS'!E57)</f>
        <v/>
      </c>
      <c r="F57" s="81" t="str">
        <f>IF('OSELTAMIVIR PROPHYLAXIS'!F57=0, "", 'OSELTAMIVIR PROPHYLAXIS'!F57)</f>
        <v/>
      </c>
      <c r="G57" s="219" t="str">
        <f t="shared" si="0"/>
        <v/>
      </c>
      <c r="H57" s="91"/>
      <c r="I57" s="222">
        <f t="shared" si="1"/>
        <v>180</v>
      </c>
      <c r="J57" s="91"/>
      <c r="K57" s="29"/>
      <c r="L57" s="65"/>
      <c r="M57" s="65"/>
      <c r="N57" s="64"/>
      <c r="O57" s="94"/>
    </row>
    <row r="58" spans="1:15" x14ac:dyDescent="0.25">
      <c r="A58" s="23" t="str">
        <f>IF('OSELTAMIVIR PROPHYLAXIS'!A58=0, "", 'OSELTAMIVIR PROPHYLAXIS'!A58)</f>
        <v/>
      </c>
      <c r="B58" s="55" t="str">
        <f>IF('OSELTAMIVIR PROPHYLAXIS'!B58=0, "", 'OSELTAMIVIR PROPHYLAXIS'!B58)</f>
        <v/>
      </c>
      <c r="C58" s="55" t="str">
        <f>IF('OSELTAMIVIR PROPHYLAXIS'!C58=0, "", 'OSELTAMIVIR PROPHYLAXIS'!C58)</f>
        <v/>
      </c>
      <c r="D58" s="55" t="str">
        <f>IF('OSELTAMIVIR PROPHYLAXIS'!D58=0, "", 'OSELTAMIVIR PROPHYLAXIS'!D58)</f>
        <v/>
      </c>
      <c r="E58" s="55" t="str">
        <f>IF('OSELTAMIVIR PROPHYLAXIS'!E58=0, "", 'OSELTAMIVIR PROPHYLAXIS'!E58)</f>
        <v/>
      </c>
      <c r="F58" s="81" t="str">
        <f>IF('OSELTAMIVIR PROPHYLAXIS'!F58=0, "", 'OSELTAMIVIR PROPHYLAXIS'!F58)</f>
        <v/>
      </c>
      <c r="G58" s="219" t="str">
        <f t="shared" si="0"/>
        <v/>
      </c>
      <c r="H58" s="91"/>
      <c r="I58" s="222">
        <f t="shared" si="1"/>
        <v>180</v>
      </c>
      <c r="J58" s="91"/>
      <c r="K58" s="29"/>
      <c r="L58" s="65"/>
      <c r="M58" s="65"/>
      <c r="N58" s="64"/>
      <c r="O58" s="94"/>
    </row>
    <row r="59" spans="1:15" x14ac:dyDescent="0.25">
      <c r="A59" s="23" t="str">
        <f>IF('OSELTAMIVIR PROPHYLAXIS'!A59=0, "", 'OSELTAMIVIR PROPHYLAXIS'!A59)</f>
        <v/>
      </c>
      <c r="B59" s="55" t="str">
        <f>IF('OSELTAMIVIR PROPHYLAXIS'!B59=0, "", 'OSELTAMIVIR PROPHYLAXIS'!B59)</f>
        <v/>
      </c>
      <c r="C59" s="55" t="str">
        <f>IF('OSELTAMIVIR PROPHYLAXIS'!C59=0, "", 'OSELTAMIVIR PROPHYLAXIS'!C59)</f>
        <v/>
      </c>
      <c r="D59" s="55" t="str">
        <f>IF('OSELTAMIVIR PROPHYLAXIS'!D59=0, "", 'OSELTAMIVIR PROPHYLAXIS'!D59)</f>
        <v/>
      </c>
      <c r="E59" s="55" t="str">
        <f>IF('OSELTAMIVIR PROPHYLAXIS'!E59=0, "", 'OSELTAMIVIR PROPHYLAXIS'!E59)</f>
        <v/>
      </c>
      <c r="F59" s="81" t="str">
        <f>IF('OSELTAMIVIR PROPHYLAXIS'!F59=0, "", 'OSELTAMIVIR PROPHYLAXIS'!F59)</f>
        <v/>
      </c>
      <c r="G59" s="219" t="str">
        <f t="shared" si="0"/>
        <v/>
      </c>
      <c r="H59" s="91"/>
      <c r="I59" s="222">
        <f t="shared" si="1"/>
        <v>180</v>
      </c>
      <c r="J59" s="91"/>
      <c r="K59" s="29"/>
      <c r="L59" s="65"/>
      <c r="M59" s="65"/>
      <c r="N59" s="64"/>
      <c r="O59" s="94"/>
    </row>
    <row r="60" spans="1:15" x14ac:dyDescent="0.25">
      <c r="A60" s="23" t="str">
        <f>IF('OSELTAMIVIR PROPHYLAXIS'!A60=0, "", 'OSELTAMIVIR PROPHYLAXIS'!A60)</f>
        <v/>
      </c>
      <c r="B60" s="55" t="str">
        <f>IF('OSELTAMIVIR PROPHYLAXIS'!B60=0, "", 'OSELTAMIVIR PROPHYLAXIS'!B60)</f>
        <v/>
      </c>
      <c r="C60" s="55" t="str">
        <f>IF('OSELTAMIVIR PROPHYLAXIS'!C60=0, "", 'OSELTAMIVIR PROPHYLAXIS'!C60)</f>
        <v/>
      </c>
      <c r="D60" s="55" t="str">
        <f>IF('OSELTAMIVIR PROPHYLAXIS'!D60=0, "", 'OSELTAMIVIR PROPHYLAXIS'!D60)</f>
        <v/>
      </c>
      <c r="E60" s="55" t="str">
        <f>IF('OSELTAMIVIR PROPHYLAXIS'!E60=0, "", 'OSELTAMIVIR PROPHYLAXIS'!E60)</f>
        <v/>
      </c>
      <c r="F60" s="81" t="str">
        <f>IF('OSELTAMIVIR PROPHYLAXIS'!F60=0, "", 'OSELTAMIVIR PROPHYLAXIS'!F60)</f>
        <v/>
      </c>
      <c r="G60" s="219" t="str">
        <f t="shared" si="0"/>
        <v/>
      </c>
      <c r="H60" s="91"/>
      <c r="I60" s="222">
        <f t="shared" si="1"/>
        <v>180</v>
      </c>
      <c r="J60" s="91"/>
      <c r="K60" s="29"/>
      <c r="L60" s="65"/>
      <c r="M60" s="65"/>
      <c r="N60" s="64"/>
      <c r="O60" s="94"/>
    </row>
    <row r="61" spans="1:15" x14ac:dyDescent="0.25">
      <c r="A61" s="23" t="str">
        <f>IF('OSELTAMIVIR PROPHYLAXIS'!A61=0, "", 'OSELTAMIVIR PROPHYLAXIS'!A61)</f>
        <v/>
      </c>
      <c r="B61" s="55" t="str">
        <f>IF('OSELTAMIVIR PROPHYLAXIS'!B61=0, "", 'OSELTAMIVIR PROPHYLAXIS'!B61)</f>
        <v/>
      </c>
      <c r="C61" s="55" t="str">
        <f>IF('OSELTAMIVIR PROPHYLAXIS'!C61=0, "", 'OSELTAMIVIR PROPHYLAXIS'!C61)</f>
        <v/>
      </c>
      <c r="D61" s="55" t="str">
        <f>IF('OSELTAMIVIR PROPHYLAXIS'!D61=0, "", 'OSELTAMIVIR PROPHYLAXIS'!D61)</f>
        <v/>
      </c>
      <c r="E61" s="55" t="str">
        <f>IF('OSELTAMIVIR PROPHYLAXIS'!E61=0, "", 'OSELTAMIVIR PROPHYLAXIS'!E61)</f>
        <v/>
      </c>
      <c r="F61" s="81" t="str">
        <f>IF('OSELTAMIVIR PROPHYLAXIS'!F61=0, "", 'OSELTAMIVIR PROPHYLAXIS'!F61)</f>
        <v/>
      </c>
      <c r="G61" s="219" t="str">
        <f t="shared" si="0"/>
        <v/>
      </c>
      <c r="H61" s="91"/>
      <c r="I61" s="222">
        <f t="shared" si="1"/>
        <v>180</v>
      </c>
      <c r="J61" s="91"/>
      <c r="K61" s="29"/>
      <c r="L61" s="65"/>
      <c r="M61" s="65"/>
      <c r="N61" s="64"/>
      <c r="O61" s="94"/>
    </row>
    <row r="62" spans="1:15" x14ac:dyDescent="0.25">
      <c r="A62" s="23" t="str">
        <f>IF('OSELTAMIVIR PROPHYLAXIS'!A62=0, "", 'OSELTAMIVIR PROPHYLAXIS'!A62)</f>
        <v/>
      </c>
      <c r="B62" s="55" t="str">
        <f>IF('OSELTAMIVIR PROPHYLAXIS'!B62=0, "", 'OSELTAMIVIR PROPHYLAXIS'!B62)</f>
        <v/>
      </c>
      <c r="C62" s="55" t="str">
        <f>IF('OSELTAMIVIR PROPHYLAXIS'!C62=0, "", 'OSELTAMIVIR PROPHYLAXIS'!C62)</f>
        <v/>
      </c>
      <c r="D62" s="55" t="str">
        <f>IF('OSELTAMIVIR PROPHYLAXIS'!D62=0, "", 'OSELTAMIVIR PROPHYLAXIS'!D62)</f>
        <v/>
      </c>
      <c r="E62" s="55" t="str">
        <f>IF('OSELTAMIVIR PROPHYLAXIS'!E62=0, "", 'OSELTAMIVIR PROPHYLAXIS'!E62)</f>
        <v/>
      </c>
      <c r="F62" s="81" t="str">
        <f>IF('OSELTAMIVIR PROPHYLAXIS'!F62=0, "", 'OSELTAMIVIR PROPHYLAXIS'!F62)</f>
        <v/>
      </c>
      <c r="G62" s="219" t="str">
        <f t="shared" si="0"/>
        <v/>
      </c>
      <c r="H62" s="91"/>
      <c r="I62" s="222">
        <f t="shared" si="1"/>
        <v>180</v>
      </c>
      <c r="J62" s="91"/>
      <c r="K62" s="29"/>
      <c r="L62" s="65"/>
      <c r="M62" s="65"/>
      <c r="N62" s="64"/>
      <c r="O62" s="94"/>
    </row>
    <row r="63" spans="1:15" x14ac:dyDescent="0.25">
      <c r="A63" s="23" t="str">
        <f>IF('OSELTAMIVIR PROPHYLAXIS'!A63=0, "", 'OSELTAMIVIR PROPHYLAXIS'!A63)</f>
        <v/>
      </c>
      <c r="B63" s="55" t="str">
        <f>IF('OSELTAMIVIR PROPHYLAXIS'!B63=0, "", 'OSELTAMIVIR PROPHYLAXIS'!B63)</f>
        <v/>
      </c>
      <c r="C63" s="55" t="str">
        <f>IF('OSELTAMIVIR PROPHYLAXIS'!C63=0, "", 'OSELTAMIVIR PROPHYLAXIS'!C63)</f>
        <v/>
      </c>
      <c r="D63" s="55" t="str">
        <f>IF('OSELTAMIVIR PROPHYLAXIS'!D63=0, "", 'OSELTAMIVIR PROPHYLAXIS'!D63)</f>
        <v/>
      </c>
      <c r="E63" s="55" t="str">
        <f>IF('OSELTAMIVIR PROPHYLAXIS'!E63=0, "", 'OSELTAMIVIR PROPHYLAXIS'!E63)</f>
        <v/>
      </c>
      <c r="F63" s="81" t="str">
        <f>IF('OSELTAMIVIR PROPHYLAXIS'!F63=0, "", 'OSELTAMIVIR PROPHYLAXIS'!F63)</f>
        <v/>
      </c>
      <c r="G63" s="219" t="str">
        <f t="shared" si="0"/>
        <v/>
      </c>
      <c r="H63" s="91"/>
      <c r="I63" s="222">
        <f t="shared" si="1"/>
        <v>180</v>
      </c>
      <c r="J63" s="91"/>
      <c r="K63" s="29"/>
      <c r="L63" s="65"/>
      <c r="M63" s="65"/>
      <c r="N63" s="64"/>
      <c r="O63" s="94"/>
    </row>
    <row r="64" spans="1:15" x14ac:dyDescent="0.25">
      <c r="A64" s="23" t="str">
        <f>IF('OSELTAMIVIR PROPHYLAXIS'!A64=0, "", 'OSELTAMIVIR PROPHYLAXIS'!A64)</f>
        <v/>
      </c>
      <c r="B64" s="55" t="str">
        <f>IF('OSELTAMIVIR PROPHYLAXIS'!B64=0, "", 'OSELTAMIVIR PROPHYLAXIS'!B64)</f>
        <v/>
      </c>
      <c r="C64" s="55" t="str">
        <f>IF('OSELTAMIVIR PROPHYLAXIS'!C64=0, "", 'OSELTAMIVIR PROPHYLAXIS'!C64)</f>
        <v/>
      </c>
      <c r="D64" s="55" t="str">
        <f>IF('OSELTAMIVIR PROPHYLAXIS'!D64=0, "", 'OSELTAMIVIR PROPHYLAXIS'!D64)</f>
        <v/>
      </c>
      <c r="E64" s="55" t="str">
        <f>IF('OSELTAMIVIR PROPHYLAXIS'!E64=0, "", 'OSELTAMIVIR PROPHYLAXIS'!E64)</f>
        <v/>
      </c>
      <c r="F64" s="81" t="str">
        <f>IF('OSELTAMIVIR PROPHYLAXIS'!F64=0, "", 'OSELTAMIVIR PROPHYLAXIS'!F64)</f>
        <v/>
      </c>
      <c r="G64" s="219" t="str">
        <f t="shared" si="0"/>
        <v/>
      </c>
      <c r="H64" s="91"/>
      <c r="I64" s="222">
        <f t="shared" si="1"/>
        <v>180</v>
      </c>
      <c r="J64" s="91"/>
      <c r="K64" s="29"/>
      <c r="L64" s="65"/>
      <c r="M64" s="65"/>
      <c r="N64" s="64"/>
      <c r="O64" s="94"/>
    </row>
    <row r="65" spans="1:15" x14ac:dyDescent="0.25">
      <c r="A65" s="23" t="str">
        <f>IF('OSELTAMIVIR PROPHYLAXIS'!A65=0, "", 'OSELTAMIVIR PROPHYLAXIS'!A65)</f>
        <v/>
      </c>
      <c r="B65" s="55" t="str">
        <f>IF('OSELTAMIVIR PROPHYLAXIS'!B65=0, "", 'OSELTAMIVIR PROPHYLAXIS'!B65)</f>
        <v/>
      </c>
      <c r="C65" s="55" t="str">
        <f>IF('OSELTAMIVIR PROPHYLAXIS'!C65=0, "", 'OSELTAMIVIR PROPHYLAXIS'!C65)</f>
        <v/>
      </c>
      <c r="D65" s="55" t="str">
        <f>IF('OSELTAMIVIR PROPHYLAXIS'!D65=0, "", 'OSELTAMIVIR PROPHYLAXIS'!D65)</f>
        <v/>
      </c>
      <c r="E65" s="55" t="str">
        <f>IF('OSELTAMIVIR PROPHYLAXIS'!E65=0, "", 'OSELTAMIVIR PROPHYLAXIS'!E65)</f>
        <v/>
      </c>
      <c r="F65" s="81" t="str">
        <f>IF('OSELTAMIVIR PROPHYLAXIS'!F65=0, "", 'OSELTAMIVIR PROPHYLAXIS'!F65)</f>
        <v/>
      </c>
      <c r="G65" s="219" t="str">
        <f t="shared" si="0"/>
        <v/>
      </c>
      <c r="H65" s="91"/>
      <c r="I65" s="222">
        <f t="shared" si="1"/>
        <v>180</v>
      </c>
      <c r="J65" s="91"/>
      <c r="K65" s="29"/>
      <c r="L65" s="65"/>
      <c r="M65" s="65"/>
      <c r="N65" s="64"/>
      <c r="O65" s="94"/>
    </row>
    <row r="66" spans="1:15" x14ac:dyDescent="0.25">
      <c r="A66" s="23" t="str">
        <f>IF('OSELTAMIVIR PROPHYLAXIS'!A66=0, "", 'OSELTAMIVIR PROPHYLAXIS'!A66)</f>
        <v/>
      </c>
      <c r="B66" s="55" t="str">
        <f>IF('OSELTAMIVIR PROPHYLAXIS'!B66=0, "", 'OSELTAMIVIR PROPHYLAXIS'!B66)</f>
        <v/>
      </c>
      <c r="C66" s="55" t="str">
        <f>IF('OSELTAMIVIR PROPHYLAXIS'!C66=0, "", 'OSELTAMIVIR PROPHYLAXIS'!C66)</f>
        <v/>
      </c>
      <c r="D66" s="55" t="str">
        <f>IF('OSELTAMIVIR PROPHYLAXIS'!D66=0, "", 'OSELTAMIVIR PROPHYLAXIS'!D66)</f>
        <v/>
      </c>
      <c r="E66" s="55" t="str">
        <f>IF('OSELTAMIVIR PROPHYLAXIS'!E66=0, "", 'OSELTAMIVIR PROPHYLAXIS'!E66)</f>
        <v/>
      </c>
      <c r="F66" s="81" t="str">
        <f>IF('OSELTAMIVIR PROPHYLAXIS'!F66=0, "", 'OSELTAMIVIR PROPHYLAXIS'!F66)</f>
        <v/>
      </c>
      <c r="G66" s="219" t="str">
        <f t="shared" si="0"/>
        <v/>
      </c>
      <c r="H66" s="91"/>
      <c r="I66" s="222">
        <f t="shared" si="1"/>
        <v>180</v>
      </c>
      <c r="J66" s="91"/>
      <c r="K66" s="29"/>
      <c r="L66" s="65"/>
      <c r="M66" s="65"/>
      <c r="N66" s="64"/>
      <c r="O66" s="94"/>
    </row>
    <row r="67" spans="1:15" x14ac:dyDescent="0.25">
      <c r="A67" s="23" t="str">
        <f>IF('OSELTAMIVIR PROPHYLAXIS'!A67=0, "", 'OSELTAMIVIR PROPHYLAXIS'!A67)</f>
        <v/>
      </c>
      <c r="B67" s="55" t="str">
        <f>IF('OSELTAMIVIR PROPHYLAXIS'!B67=0, "", 'OSELTAMIVIR PROPHYLAXIS'!B67)</f>
        <v/>
      </c>
      <c r="C67" s="55" t="str">
        <f>IF('OSELTAMIVIR PROPHYLAXIS'!C67=0, "", 'OSELTAMIVIR PROPHYLAXIS'!C67)</f>
        <v/>
      </c>
      <c r="D67" s="55" t="str">
        <f>IF('OSELTAMIVIR PROPHYLAXIS'!D67=0, "", 'OSELTAMIVIR PROPHYLAXIS'!D67)</f>
        <v/>
      </c>
      <c r="E67" s="55" t="str">
        <f>IF('OSELTAMIVIR PROPHYLAXIS'!E67=0, "", 'OSELTAMIVIR PROPHYLAXIS'!E67)</f>
        <v/>
      </c>
      <c r="F67" s="81" t="str">
        <f>IF('OSELTAMIVIR PROPHYLAXIS'!F67=0, "", 'OSELTAMIVIR PROPHYLAXIS'!F67)</f>
        <v/>
      </c>
      <c r="G67" s="219" t="str">
        <f t="shared" si="0"/>
        <v/>
      </c>
      <c r="H67" s="91"/>
      <c r="I67" s="222">
        <f t="shared" si="1"/>
        <v>180</v>
      </c>
      <c r="J67" s="91"/>
      <c r="K67" s="29"/>
      <c r="L67" s="65"/>
      <c r="M67" s="65"/>
      <c r="N67" s="64"/>
      <c r="O67" s="94"/>
    </row>
    <row r="68" spans="1:15" x14ac:dyDescent="0.25">
      <c r="A68" s="23" t="str">
        <f>IF('OSELTAMIVIR PROPHYLAXIS'!A68=0, "", 'OSELTAMIVIR PROPHYLAXIS'!A68)</f>
        <v/>
      </c>
      <c r="B68" s="55" t="str">
        <f>IF('OSELTAMIVIR PROPHYLAXIS'!B68=0, "", 'OSELTAMIVIR PROPHYLAXIS'!B68)</f>
        <v/>
      </c>
      <c r="C68" s="55" t="str">
        <f>IF('OSELTAMIVIR PROPHYLAXIS'!C68=0, "", 'OSELTAMIVIR PROPHYLAXIS'!C68)</f>
        <v/>
      </c>
      <c r="D68" s="55" t="str">
        <f>IF('OSELTAMIVIR PROPHYLAXIS'!D68=0, "", 'OSELTAMIVIR PROPHYLAXIS'!D68)</f>
        <v/>
      </c>
      <c r="E68" s="55" t="str">
        <f>IF('OSELTAMIVIR PROPHYLAXIS'!E68=0, "", 'OSELTAMIVIR PROPHYLAXIS'!E68)</f>
        <v/>
      </c>
      <c r="F68" s="81" t="str">
        <f>IF('OSELTAMIVIR PROPHYLAXIS'!F68=0, "", 'OSELTAMIVIR PROPHYLAXIS'!F68)</f>
        <v/>
      </c>
      <c r="G68" s="219" t="str">
        <f t="shared" ref="G68:G131" si="2">IF(F68="","",(YEAR($G$2)-YEAR(F68)))</f>
        <v/>
      </c>
      <c r="H68" s="91"/>
      <c r="I68" s="222">
        <f t="shared" si="1"/>
        <v>180</v>
      </c>
      <c r="J68" s="91"/>
      <c r="K68" s="29"/>
      <c r="L68" s="65"/>
      <c r="M68" s="65"/>
      <c r="N68" s="64"/>
      <c r="O68" s="94"/>
    </row>
    <row r="69" spans="1:15" x14ac:dyDescent="0.25">
      <c r="A69" s="23" t="str">
        <f>IF('OSELTAMIVIR PROPHYLAXIS'!A69=0, "", 'OSELTAMIVIR PROPHYLAXIS'!A69)</f>
        <v/>
      </c>
      <c r="B69" s="55" t="str">
        <f>IF('OSELTAMIVIR PROPHYLAXIS'!B69=0, "", 'OSELTAMIVIR PROPHYLAXIS'!B69)</f>
        <v/>
      </c>
      <c r="C69" s="55" t="str">
        <f>IF('OSELTAMIVIR PROPHYLAXIS'!C69=0, "", 'OSELTAMIVIR PROPHYLAXIS'!C69)</f>
        <v/>
      </c>
      <c r="D69" s="55" t="str">
        <f>IF('OSELTAMIVIR PROPHYLAXIS'!D69=0, "", 'OSELTAMIVIR PROPHYLAXIS'!D69)</f>
        <v/>
      </c>
      <c r="E69" s="55" t="str">
        <f>IF('OSELTAMIVIR PROPHYLAXIS'!E69=0, "", 'OSELTAMIVIR PROPHYLAXIS'!E69)</f>
        <v/>
      </c>
      <c r="F69" s="81" t="str">
        <f>IF('OSELTAMIVIR PROPHYLAXIS'!F69=0, "", 'OSELTAMIVIR PROPHYLAXIS'!F69)</f>
        <v/>
      </c>
      <c r="G69" s="219" t="str">
        <f t="shared" si="2"/>
        <v/>
      </c>
      <c r="H69" s="91"/>
      <c r="I69" s="222">
        <f t="shared" ref="I69:I132" si="3">H69+180</f>
        <v>180</v>
      </c>
      <c r="J69" s="91"/>
      <c r="K69" s="29"/>
      <c r="L69" s="65"/>
      <c r="M69" s="65"/>
      <c r="N69" s="64"/>
      <c r="O69" s="94"/>
    </row>
    <row r="70" spans="1:15" x14ac:dyDescent="0.25">
      <c r="A70" s="23" t="str">
        <f>IF('OSELTAMIVIR PROPHYLAXIS'!A70=0, "", 'OSELTAMIVIR PROPHYLAXIS'!A70)</f>
        <v/>
      </c>
      <c r="B70" s="55" t="str">
        <f>IF('OSELTAMIVIR PROPHYLAXIS'!B70=0, "", 'OSELTAMIVIR PROPHYLAXIS'!B70)</f>
        <v/>
      </c>
      <c r="C70" s="55" t="str">
        <f>IF('OSELTAMIVIR PROPHYLAXIS'!C70=0, "", 'OSELTAMIVIR PROPHYLAXIS'!C70)</f>
        <v/>
      </c>
      <c r="D70" s="55" t="str">
        <f>IF('OSELTAMIVIR PROPHYLAXIS'!D70=0, "", 'OSELTAMIVIR PROPHYLAXIS'!D70)</f>
        <v/>
      </c>
      <c r="E70" s="55" t="str">
        <f>IF('OSELTAMIVIR PROPHYLAXIS'!E70=0, "", 'OSELTAMIVIR PROPHYLAXIS'!E70)</f>
        <v/>
      </c>
      <c r="F70" s="81" t="str">
        <f>IF('OSELTAMIVIR PROPHYLAXIS'!F70=0, "", 'OSELTAMIVIR PROPHYLAXIS'!F70)</f>
        <v/>
      </c>
      <c r="G70" s="219" t="str">
        <f t="shared" si="2"/>
        <v/>
      </c>
      <c r="H70" s="91"/>
      <c r="I70" s="222">
        <f t="shared" si="3"/>
        <v>180</v>
      </c>
      <c r="J70" s="91"/>
      <c r="K70" s="29"/>
      <c r="L70" s="65"/>
      <c r="M70" s="65"/>
      <c r="N70" s="64"/>
      <c r="O70" s="94"/>
    </row>
    <row r="71" spans="1:15" x14ac:dyDescent="0.25">
      <c r="A71" s="23" t="str">
        <f>IF('OSELTAMIVIR PROPHYLAXIS'!A71=0, "", 'OSELTAMIVIR PROPHYLAXIS'!A71)</f>
        <v/>
      </c>
      <c r="B71" s="55" t="str">
        <f>IF('OSELTAMIVIR PROPHYLAXIS'!B71=0, "", 'OSELTAMIVIR PROPHYLAXIS'!B71)</f>
        <v/>
      </c>
      <c r="C71" s="55" t="str">
        <f>IF('OSELTAMIVIR PROPHYLAXIS'!C71=0, "", 'OSELTAMIVIR PROPHYLAXIS'!C71)</f>
        <v/>
      </c>
      <c r="D71" s="55" t="str">
        <f>IF('OSELTAMIVIR PROPHYLAXIS'!D71=0, "", 'OSELTAMIVIR PROPHYLAXIS'!D71)</f>
        <v/>
      </c>
      <c r="E71" s="55" t="str">
        <f>IF('OSELTAMIVIR PROPHYLAXIS'!E71=0, "", 'OSELTAMIVIR PROPHYLAXIS'!E71)</f>
        <v/>
      </c>
      <c r="F71" s="81" t="str">
        <f>IF('OSELTAMIVIR PROPHYLAXIS'!F71=0, "", 'OSELTAMIVIR PROPHYLAXIS'!F71)</f>
        <v/>
      </c>
      <c r="G71" s="219" t="str">
        <f t="shared" si="2"/>
        <v/>
      </c>
      <c r="H71" s="91"/>
      <c r="I71" s="222">
        <f t="shared" si="3"/>
        <v>180</v>
      </c>
      <c r="J71" s="91"/>
      <c r="K71" s="29"/>
      <c r="L71" s="65"/>
      <c r="M71" s="65"/>
      <c r="N71" s="64"/>
      <c r="O71" s="94"/>
    </row>
    <row r="72" spans="1:15" x14ac:dyDescent="0.25">
      <c r="A72" s="23" t="str">
        <f>IF('OSELTAMIVIR PROPHYLAXIS'!A72=0, "", 'OSELTAMIVIR PROPHYLAXIS'!A72)</f>
        <v/>
      </c>
      <c r="B72" s="55" t="str">
        <f>IF('OSELTAMIVIR PROPHYLAXIS'!B72=0, "", 'OSELTAMIVIR PROPHYLAXIS'!B72)</f>
        <v/>
      </c>
      <c r="C72" s="55" t="str">
        <f>IF('OSELTAMIVIR PROPHYLAXIS'!C72=0, "", 'OSELTAMIVIR PROPHYLAXIS'!C72)</f>
        <v/>
      </c>
      <c r="D72" s="55" t="str">
        <f>IF('OSELTAMIVIR PROPHYLAXIS'!D72=0, "", 'OSELTAMIVIR PROPHYLAXIS'!D72)</f>
        <v/>
      </c>
      <c r="E72" s="55" t="str">
        <f>IF('OSELTAMIVIR PROPHYLAXIS'!E72=0, "", 'OSELTAMIVIR PROPHYLAXIS'!E72)</f>
        <v/>
      </c>
      <c r="F72" s="81" t="str">
        <f>IF('OSELTAMIVIR PROPHYLAXIS'!F72=0, "", 'OSELTAMIVIR PROPHYLAXIS'!F72)</f>
        <v/>
      </c>
      <c r="G72" s="219" t="str">
        <f t="shared" si="2"/>
        <v/>
      </c>
      <c r="H72" s="91"/>
      <c r="I72" s="222">
        <f t="shared" si="3"/>
        <v>180</v>
      </c>
      <c r="J72" s="91"/>
      <c r="K72" s="29"/>
      <c r="L72" s="65"/>
      <c r="M72" s="65"/>
      <c r="N72" s="64"/>
      <c r="O72" s="94"/>
    </row>
    <row r="73" spans="1:15" x14ac:dyDescent="0.25">
      <c r="A73" s="23" t="str">
        <f>IF('OSELTAMIVIR PROPHYLAXIS'!A73=0, "", 'OSELTAMIVIR PROPHYLAXIS'!A73)</f>
        <v/>
      </c>
      <c r="B73" s="55" t="str">
        <f>IF('OSELTAMIVIR PROPHYLAXIS'!B73=0, "", 'OSELTAMIVIR PROPHYLAXIS'!B73)</f>
        <v/>
      </c>
      <c r="C73" s="55" t="str">
        <f>IF('OSELTAMIVIR PROPHYLAXIS'!C73=0, "", 'OSELTAMIVIR PROPHYLAXIS'!C73)</f>
        <v/>
      </c>
      <c r="D73" s="55" t="str">
        <f>IF('OSELTAMIVIR PROPHYLAXIS'!D73=0, "", 'OSELTAMIVIR PROPHYLAXIS'!D73)</f>
        <v/>
      </c>
      <c r="E73" s="55" t="str">
        <f>IF('OSELTAMIVIR PROPHYLAXIS'!E73=0, "", 'OSELTAMIVIR PROPHYLAXIS'!E73)</f>
        <v/>
      </c>
      <c r="F73" s="81" t="str">
        <f>IF('OSELTAMIVIR PROPHYLAXIS'!F73=0, "", 'OSELTAMIVIR PROPHYLAXIS'!F73)</f>
        <v/>
      </c>
      <c r="G73" s="219" t="str">
        <f t="shared" si="2"/>
        <v/>
      </c>
      <c r="H73" s="91"/>
      <c r="I73" s="222">
        <f t="shared" si="3"/>
        <v>180</v>
      </c>
      <c r="J73" s="91"/>
      <c r="K73" s="29"/>
      <c r="L73" s="65"/>
      <c r="M73" s="65"/>
      <c r="N73" s="64"/>
      <c r="O73" s="94"/>
    </row>
    <row r="74" spans="1:15" x14ac:dyDescent="0.25">
      <c r="A74" s="23" t="str">
        <f>IF('OSELTAMIVIR PROPHYLAXIS'!A74=0, "", 'OSELTAMIVIR PROPHYLAXIS'!A74)</f>
        <v/>
      </c>
      <c r="B74" s="55" t="str">
        <f>IF('OSELTAMIVIR PROPHYLAXIS'!B74=0, "", 'OSELTAMIVIR PROPHYLAXIS'!B74)</f>
        <v/>
      </c>
      <c r="C74" s="55" t="str">
        <f>IF('OSELTAMIVIR PROPHYLAXIS'!C74=0, "", 'OSELTAMIVIR PROPHYLAXIS'!C74)</f>
        <v/>
      </c>
      <c r="D74" s="55" t="str">
        <f>IF('OSELTAMIVIR PROPHYLAXIS'!D74=0, "", 'OSELTAMIVIR PROPHYLAXIS'!D74)</f>
        <v/>
      </c>
      <c r="E74" s="55" t="str">
        <f>IF('OSELTAMIVIR PROPHYLAXIS'!E74=0, "", 'OSELTAMIVIR PROPHYLAXIS'!E74)</f>
        <v/>
      </c>
      <c r="F74" s="81" t="str">
        <f>IF('OSELTAMIVIR PROPHYLAXIS'!F74=0, "", 'OSELTAMIVIR PROPHYLAXIS'!F74)</f>
        <v/>
      </c>
      <c r="G74" s="219" t="str">
        <f t="shared" si="2"/>
        <v/>
      </c>
      <c r="H74" s="91"/>
      <c r="I74" s="222">
        <f t="shared" si="3"/>
        <v>180</v>
      </c>
      <c r="J74" s="91"/>
      <c r="K74" s="29"/>
      <c r="L74" s="65"/>
      <c r="M74" s="65"/>
      <c r="N74" s="64"/>
      <c r="O74" s="94"/>
    </row>
    <row r="75" spans="1:15" x14ac:dyDescent="0.25">
      <c r="A75" s="23" t="str">
        <f>IF('OSELTAMIVIR PROPHYLAXIS'!A75=0, "", 'OSELTAMIVIR PROPHYLAXIS'!A75)</f>
        <v/>
      </c>
      <c r="B75" s="55" t="str">
        <f>IF('OSELTAMIVIR PROPHYLAXIS'!B75=0, "", 'OSELTAMIVIR PROPHYLAXIS'!B75)</f>
        <v/>
      </c>
      <c r="C75" s="55" t="str">
        <f>IF('OSELTAMIVIR PROPHYLAXIS'!C75=0, "", 'OSELTAMIVIR PROPHYLAXIS'!C75)</f>
        <v/>
      </c>
      <c r="D75" s="55" t="str">
        <f>IF('OSELTAMIVIR PROPHYLAXIS'!D75=0, "", 'OSELTAMIVIR PROPHYLAXIS'!D75)</f>
        <v/>
      </c>
      <c r="E75" s="55" t="str">
        <f>IF('OSELTAMIVIR PROPHYLAXIS'!E75=0, "", 'OSELTAMIVIR PROPHYLAXIS'!E75)</f>
        <v/>
      </c>
      <c r="F75" s="81" t="str">
        <f>IF('OSELTAMIVIR PROPHYLAXIS'!F75=0, "", 'OSELTAMIVIR PROPHYLAXIS'!F75)</f>
        <v/>
      </c>
      <c r="G75" s="219" t="str">
        <f t="shared" si="2"/>
        <v/>
      </c>
      <c r="H75" s="91"/>
      <c r="I75" s="222">
        <f t="shared" si="3"/>
        <v>180</v>
      </c>
      <c r="J75" s="91"/>
      <c r="K75" s="29"/>
      <c r="L75" s="65"/>
      <c r="M75" s="65"/>
      <c r="N75" s="64"/>
      <c r="O75" s="94"/>
    </row>
    <row r="76" spans="1:15" x14ac:dyDescent="0.25">
      <c r="A76" s="23" t="str">
        <f>IF('OSELTAMIVIR PROPHYLAXIS'!A76=0, "", 'OSELTAMIVIR PROPHYLAXIS'!A76)</f>
        <v/>
      </c>
      <c r="B76" s="55" t="str">
        <f>IF('OSELTAMIVIR PROPHYLAXIS'!B76=0, "", 'OSELTAMIVIR PROPHYLAXIS'!B76)</f>
        <v/>
      </c>
      <c r="C76" s="55" t="str">
        <f>IF('OSELTAMIVIR PROPHYLAXIS'!C76=0, "", 'OSELTAMIVIR PROPHYLAXIS'!C76)</f>
        <v/>
      </c>
      <c r="D76" s="55" t="str">
        <f>IF('OSELTAMIVIR PROPHYLAXIS'!D76=0, "", 'OSELTAMIVIR PROPHYLAXIS'!D76)</f>
        <v/>
      </c>
      <c r="E76" s="55" t="str">
        <f>IF('OSELTAMIVIR PROPHYLAXIS'!E76=0, "", 'OSELTAMIVIR PROPHYLAXIS'!E76)</f>
        <v/>
      </c>
      <c r="F76" s="81" t="str">
        <f>IF('OSELTAMIVIR PROPHYLAXIS'!F76=0, "", 'OSELTAMIVIR PROPHYLAXIS'!F76)</f>
        <v/>
      </c>
      <c r="G76" s="219" t="str">
        <f t="shared" si="2"/>
        <v/>
      </c>
      <c r="H76" s="91"/>
      <c r="I76" s="222">
        <f t="shared" si="3"/>
        <v>180</v>
      </c>
      <c r="J76" s="91"/>
      <c r="K76" s="29"/>
      <c r="L76" s="65"/>
      <c r="M76" s="65"/>
      <c r="N76" s="64"/>
      <c r="O76" s="94"/>
    </row>
    <row r="77" spans="1:15" x14ac:dyDescent="0.25">
      <c r="A77" s="23" t="str">
        <f>IF('OSELTAMIVIR PROPHYLAXIS'!A77=0, "", 'OSELTAMIVIR PROPHYLAXIS'!A77)</f>
        <v/>
      </c>
      <c r="B77" s="55" t="str">
        <f>IF('OSELTAMIVIR PROPHYLAXIS'!B77=0, "", 'OSELTAMIVIR PROPHYLAXIS'!B77)</f>
        <v/>
      </c>
      <c r="C77" s="55" t="str">
        <f>IF('OSELTAMIVIR PROPHYLAXIS'!C77=0, "", 'OSELTAMIVIR PROPHYLAXIS'!C77)</f>
        <v/>
      </c>
      <c r="D77" s="55" t="str">
        <f>IF('OSELTAMIVIR PROPHYLAXIS'!D77=0, "", 'OSELTAMIVIR PROPHYLAXIS'!D77)</f>
        <v/>
      </c>
      <c r="E77" s="55" t="str">
        <f>IF('OSELTAMIVIR PROPHYLAXIS'!E77=0, "", 'OSELTAMIVIR PROPHYLAXIS'!E77)</f>
        <v/>
      </c>
      <c r="F77" s="81" t="str">
        <f>IF('OSELTAMIVIR PROPHYLAXIS'!F77=0, "", 'OSELTAMIVIR PROPHYLAXIS'!F77)</f>
        <v/>
      </c>
      <c r="G77" s="219" t="str">
        <f t="shared" si="2"/>
        <v/>
      </c>
      <c r="H77" s="91"/>
      <c r="I77" s="222">
        <f t="shared" si="3"/>
        <v>180</v>
      </c>
      <c r="J77" s="91"/>
      <c r="K77" s="29"/>
      <c r="L77" s="65"/>
      <c r="M77" s="65"/>
      <c r="N77" s="64"/>
      <c r="O77" s="94"/>
    </row>
    <row r="78" spans="1:15" x14ac:dyDescent="0.25">
      <c r="A78" s="23" t="str">
        <f>IF('OSELTAMIVIR PROPHYLAXIS'!A78=0, "", 'OSELTAMIVIR PROPHYLAXIS'!A78)</f>
        <v/>
      </c>
      <c r="B78" s="55" t="str">
        <f>IF('OSELTAMIVIR PROPHYLAXIS'!B78=0, "", 'OSELTAMIVIR PROPHYLAXIS'!B78)</f>
        <v/>
      </c>
      <c r="C78" s="55" t="str">
        <f>IF('OSELTAMIVIR PROPHYLAXIS'!C78=0, "", 'OSELTAMIVIR PROPHYLAXIS'!C78)</f>
        <v/>
      </c>
      <c r="D78" s="55" t="str">
        <f>IF('OSELTAMIVIR PROPHYLAXIS'!D78=0, "", 'OSELTAMIVIR PROPHYLAXIS'!D78)</f>
        <v/>
      </c>
      <c r="E78" s="55" t="str">
        <f>IF('OSELTAMIVIR PROPHYLAXIS'!E78=0, "", 'OSELTAMIVIR PROPHYLAXIS'!E78)</f>
        <v/>
      </c>
      <c r="F78" s="81" t="str">
        <f>IF('OSELTAMIVIR PROPHYLAXIS'!F78=0, "", 'OSELTAMIVIR PROPHYLAXIS'!F78)</f>
        <v/>
      </c>
      <c r="G78" s="219" t="str">
        <f t="shared" si="2"/>
        <v/>
      </c>
      <c r="H78" s="91"/>
      <c r="I78" s="222">
        <f t="shared" si="3"/>
        <v>180</v>
      </c>
      <c r="J78" s="91"/>
      <c r="K78" s="29"/>
      <c r="L78" s="65"/>
      <c r="M78" s="65"/>
      <c r="N78" s="64"/>
      <c r="O78" s="94"/>
    </row>
    <row r="79" spans="1:15" x14ac:dyDescent="0.25">
      <c r="A79" s="23" t="str">
        <f>IF('OSELTAMIVIR PROPHYLAXIS'!A79=0, "", 'OSELTAMIVIR PROPHYLAXIS'!A79)</f>
        <v/>
      </c>
      <c r="B79" s="55" t="str">
        <f>IF('OSELTAMIVIR PROPHYLAXIS'!B79=0, "", 'OSELTAMIVIR PROPHYLAXIS'!B79)</f>
        <v/>
      </c>
      <c r="C79" s="55" t="str">
        <f>IF('OSELTAMIVIR PROPHYLAXIS'!C79=0, "", 'OSELTAMIVIR PROPHYLAXIS'!C79)</f>
        <v/>
      </c>
      <c r="D79" s="55" t="str">
        <f>IF('OSELTAMIVIR PROPHYLAXIS'!D79=0, "", 'OSELTAMIVIR PROPHYLAXIS'!D79)</f>
        <v/>
      </c>
      <c r="E79" s="55" t="str">
        <f>IF('OSELTAMIVIR PROPHYLAXIS'!E79=0, "", 'OSELTAMIVIR PROPHYLAXIS'!E79)</f>
        <v/>
      </c>
      <c r="F79" s="81" t="str">
        <f>IF('OSELTAMIVIR PROPHYLAXIS'!F79=0, "", 'OSELTAMIVIR PROPHYLAXIS'!F79)</f>
        <v/>
      </c>
      <c r="G79" s="219" t="str">
        <f t="shared" si="2"/>
        <v/>
      </c>
      <c r="H79" s="91"/>
      <c r="I79" s="222">
        <f t="shared" si="3"/>
        <v>180</v>
      </c>
      <c r="J79" s="91"/>
      <c r="K79" s="29"/>
      <c r="L79" s="65"/>
      <c r="M79" s="65"/>
      <c r="N79" s="64"/>
      <c r="O79" s="94"/>
    </row>
    <row r="80" spans="1:15" x14ac:dyDescent="0.25">
      <c r="A80" s="23" t="str">
        <f>IF('OSELTAMIVIR PROPHYLAXIS'!A80=0, "", 'OSELTAMIVIR PROPHYLAXIS'!A80)</f>
        <v/>
      </c>
      <c r="B80" s="55" t="str">
        <f>IF('OSELTAMIVIR PROPHYLAXIS'!B80=0, "", 'OSELTAMIVIR PROPHYLAXIS'!B80)</f>
        <v/>
      </c>
      <c r="C80" s="55" t="str">
        <f>IF('OSELTAMIVIR PROPHYLAXIS'!C80=0, "", 'OSELTAMIVIR PROPHYLAXIS'!C80)</f>
        <v/>
      </c>
      <c r="D80" s="55" t="str">
        <f>IF('OSELTAMIVIR PROPHYLAXIS'!D80=0, "", 'OSELTAMIVIR PROPHYLAXIS'!D80)</f>
        <v/>
      </c>
      <c r="E80" s="55" t="str">
        <f>IF('OSELTAMIVIR PROPHYLAXIS'!E80=0, "", 'OSELTAMIVIR PROPHYLAXIS'!E80)</f>
        <v/>
      </c>
      <c r="F80" s="81" t="str">
        <f>IF('OSELTAMIVIR PROPHYLAXIS'!F80=0, "", 'OSELTAMIVIR PROPHYLAXIS'!F80)</f>
        <v/>
      </c>
      <c r="G80" s="219" t="str">
        <f t="shared" si="2"/>
        <v/>
      </c>
      <c r="H80" s="91"/>
      <c r="I80" s="222">
        <f t="shared" si="3"/>
        <v>180</v>
      </c>
      <c r="J80" s="91"/>
      <c r="K80" s="29"/>
      <c r="L80" s="65"/>
      <c r="M80" s="65"/>
      <c r="N80" s="64"/>
      <c r="O80" s="94"/>
    </row>
    <row r="81" spans="1:15" x14ac:dyDescent="0.25">
      <c r="A81" s="23" t="str">
        <f>IF('OSELTAMIVIR PROPHYLAXIS'!A81=0, "", 'OSELTAMIVIR PROPHYLAXIS'!A81)</f>
        <v/>
      </c>
      <c r="B81" s="55" t="str">
        <f>IF('OSELTAMIVIR PROPHYLAXIS'!B81=0, "", 'OSELTAMIVIR PROPHYLAXIS'!B81)</f>
        <v/>
      </c>
      <c r="C81" s="55" t="str">
        <f>IF('OSELTAMIVIR PROPHYLAXIS'!C81=0, "", 'OSELTAMIVIR PROPHYLAXIS'!C81)</f>
        <v/>
      </c>
      <c r="D81" s="55" t="str">
        <f>IF('OSELTAMIVIR PROPHYLAXIS'!D81=0, "", 'OSELTAMIVIR PROPHYLAXIS'!D81)</f>
        <v/>
      </c>
      <c r="E81" s="55" t="str">
        <f>IF('OSELTAMIVIR PROPHYLAXIS'!E81=0, "", 'OSELTAMIVIR PROPHYLAXIS'!E81)</f>
        <v/>
      </c>
      <c r="F81" s="81" t="str">
        <f>IF('OSELTAMIVIR PROPHYLAXIS'!F81=0, "", 'OSELTAMIVIR PROPHYLAXIS'!F81)</f>
        <v/>
      </c>
      <c r="G81" s="219" t="str">
        <f t="shared" si="2"/>
        <v/>
      </c>
      <c r="H81" s="91"/>
      <c r="I81" s="222">
        <f t="shared" si="3"/>
        <v>180</v>
      </c>
      <c r="J81" s="91"/>
      <c r="K81" s="29"/>
      <c r="L81" s="65"/>
      <c r="M81" s="65"/>
      <c r="N81" s="64"/>
      <c r="O81" s="94"/>
    </row>
    <row r="82" spans="1:15" x14ac:dyDescent="0.25">
      <c r="A82" s="23" t="str">
        <f>IF('OSELTAMIVIR PROPHYLAXIS'!A82=0, "", 'OSELTAMIVIR PROPHYLAXIS'!A82)</f>
        <v/>
      </c>
      <c r="B82" s="55" t="str">
        <f>IF('OSELTAMIVIR PROPHYLAXIS'!B82=0, "", 'OSELTAMIVIR PROPHYLAXIS'!B82)</f>
        <v/>
      </c>
      <c r="C82" s="55" t="str">
        <f>IF('OSELTAMIVIR PROPHYLAXIS'!C82=0, "", 'OSELTAMIVIR PROPHYLAXIS'!C82)</f>
        <v/>
      </c>
      <c r="D82" s="55" t="str">
        <f>IF('OSELTAMIVIR PROPHYLAXIS'!D82=0, "", 'OSELTAMIVIR PROPHYLAXIS'!D82)</f>
        <v/>
      </c>
      <c r="E82" s="55" t="str">
        <f>IF('OSELTAMIVIR PROPHYLAXIS'!E82=0, "", 'OSELTAMIVIR PROPHYLAXIS'!E82)</f>
        <v/>
      </c>
      <c r="F82" s="81" t="str">
        <f>IF('OSELTAMIVIR PROPHYLAXIS'!F82=0, "", 'OSELTAMIVIR PROPHYLAXIS'!F82)</f>
        <v/>
      </c>
      <c r="G82" s="219" t="str">
        <f t="shared" si="2"/>
        <v/>
      </c>
      <c r="H82" s="91"/>
      <c r="I82" s="222">
        <f t="shared" si="3"/>
        <v>180</v>
      </c>
      <c r="J82" s="91"/>
      <c r="K82" s="29"/>
      <c r="L82" s="65"/>
      <c r="M82" s="65"/>
      <c r="N82" s="64"/>
      <c r="O82" s="94"/>
    </row>
    <row r="83" spans="1:15" x14ac:dyDescent="0.25">
      <c r="A83" s="23" t="str">
        <f>IF('OSELTAMIVIR PROPHYLAXIS'!A83=0, "", 'OSELTAMIVIR PROPHYLAXIS'!A83)</f>
        <v/>
      </c>
      <c r="B83" s="55" t="str">
        <f>IF('OSELTAMIVIR PROPHYLAXIS'!B83=0, "", 'OSELTAMIVIR PROPHYLAXIS'!B83)</f>
        <v/>
      </c>
      <c r="C83" s="55" t="str">
        <f>IF('OSELTAMIVIR PROPHYLAXIS'!C83=0, "", 'OSELTAMIVIR PROPHYLAXIS'!C83)</f>
        <v/>
      </c>
      <c r="D83" s="55" t="str">
        <f>IF('OSELTAMIVIR PROPHYLAXIS'!D83=0, "", 'OSELTAMIVIR PROPHYLAXIS'!D83)</f>
        <v/>
      </c>
      <c r="E83" s="55" t="str">
        <f>IF('OSELTAMIVIR PROPHYLAXIS'!E83=0, "", 'OSELTAMIVIR PROPHYLAXIS'!E83)</f>
        <v/>
      </c>
      <c r="F83" s="81" t="str">
        <f>IF('OSELTAMIVIR PROPHYLAXIS'!F83=0, "", 'OSELTAMIVIR PROPHYLAXIS'!F83)</f>
        <v/>
      </c>
      <c r="G83" s="219" t="str">
        <f t="shared" si="2"/>
        <v/>
      </c>
      <c r="H83" s="91"/>
      <c r="I83" s="222">
        <f t="shared" si="3"/>
        <v>180</v>
      </c>
      <c r="J83" s="91"/>
      <c r="K83" s="29"/>
      <c r="L83" s="65"/>
      <c r="M83" s="65"/>
      <c r="N83" s="64"/>
      <c r="O83" s="94"/>
    </row>
    <row r="84" spans="1:15" x14ac:dyDescent="0.25">
      <c r="A84" s="23" t="str">
        <f>IF('OSELTAMIVIR PROPHYLAXIS'!A84=0, "", 'OSELTAMIVIR PROPHYLAXIS'!A84)</f>
        <v/>
      </c>
      <c r="B84" s="55" t="str">
        <f>IF('OSELTAMIVIR PROPHYLAXIS'!B84=0, "", 'OSELTAMIVIR PROPHYLAXIS'!B84)</f>
        <v/>
      </c>
      <c r="C84" s="55" t="str">
        <f>IF('OSELTAMIVIR PROPHYLAXIS'!C84=0, "", 'OSELTAMIVIR PROPHYLAXIS'!C84)</f>
        <v/>
      </c>
      <c r="D84" s="55" t="str">
        <f>IF('OSELTAMIVIR PROPHYLAXIS'!D84=0, "", 'OSELTAMIVIR PROPHYLAXIS'!D84)</f>
        <v/>
      </c>
      <c r="E84" s="55" t="str">
        <f>IF('OSELTAMIVIR PROPHYLAXIS'!E84=0, "", 'OSELTAMIVIR PROPHYLAXIS'!E84)</f>
        <v/>
      </c>
      <c r="F84" s="81" t="str">
        <f>IF('OSELTAMIVIR PROPHYLAXIS'!F84=0, "", 'OSELTAMIVIR PROPHYLAXIS'!F84)</f>
        <v/>
      </c>
      <c r="G84" s="219" t="str">
        <f t="shared" si="2"/>
        <v/>
      </c>
      <c r="H84" s="91"/>
      <c r="I84" s="222">
        <f t="shared" si="3"/>
        <v>180</v>
      </c>
      <c r="J84" s="91"/>
      <c r="K84" s="29"/>
      <c r="L84" s="65"/>
      <c r="M84" s="65"/>
      <c r="N84" s="64"/>
      <c r="O84" s="94"/>
    </row>
    <row r="85" spans="1:15" x14ac:dyDescent="0.25">
      <c r="A85" s="23" t="str">
        <f>IF('OSELTAMIVIR PROPHYLAXIS'!A85=0, "", 'OSELTAMIVIR PROPHYLAXIS'!A85)</f>
        <v/>
      </c>
      <c r="B85" s="55" t="str">
        <f>IF('OSELTAMIVIR PROPHYLAXIS'!B85=0, "", 'OSELTAMIVIR PROPHYLAXIS'!B85)</f>
        <v/>
      </c>
      <c r="C85" s="55" t="str">
        <f>IF('OSELTAMIVIR PROPHYLAXIS'!C85=0, "", 'OSELTAMIVIR PROPHYLAXIS'!C85)</f>
        <v/>
      </c>
      <c r="D85" s="55" t="str">
        <f>IF('OSELTAMIVIR PROPHYLAXIS'!D85=0, "", 'OSELTAMIVIR PROPHYLAXIS'!D85)</f>
        <v/>
      </c>
      <c r="E85" s="55" t="str">
        <f>IF('OSELTAMIVIR PROPHYLAXIS'!E85=0, "", 'OSELTAMIVIR PROPHYLAXIS'!E85)</f>
        <v/>
      </c>
      <c r="F85" s="81" t="str">
        <f>IF('OSELTAMIVIR PROPHYLAXIS'!F85=0, "", 'OSELTAMIVIR PROPHYLAXIS'!F85)</f>
        <v/>
      </c>
      <c r="G85" s="219" t="str">
        <f t="shared" si="2"/>
        <v/>
      </c>
      <c r="H85" s="91"/>
      <c r="I85" s="222">
        <f t="shared" si="3"/>
        <v>180</v>
      </c>
      <c r="J85" s="91"/>
      <c r="K85" s="29"/>
      <c r="L85" s="65"/>
      <c r="M85" s="65"/>
      <c r="N85" s="64"/>
      <c r="O85" s="94"/>
    </row>
    <row r="86" spans="1:15" x14ac:dyDescent="0.25">
      <c r="A86" s="23" t="str">
        <f>IF('OSELTAMIVIR PROPHYLAXIS'!A86=0, "", 'OSELTAMIVIR PROPHYLAXIS'!A86)</f>
        <v/>
      </c>
      <c r="B86" s="55" t="str">
        <f>IF('OSELTAMIVIR PROPHYLAXIS'!B86=0, "", 'OSELTAMIVIR PROPHYLAXIS'!B86)</f>
        <v/>
      </c>
      <c r="C86" s="55" t="str">
        <f>IF('OSELTAMIVIR PROPHYLAXIS'!C86=0, "", 'OSELTAMIVIR PROPHYLAXIS'!C86)</f>
        <v/>
      </c>
      <c r="D86" s="55" t="str">
        <f>IF('OSELTAMIVIR PROPHYLAXIS'!D86=0, "", 'OSELTAMIVIR PROPHYLAXIS'!D86)</f>
        <v/>
      </c>
      <c r="E86" s="55" t="str">
        <f>IF('OSELTAMIVIR PROPHYLAXIS'!E86=0, "", 'OSELTAMIVIR PROPHYLAXIS'!E86)</f>
        <v/>
      </c>
      <c r="F86" s="81" t="str">
        <f>IF('OSELTAMIVIR PROPHYLAXIS'!F86=0, "", 'OSELTAMIVIR PROPHYLAXIS'!F86)</f>
        <v/>
      </c>
      <c r="G86" s="219" t="str">
        <f t="shared" si="2"/>
        <v/>
      </c>
      <c r="H86" s="91"/>
      <c r="I86" s="222">
        <f t="shared" si="3"/>
        <v>180</v>
      </c>
      <c r="J86" s="91"/>
      <c r="K86" s="29"/>
      <c r="L86" s="65"/>
      <c r="M86" s="65"/>
      <c r="N86" s="64"/>
      <c r="O86" s="94"/>
    </row>
    <row r="87" spans="1:15" x14ac:dyDescent="0.25">
      <c r="A87" s="23" t="str">
        <f>IF('OSELTAMIVIR PROPHYLAXIS'!A87=0, "", 'OSELTAMIVIR PROPHYLAXIS'!A87)</f>
        <v/>
      </c>
      <c r="B87" s="55" t="str">
        <f>IF('OSELTAMIVIR PROPHYLAXIS'!B87=0, "", 'OSELTAMIVIR PROPHYLAXIS'!B87)</f>
        <v/>
      </c>
      <c r="C87" s="55" t="str">
        <f>IF('OSELTAMIVIR PROPHYLAXIS'!C87=0, "", 'OSELTAMIVIR PROPHYLAXIS'!C87)</f>
        <v/>
      </c>
      <c r="D87" s="55" t="str">
        <f>IF('OSELTAMIVIR PROPHYLAXIS'!D87=0, "", 'OSELTAMIVIR PROPHYLAXIS'!D87)</f>
        <v/>
      </c>
      <c r="E87" s="55" t="str">
        <f>IF('OSELTAMIVIR PROPHYLAXIS'!E87=0, "", 'OSELTAMIVIR PROPHYLAXIS'!E87)</f>
        <v/>
      </c>
      <c r="F87" s="81" t="str">
        <f>IF('OSELTAMIVIR PROPHYLAXIS'!F87=0, "", 'OSELTAMIVIR PROPHYLAXIS'!F87)</f>
        <v/>
      </c>
      <c r="G87" s="219" t="str">
        <f t="shared" si="2"/>
        <v/>
      </c>
      <c r="H87" s="91"/>
      <c r="I87" s="222">
        <f t="shared" si="3"/>
        <v>180</v>
      </c>
      <c r="J87" s="91"/>
      <c r="K87" s="29"/>
      <c r="L87" s="65"/>
      <c r="M87" s="65"/>
      <c r="N87" s="64"/>
      <c r="O87" s="94"/>
    </row>
    <row r="88" spans="1:15" x14ac:dyDescent="0.25">
      <c r="A88" s="23" t="str">
        <f>IF('OSELTAMIVIR PROPHYLAXIS'!A88=0, "", 'OSELTAMIVIR PROPHYLAXIS'!A88)</f>
        <v/>
      </c>
      <c r="B88" s="55" t="str">
        <f>IF('OSELTAMIVIR PROPHYLAXIS'!B88=0, "", 'OSELTAMIVIR PROPHYLAXIS'!B88)</f>
        <v/>
      </c>
      <c r="C88" s="55" t="str">
        <f>IF('OSELTAMIVIR PROPHYLAXIS'!C88=0, "", 'OSELTAMIVIR PROPHYLAXIS'!C88)</f>
        <v/>
      </c>
      <c r="D88" s="55" t="str">
        <f>IF('OSELTAMIVIR PROPHYLAXIS'!D88=0, "", 'OSELTAMIVIR PROPHYLAXIS'!D88)</f>
        <v/>
      </c>
      <c r="E88" s="55" t="str">
        <f>IF('OSELTAMIVIR PROPHYLAXIS'!E88=0, "", 'OSELTAMIVIR PROPHYLAXIS'!E88)</f>
        <v/>
      </c>
      <c r="F88" s="81" t="str">
        <f>IF('OSELTAMIVIR PROPHYLAXIS'!F88=0, "", 'OSELTAMIVIR PROPHYLAXIS'!F88)</f>
        <v/>
      </c>
      <c r="G88" s="219" t="str">
        <f t="shared" si="2"/>
        <v/>
      </c>
      <c r="H88" s="91"/>
      <c r="I88" s="222">
        <f t="shared" si="3"/>
        <v>180</v>
      </c>
      <c r="J88" s="91"/>
      <c r="K88" s="29"/>
      <c r="L88" s="65"/>
      <c r="M88" s="65"/>
      <c r="N88" s="64"/>
      <c r="O88" s="94"/>
    </row>
    <row r="89" spans="1:15" x14ac:dyDescent="0.25">
      <c r="A89" s="23" t="str">
        <f>IF('OSELTAMIVIR PROPHYLAXIS'!A89=0, "", 'OSELTAMIVIR PROPHYLAXIS'!A89)</f>
        <v/>
      </c>
      <c r="B89" s="55" t="str">
        <f>IF('OSELTAMIVIR PROPHYLAXIS'!B89=0, "", 'OSELTAMIVIR PROPHYLAXIS'!B89)</f>
        <v/>
      </c>
      <c r="C89" s="55" t="str">
        <f>IF('OSELTAMIVIR PROPHYLAXIS'!C89=0, "", 'OSELTAMIVIR PROPHYLAXIS'!C89)</f>
        <v/>
      </c>
      <c r="D89" s="55" t="str">
        <f>IF('OSELTAMIVIR PROPHYLAXIS'!D89=0, "", 'OSELTAMIVIR PROPHYLAXIS'!D89)</f>
        <v/>
      </c>
      <c r="E89" s="55" t="str">
        <f>IF('OSELTAMIVIR PROPHYLAXIS'!E89=0, "", 'OSELTAMIVIR PROPHYLAXIS'!E89)</f>
        <v/>
      </c>
      <c r="F89" s="81" t="str">
        <f>IF('OSELTAMIVIR PROPHYLAXIS'!F89=0, "", 'OSELTAMIVIR PROPHYLAXIS'!F89)</f>
        <v/>
      </c>
      <c r="G89" s="219" t="str">
        <f t="shared" si="2"/>
        <v/>
      </c>
      <c r="H89" s="91"/>
      <c r="I89" s="222">
        <f t="shared" si="3"/>
        <v>180</v>
      </c>
      <c r="J89" s="91"/>
      <c r="K89" s="29"/>
      <c r="L89" s="65"/>
      <c r="M89" s="65"/>
      <c r="N89" s="64"/>
      <c r="O89" s="94"/>
    </row>
    <row r="90" spans="1:15" x14ac:dyDescent="0.25">
      <c r="A90" s="23" t="str">
        <f>IF('OSELTAMIVIR PROPHYLAXIS'!A90=0, "", 'OSELTAMIVIR PROPHYLAXIS'!A90)</f>
        <v/>
      </c>
      <c r="B90" s="55" t="str">
        <f>IF('OSELTAMIVIR PROPHYLAXIS'!B90=0, "", 'OSELTAMIVIR PROPHYLAXIS'!B90)</f>
        <v/>
      </c>
      <c r="C90" s="55" t="str">
        <f>IF('OSELTAMIVIR PROPHYLAXIS'!C90=0, "", 'OSELTAMIVIR PROPHYLAXIS'!C90)</f>
        <v/>
      </c>
      <c r="D90" s="55" t="str">
        <f>IF('OSELTAMIVIR PROPHYLAXIS'!D90=0, "", 'OSELTAMIVIR PROPHYLAXIS'!D90)</f>
        <v/>
      </c>
      <c r="E90" s="55" t="str">
        <f>IF('OSELTAMIVIR PROPHYLAXIS'!E90=0, "", 'OSELTAMIVIR PROPHYLAXIS'!E90)</f>
        <v/>
      </c>
      <c r="F90" s="81" t="str">
        <f>IF('OSELTAMIVIR PROPHYLAXIS'!F90=0, "", 'OSELTAMIVIR PROPHYLAXIS'!F90)</f>
        <v/>
      </c>
      <c r="G90" s="219" t="str">
        <f t="shared" si="2"/>
        <v/>
      </c>
      <c r="H90" s="91"/>
      <c r="I90" s="222">
        <f t="shared" si="3"/>
        <v>180</v>
      </c>
      <c r="J90" s="91"/>
      <c r="K90" s="29"/>
      <c r="L90" s="65"/>
      <c r="M90" s="65"/>
      <c r="N90" s="64"/>
      <c r="O90" s="94"/>
    </row>
    <row r="91" spans="1:15" x14ac:dyDescent="0.25">
      <c r="A91" s="23" t="str">
        <f>IF('OSELTAMIVIR PROPHYLAXIS'!A91=0, "", 'OSELTAMIVIR PROPHYLAXIS'!A91)</f>
        <v/>
      </c>
      <c r="B91" s="55" t="str">
        <f>IF('OSELTAMIVIR PROPHYLAXIS'!B91=0, "", 'OSELTAMIVIR PROPHYLAXIS'!B91)</f>
        <v/>
      </c>
      <c r="C91" s="55" t="str">
        <f>IF('OSELTAMIVIR PROPHYLAXIS'!C91=0, "", 'OSELTAMIVIR PROPHYLAXIS'!C91)</f>
        <v/>
      </c>
      <c r="D91" s="55" t="str">
        <f>IF('OSELTAMIVIR PROPHYLAXIS'!D91=0, "", 'OSELTAMIVIR PROPHYLAXIS'!D91)</f>
        <v/>
      </c>
      <c r="E91" s="55" t="str">
        <f>IF('OSELTAMIVIR PROPHYLAXIS'!E91=0, "", 'OSELTAMIVIR PROPHYLAXIS'!E91)</f>
        <v/>
      </c>
      <c r="F91" s="81" t="str">
        <f>IF('OSELTAMIVIR PROPHYLAXIS'!F91=0, "", 'OSELTAMIVIR PROPHYLAXIS'!F91)</f>
        <v/>
      </c>
      <c r="G91" s="219" t="str">
        <f t="shared" si="2"/>
        <v/>
      </c>
      <c r="H91" s="91"/>
      <c r="I91" s="222">
        <f t="shared" si="3"/>
        <v>180</v>
      </c>
      <c r="J91" s="91"/>
      <c r="K91" s="29"/>
      <c r="L91" s="65"/>
      <c r="M91" s="65"/>
      <c r="N91" s="64"/>
      <c r="O91" s="94"/>
    </row>
    <row r="92" spans="1:15" x14ac:dyDescent="0.25">
      <c r="A92" s="23" t="str">
        <f>IF('OSELTAMIVIR PROPHYLAXIS'!A92=0, "", 'OSELTAMIVIR PROPHYLAXIS'!A92)</f>
        <v/>
      </c>
      <c r="B92" s="55" t="str">
        <f>IF('OSELTAMIVIR PROPHYLAXIS'!B92=0, "", 'OSELTAMIVIR PROPHYLAXIS'!B92)</f>
        <v/>
      </c>
      <c r="C92" s="55" t="str">
        <f>IF('OSELTAMIVIR PROPHYLAXIS'!C92=0, "", 'OSELTAMIVIR PROPHYLAXIS'!C92)</f>
        <v/>
      </c>
      <c r="D92" s="55" t="str">
        <f>IF('OSELTAMIVIR PROPHYLAXIS'!D92=0, "", 'OSELTAMIVIR PROPHYLAXIS'!D92)</f>
        <v/>
      </c>
      <c r="E92" s="55" t="str">
        <f>IF('OSELTAMIVIR PROPHYLAXIS'!E92=0, "", 'OSELTAMIVIR PROPHYLAXIS'!E92)</f>
        <v/>
      </c>
      <c r="F92" s="81" t="str">
        <f>IF('OSELTAMIVIR PROPHYLAXIS'!F92=0, "", 'OSELTAMIVIR PROPHYLAXIS'!F92)</f>
        <v/>
      </c>
      <c r="G92" s="219" t="str">
        <f t="shared" si="2"/>
        <v/>
      </c>
      <c r="H92" s="91"/>
      <c r="I92" s="222">
        <f t="shared" si="3"/>
        <v>180</v>
      </c>
      <c r="J92" s="91"/>
      <c r="K92" s="29"/>
      <c r="L92" s="65"/>
      <c r="M92" s="65"/>
      <c r="N92" s="64"/>
      <c r="O92" s="94"/>
    </row>
    <row r="93" spans="1:15" x14ac:dyDescent="0.25">
      <c r="A93" s="23" t="str">
        <f>IF('OSELTAMIVIR PROPHYLAXIS'!A93=0, "", 'OSELTAMIVIR PROPHYLAXIS'!A93)</f>
        <v/>
      </c>
      <c r="B93" s="55" t="str">
        <f>IF('OSELTAMIVIR PROPHYLAXIS'!B93=0, "", 'OSELTAMIVIR PROPHYLAXIS'!B93)</f>
        <v/>
      </c>
      <c r="C93" s="55" t="str">
        <f>IF('OSELTAMIVIR PROPHYLAXIS'!C93=0, "", 'OSELTAMIVIR PROPHYLAXIS'!C93)</f>
        <v/>
      </c>
      <c r="D93" s="55" t="str">
        <f>IF('OSELTAMIVIR PROPHYLAXIS'!D93=0, "", 'OSELTAMIVIR PROPHYLAXIS'!D93)</f>
        <v/>
      </c>
      <c r="E93" s="55" t="str">
        <f>IF('OSELTAMIVIR PROPHYLAXIS'!E93=0, "", 'OSELTAMIVIR PROPHYLAXIS'!E93)</f>
        <v/>
      </c>
      <c r="F93" s="81" t="str">
        <f>IF('OSELTAMIVIR PROPHYLAXIS'!F93=0, "", 'OSELTAMIVIR PROPHYLAXIS'!F93)</f>
        <v/>
      </c>
      <c r="G93" s="219" t="str">
        <f t="shared" si="2"/>
        <v/>
      </c>
      <c r="H93" s="91"/>
      <c r="I93" s="222">
        <f t="shared" si="3"/>
        <v>180</v>
      </c>
      <c r="J93" s="91"/>
      <c r="K93" s="29"/>
      <c r="L93" s="65"/>
      <c r="M93" s="65"/>
      <c r="N93" s="64"/>
      <c r="O93" s="94"/>
    </row>
    <row r="94" spans="1:15" x14ac:dyDescent="0.25">
      <c r="A94" s="23" t="str">
        <f>IF('OSELTAMIVIR PROPHYLAXIS'!A94=0, "", 'OSELTAMIVIR PROPHYLAXIS'!A94)</f>
        <v/>
      </c>
      <c r="B94" s="55" t="str">
        <f>IF('OSELTAMIVIR PROPHYLAXIS'!B94=0, "", 'OSELTAMIVIR PROPHYLAXIS'!B94)</f>
        <v/>
      </c>
      <c r="C94" s="55" t="str">
        <f>IF('OSELTAMIVIR PROPHYLAXIS'!C94=0, "", 'OSELTAMIVIR PROPHYLAXIS'!C94)</f>
        <v/>
      </c>
      <c r="D94" s="55" t="str">
        <f>IF('OSELTAMIVIR PROPHYLAXIS'!D94=0, "", 'OSELTAMIVIR PROPHYLAXIS'!D94)</f>
        <v/>
      </c>
      <c r="E94" s="55" t="str">
        <f>IF('OSELTAMIVIR PROPHYLAXIS'!E94=0, "", 'OSELTAMIVIR PROPHYLAXIS'!E94)</f>
        <v/>
      </c>
      <c r="F94" s="81" t="str">
        <f>IF('OSELTAMIVIR PROPHYLAXIS'!F94=0, "", 'OSELTAMIVIR PROPHYLAXIS'!F94)</f>
        <v/>
      </c>
      <c r="G94" s="219" t="str">
        <f t="shared" si="2"/>
        <v/>
      </c>
      <c r="H94" s="91"/>
      <c r="I94" s="222">
        <f t="shared" si="3"/>
        <v>180</v>
      </c>
      <c r="J94" s="91"/>
      <c r="K94" s="29"/>
      <c r="L94" s="65"/>
      <c r="M94" s="65"/>
      <c r="N94" s="64"/>
      <c r="O94" s="94"/>
    </row>
    <row r="95" spans="1:15" x14ac:dyDescent="0.25">
      <c r="A95" s="23" t="str">
        <f>IF('OSELTAMIVIR PROPHYLAXIS'!A95=0, "", 'OSELTAMIVIR PROPHYLAXIS'!A95)</f>
        <v/>
      </c>
      <c r="B95" s="55" t="str">
        <f>IF('OSELTAMIVIR PROPHYLAXIS'!B95=0, "", 'OSELTAMIVIR PROPHYLAXIS'!B95)</f>
        <v/>
      </c>
      <c r="C95" s="55" t="str">
        <f>IF('OSELTAMIVIR PROPHYLAXIS'!C95=0, "", 'OSELTAMIVIR PROPHYLAXIS'!C95)</f>
        <v/>
      </c>
      <c r="D95" s="55" t="str">
        <f>IF('OSELTAMIVIR PROPHYLAXIS'!D95=0, "", 'OSELTAMIVIR PROPHYLAXIS'!D95)</f>
        <v/>
      </c>
      <c r="E95" s="55" t="str">
        <f>IF('OSELTAMIVIR PROPHYLAXIS'!E95=0, "", 'OSELTAMIVIR PROPHYLAXIS'!E95)</f>
        <v/>
      </c>
      <c r="F95" s="81" t="str">
        <f>IF('OSELTAMIVIR PROPHYLAXIS'!F95=0, "", 'OSELTAMIVIR PROPHYLAXIS'!F95)</f>
        <v/>
      </c>
      <c r="G95" s="219" t="str">
        <f t="shared" si="2"/>
        <v/>
      </c>
      <c r="H95" s="91"/>
      <c r="I95" s="222">
        <f t="shared" si="3"/>
        <v>180</v>
      </c>
      <c r="J95" s="91"/>
      <c r="K95" s="29"/>
      <c r="L95" s="65"/>
      <c r="M95" s="65"/>
      <c r="N95" s="64"/>
      <c r="O95" s="94"/>
    </row>
    <row r="96" spans="1:15" x14ac:dyDescent="0.25">
      <c r="A96" s="23" t="str">
        <f>IF('OSELTAMIVIR PROPHYLAXIS'!A96=0, "", 'OSELTAMIVIR PROPHYLAXIS'!A96)</f>
        <v/>
      </c>
      <c r="B96" s="55" t="str">
        <f>IF('OSELTAMIVIR PROPHYLAXIS'!B96=0, "", 'OSELTAMIVIR PROPHYLAXIS'!B96)</f>
        <v/>
      </c>
      <c r="C96" s="55" t="str">
        <f>IF('OSELTAMIVIR PROPHYLAXIS'!C96=0, "", 'OSELTAMIVIR PROPHYLAXIS'!C96)</f>
        <v/>
      </c>
      <c r="D96" s="55" t="str">
        <f>IF('OSELTAMIVIR PROPHYLAXIS'!D96=0, "", 'OSELTAMIVIR PROPHYLAXIS'!D96)</f>
        <v/>
      </c>
      <c r="E96" s="55" t="str">
        <f>IF('OSELTAMIVIR PROPHYLAXIS'!E96=0, "", 'OSELTAMIVIR PROPHYLAXIS'!E96)</f>
        <v/>
      </c>
      <c r="F96" s="81" t="str">
        <f>IF('OSELTAMIVIR PROPHYLAXIS'!F96=0, "", 'OSELTAMIVIR PROPHYLAXIS'!F96)</f>
        <v/>
      </c>
      <c r="G96" s="219" t="str">
        <f t="shared" si="2"/>
        <v/>
      </c>
      <c r="H96" s="91"/>
      <c r="I96" s="222">
        <f t="shared" si="3"/>
        <v>180</v>
      </c>
      <c r="J96" s="91"/>
      <c r="K96" s="29"/>
      <c r="L96" s="65"/>
      <c r="M96" s="65"/>
      <c r="N96" s="64"/>
      <c r="O96" s="94"/>
    </row>
    <row r="97" spans="1:15" x14ac:dyDescent="0.25">
      <c r="A97" s="23" t="str">
        <f>IF('OSELTAMIVIR PROPHYLAXIS'!A97=0, "", 'OSELTAMIVIR PROPHYLAXIS'!A97)</f>
        <v/>
      </c>
      <c r="B97" s="55" t="str">
        <f>IF('OSELTAMIVIR PROPHYLAXIS'!B97=0, "", 'OSELTAMIVIR PROPHYLAXIS'!B97)</f>
        <v/>
      </c>
      <c r="C97" s="55" t="str">
        <f>IF('OSELTAMIVIR PROPHYLAXIS'!C97=0, "", 'OSELTAMIVIR PROPHYLAXIS'!C97)</f>
        <v/>
      </c>
      <c r="D97" s="55" t="str">
        <f>IF('OSELTAMIVIR PROPHYLAXIS'!D97=0, "", 'OSELTAMIVIR PROPHYLAXIS'!D97)</f>
        <v/>
      </c>
      <c r="E97" s="55" t="str">
        <f>IF('OSELTAMIVIR PROPHYLAXIS'!E97=0, "", 'OSELTAMIVIR PROPHYLAXIS'!E97)</f>
        <v/>
      </c>
      <c r="F97" s="81" t="str">
        <f>IF('OSELTAMIVIR PROPHYLAXIS'!F97=0, "", 'OSELTAMIVIR PROPHYLAXIS'!F97)</f>
        <v/>
      </c>
      <c r="G97" s="219" t="str">
        <f t="shared" si="2"/>
        <v/>
      </c>
      <c r="H97" s="91"/>
      <c r="I97" s="222">
        <f t="shared" si="3"/>
        <v>180</v>
      </c>
      <c r="J97" s="91"/>
      <c r="K97" s="29"/>
      <c r="L97" s="65"/>
      <c r="M97" s="65"/>
      <c r="N97" s="64"/>
      <c r="O97" s="94"/>
    </row>
    <row r="98" spans="1:15" x14ac:dyDescent="0.25">
      <c r="A98" s="23" t="str">
        <f>IF('OSELTAMIVIR PROPHYLAXIS'!A98=0, "", 'OSELTAMIVIR PROPHYLAXIS'!A98)</f>
        <v/>
      </c>
      <c r="B98" s="55" t="str">
        <f>IF('OSELTAMIVIR PROPHYLAXIS'!B98=0, "", 'OSELTAMIVIR PROPHYLAXIS'!B98)</f>
        <v/>
      </c>
      <c r="C98" s="55" t="str">
        <f>IF('OSELTAMIVIR PROPHYLAXIS'!C98=0, "", 'OSELTAMIVIR PROPHYLAXIS'!C98)</f>
        <v/>
      </c>
      <c r="D98" s="55" t="str">
        <f>IF('OSELTAMIVIR PROPHYLAXIS'!D98=0, "", 'OSELTAMIVIR PROPHYLAXIS'!D98)</f>
        <v/>
      </c>
      <c r="E98" s="55" t="str">
        <f>IF('OSELTAMIVIR PROPHYLAXIS'!E98=0, "", 'OSELTAMIVIR PROPHYLAXIS'!E98)</f>
        <v/>
      </c>
      <c r="F98" s="81" t="str">
        <f>IF('OSELTAMIVIR PROPHYLAXIS'!F98=0, "", 'OSELTAMIVIR PROPHYLAXIS'!F98)</f>
        <v/>
      </c>
      <c r="G98" s="219" t="str">
        <f t="shared" si="2"/>
        <v/>
      </c>
      <c r="H98" s="91"/>
      <c r="I98" s="222">
        <f t="shared" si="3"/>
        <v>180</v>
      </c>
      <c r="J98" s="91"/>
      <c r="K98" s="29"/>
      <c r="L98" s="65"/>
      <c r="M98" s="65"/>
      <c r="N98" s="64"/>
      <c r="O98" s="94"/>
    </row>
    <row r="99" spans="1:15" x14ac:dyDescent="0.25">
      <c r="A99" s="23" t="str">
        <f>IF('OSELTAMIVIR PROPHYLAXIS'!A99=0, "", 'OSELTAMIVIR PROPHYLAXIS'!A99)</f>
        <v/>
      </c>
      <c r="B99" s="55" t="str">
        <f>IF('OSELTAMIVIR PROPHYLAXIS'!B99=0, "", 'OSELTAMIVIR PROPHYLAXIS'!B99)</f>
        <v/>
      </c>
      <c r="C99" s="55" t="str">
        <f>IF('OSELTAMIVIR PROPHYLAXIS'!C99=0, "", 'OSELTAMIVIR PROPHYLAXIS'!C99)</f>
        <v/>
      </c>
      <c r="D99" s="55" t="str">
        <f>IF('OSELTAMIVIR PROPHYLAXIS'!D99=0, "", 'OSELTAMIVIR PROPHYLAXIS'!D99)</f>
        <v/>
      </c>
      <c r="E99" s="55" t="str">
        <f>IF('OSELTAMIVIR PROPHYLAXIS'!E99=0, "", 'OSELTAMIVIR PROPHYLAXIS'!E99)</f>
        <v/>
      </c>
      <c r="F99" s="81" t="str">
        <f>IF('OSELTAMIVIR PROPHYLAXIS'!F99=0, "", 'OSELTAMIVIR PROPHYLAXIS'!F99)</f>
        <v/>
      </c>
      <c r="G99" s="219" t="str">
        <f t="shared" si="2"/>
        <v/>
      </c>
      <c r="H99" s="91"/>
      <c r="I99" s="222">
        <f t="shared" si="3"/>
        <v>180</v>
      </c>
      <c r="J99" s="91"/>
      <c r="K99" s="29"/>
      <c r="L99" s="65"/>
      <c r="M99" s="65"/>
      <c r="N99" s="64"/>
      <c r="O99" s="94"/>
    </row>
    <row r="100" spans="1:15" x14ac:dyDescent="0.25">
      <c r="A100" s="23" t="str">
        <f>IF('OSELTAMIVIR PROPHYLAXIS'!A100=0, "", 'OSELTAMIVIR PROPHYLAXIS'!A100)</f>
        <v/>
      </c>
      <c r="B100" s="55" t="str">
        <f>IF('OSELTAMIVIR PROPHYLAXIS'!B100=0, "", 'OSELTAMIVIR PROPHYLAXIS'!B100)</f>
        <v/>
      </c>
      <c r="C100" s="55" t="str">
        <f>IF('OSELTAMIVIR PROPHYLAXIS'!C100=0, "", 'OSELTAMIVIR PROPHYLAXIS'!C100)</f>
        <v/>
      </c>
      <c r="D100" s="55" t="str">
        <f>IF('OSELTAMIVIR PROPHYLAXIS'!D100=0, "", 'OSELTAMIVIR PROPHYLAXIS'!D100)</f>
        <v/>
      </c>
      <c r="E100" s="55" t="str">
        <f>IF('OSELTAMIVIR PROPHYLAXIS'!E100=0, "", 'OSELTAMIVIR PROPHYLAXIS'!E100)</f>
        <v/>
      </c>
      <c r="F100" s="81" t="str">
        <f>IF('OSELTAMIVIR PROPHYLAXIS'!F100=0, "", 'OSELTAMIVIR PROPHYLAXIS'!F100)</f>
        <v/>
      </c>
      <c r="G100" s="219" t="str">
        <f t="shared" si="2"/>
        <v/>
      </c>
      <c r="H100" s="91"/>
      <c r="I100" s="222">
        <f t="shared" si="3"/>
        <v>180</v>
      </c>
      <c r="J100" s="91"/>
      <c r="K100" s="29"/>
      <c r="L100" s="65"/>
      <c r="M100" s="65"/>
      <c r="N100" s="64"/>
      <c r="O100" s="94"/>
    </row>
    <row r="101" spans="1:15" x14ac:dyDescent="0.25">
      <c r="A101" s="23" t="str">
        <f>IF('OSELTAMIVIR PROPHYLAXIS'!A101=0, "", 'OSELTAMIVIR PROPHYLAXIS'!A101)</f>
        <v/>
      </c>
      <c r="B101" s="55" t="str">
        <f>IF('OSELTAMIVIR PROPHYLAXIS'!B101=0, "", 'OSELTAMIVIR PROPHYLAXIS'!B101)</f>
        <v/>
      </c>
      <c r="C101" s="55" t="str">
        <f>IF('OSELTAMIVIR PROPHYLAXIS'!C101=0, "", 'OSELTAMIVIR PROPHYLAXIS'!C101)</f>
        <v/>
      </c>
      <c r="D101" s="55" t="str">
        <f>IF('OSELTAMIVIR PROPHYLAXIS'!D101=0, "", 'OSELTAMIVIR PROPHYLAXIS'!D101)</f>
        <v/>
      </c>
      <c r="E101" s="55" t="str">
        <f>IF('OSELTAMIVIR PROPHYLAXIS'!E101=0, "", 'OSELTAMIVIR PROPHYLAXIS'!E101)</f>
        <v/>
      </c>
      <c r="F101" s="81" t="str">
        <f>IF('OSELTAMIVIR PROPHYLAXIS'!F101=0, "", 'OSELTAMIVIR PROPHYLAXIS'!F101)</f>
        <v/>
      </c>
      <c r="G101" s="219" t="str">
        <f t="shared" si="2"/>
        <v/>
      </c>
      <c r="H101" s="91"/>
      <c r="I101" s="222">
        <f t="shared" si="3"/>
        <v>180</v>
      </c>
      <c r="J101" s="91"/>
      <c r="K101" s="29"/>
      <c r="L101" s="65"/>
      <c r="M101" s="65"/>
      <c r="N101" s="64"/>
      <c r="O101" s="94"/>
    </row>
    <row r="102" spans="1:15" x14ac:dyDescent="0.25">
      <c r="A102" s="23" t="str">
        <f>IF('OSELTAMIVIR PROPHYLAXIS'!A102=0, "", 'OSELTAMIVIR PROPHYLAXIS'!A102)</f>
        <v/>
      </c>
      <c r="B102" s="55" t="str">
        <f>IF('OSELTAMIVIR PROPHYLAXIS'!B102=0, "", 'OSELTAMIVIR PROPHYLAXIS'!B102)</f>
        <v/>
      </c>
      <c r="C102" s="55" t="str">
        <f>IF('OSELTAMIVIR PROPHYLAXIS'!C102=0, "", 'OSELTAMIVIR PROPHYLAXIS'!C102)</f>
        <v/>
      </c>
      <c r="D102" s="55" t="str">
        <f>IF('OSELTAMIVIR PROPHYLAXIS'!D102=0, "", 'OSELTAMIVIR PROPHYLAXIS'!D102)</f>
        <v/>
      </c>
      <c r="E102" s="55" t="str">
        <f>IF('OSELTAMIVIR PROPHYLAXIS'!E102=0, "", 'OSELTAMIVIR PROPHYLAXIS'!E102)</f>
        <v/>
      </c>
      <c r="F102" s="81" t="str">
        <f>IF('OSELTAMIVIR PROPHYLAXIS'!F102=0, "", 'OSELTAMIVIR PROPHYLAXIS'!F102)</f>
        <v/>
      </c>
      <c r="G102" s="219" t="str">
        <f t="shared" si="2"/>
        <v/>
      </c>
      <c r="H102" s="91"/>
      <c r="I102" s="222">
        <f t="shared" si="3"/>
        <v>180</v>
      </c>
      <c r="J102" s="91"/>
      <c r="K102" s="29"/>
      <c r="L102" s="65"/>
      <c r="M102" s="65"/>
      <c r="N102" s="64"/>
      <c r="O102" s="94"/>
    </row>
    <row r="103" spans="1:15" x14ac:dyDescent="0.25">
      <c r="A103" s="23" t="str">
        <f>IF('OSELTAMIVIR PROPHYLAXIS'!A103=0, "", 'OSELTAMIVIR PROPHYLAXIS'!A103)</f>
        <v/>
      </c>
      <c r="B103" s="55" t="str">
        <f>IF('OSELTAMIVIR PROPHYLAXIS'!B103=0, "", 'OSELTAMIVIR PROPHYLAXIS'!B103)</f>
        <v/>
      </c>
      <c r="C103" s="55" t="str">
        <f>IF('OSELTAMIVIR PROPHYLAXIS'!C103=0, "", 'OSELTAMIVIR PROPHYLAXIS'!C103)</f>
        <v/>
      </c>
      <c r="D103" s="55" t="str">
        <f>IF('OSELTAMIVIR PROPHYLAXIS'!D103=0, "", 'OSELTAMIVIR PROPHYLAXIS'!D103)</f>
        <v/>
      </c>
      <c r="E103" s="55" t="str">
        <f>IF('OSELTAMIVIR PROPHYLAXIS'!E103=0, "", 'OSELTAMIVIR PROPHYLAXIS'!E103)</f>
        <v/>
      </c>
      <c r="F103" s="81" t="str">
        <f>IF('OSELTAMIVIR PROPHYLAXIS'!F103=0, "", 'OSELTAMIVIR PROPHYLAXIS'!F103)</f>
        <v/>
      </c>
      <c r="G103" s="219" t="str">
        <f t="shared" si="2"/>
        <v/>
      </c>
      <c r="H103" s="91"/>
      <c r="I103" s="222">
        <f t="shared" si="3"/>
        <v>180</v>
      </c>
      <c r="J103" s="91"/>
      <c r="K103" s="29"/>
      <c r="L103" s="65"/>
      <c r="M103" s="65"/>
      <c r="N103" s="64"/>
      <c r="O103" s="94"/>
    </row>
    <row r="104" spans="1:15" x14ac:dyDescent="0.25">
      <c r="A104" s="23" t="str">
        <f>IF('OSELTAMIVIR PROPHYLAXIS'!A104=0, "", 'OSELTAMIVIR PROPHYLAXIS'!A104)</f>
        <v/>
      </c>
      <c r="B104" s="55" t="str">
        <f>IF('OSELTAMIVIR PROPHYLAXIS'!B104=0, "", 'OSELTAMIVIR PROPHYLAXIS'!B104)</f>
        <v/>
      </c>
      <c r="C104" s="55" t="str">
        <f>IF('OSELTAMIVIR PROPHYLAXIS'!C104=0, "", 'OSELTAMIVIR PROPHYLAXIS'!C104)</f>
        <v/>
      </c>
      <c r="D104" s="55" t="str">
        <f>IF('OSELTAMIVIR PROPHYLAXIS'!D104=0, "", 'OSELTAMIVIR PROPHYLAXIS'!D104)</f>
        <v/>
      </c>
      <c r="E104" s="55" t="str">
        <f>IF('OSELTAMIVIR PROPHYLAXIS'!E104=0, "", 'OSELTAMIVIR PROPHYLAXIS'!E104)</f>
        <v/>
      </c>
      <c r="F104" s="81" t="str">
        <f>IF('OSELTAMIVIR PROPHYLAXIS'!F104=0, "", 'OSELTAMIVIR PROPHYLAXIS'!F104)</f>
        <v/>
      </c>
      <c r="G104" s="219" t="str">
        <f t="shared" si="2"/>
        <v/>
      </c>
      <c r="H104" s="91"/>
      <c r="I104" s="222">
        <f t="shared" si="3"/>
        <v>180</v>
      </c>
      <c r="J104" s="91"/>
      <c r="K104" s="29"/>
      <c r="L104" s="65"/>
      <c r="M104" s="65"/>
      <c r="N104" s="64"/>
      <c r="O104" s="94"/>
    </row>
    <row r="105" spans="1:15" x14ac:dyDescent="0.25">
      <c r="A105" s="23" t="str">
        <f>IF('OSELTAMIVIR PROPHYLAXIS'!A105=0, "", 'OSELTAMIVIR PROPHYLAXIS'!A105)</f>
        <v/>
      </c>
      <c r="B105" s="55" t="str">
        <f>IF('OSELTAMIVIR PROPHYLAXIS'!B105=0, "", 'OSELTAMIVIR PROPHYLAXIS'!B105)</f>
        <v/>
      </c>
      <c r="C105" s="55" t="str">
        <f>IF('OSELTAMIVIR PROPHYLAXIS'!C105=0, "", 'OSELTAMIVIR PROPHYLAXIS'!C105)</f>
        <v/>
      </c>
      <c r="D105" s="55" t="str">
        <f>IF('OSELTAMIVIR PROPHYLAXIS'!D105=0, "", 'OSELTAMIVIR PROPHYLAXIS'!D105)</f>
        <v/>
      </c>
      <c r="E105" s="55" t="str">
        <f>IF('OSELTAMIVIR PROPHYLAXIS'!E105=0, "", 'OSELTAMIVIR PROPHYLAXIS'!E105)</f>
        <v/>
      </c>
      <c r="F105" s="81" t="str">
        <f>IF('OSELTAMIVIR PROPHYLAXIS'!F105=0, "", 'OSELTAMIVIR PROPHYLAXIS'!F105)</f>
        <v/>
      </c>
      <c r="G105" s="219" t="str">
        <f t="shared" si="2"/>
        <v/>
      </c>
      <c r="H105" s="91"/>
      <c r="I105" s="222">
        <f t="shared" si="3"/>
        <v>180</v>
      </c>
      <c r="J105" s="91"/>
      <c r="K105" s="29"/>
      <c r="L105" s="65"/>
      <c r="M105" s="65"/>
      <c r="N105" s="64"/>
      <c r="O105" s="94"/>
    </row>
    <row r="106" spans="1:15" x14ac:dyDescent="0.25">
      <c r="A106" s="23" t="str">
        <f>IF('OSELTAMIVIR PROPHYLAXIS'!A106=0, "", 'OSELTAMIVIR PROPHYLAXIS'!A106)</f>
        <v/>
      </c>
      <c r="B106" s="55" t="str">
        <f>IF('OSELTAMIVIR PROPHYLAXIS'!B106=0, "", 'OSELTAMIVIR PROPHYLAXIS'!B106)</f>
        <v/>
      </c>
      <c r="C106" s="55" t="str">
        <f>IF('OSELTAMIVIR PROPHYLAXIS'!C106=0, "", 'OSELTAMIVIR PROPHYLAXIS'!C106)</f>
        <v/>
      </c>
      <c r="D106" s="55" t="str">
        <f>IF('OSELTAMIVIR PROPHYLAXIS'!D106=0, "", 'OSELTAMIVIR PROPHYLAXIS'!D106)</f>
        <v/>
      </c>
      <c r="E106" s="55" t="str">
        <f>IF('OSELTAMIVIR PROPHYLAXIS'!E106=0, "", 'OSELTAMIVIR PROPHYLAXIS'!E106)</f>
        <v/>
      </c>
      <c r="F106" s="81" t="str">
        <f>IF('OSELTAMIVIR PROPHYLAXIS'!F106=0, "", 'OSELTAMIVIR PROPHYLAXIS'!F106)</f>
        <v/>
      </c>
      <c r="G106" s="219" t="str">
        <f t="shared" si="2"/>
        <v/>
      </c>
      <c r="H106" s="91"/>
      <c r="I106" s="222">
        <f t="shared" si="3"/>
        <v>180</v>
      </c>
      <c r="J106" s="91"/>
      <c r="K106" s="29"/>
      <c r="L106" s="65"/>
      <c r="M106" s="65"/>
      <c r="N106" s="64"/>
      <c r="O106" s="94"/>
    </row>
    <row r="107" spans="1:15" x14ac:dyDescent="0.25">
      <c r="A107" s="23" t="str">
        <f>IF('OSELTAMIVIR PROPHYLAXIS'!A107=0, "", 'OSELTAMIVIR PROPHYLAXIS'!A107)</f>
        <v/>
      </c>
      <c r="B107" s="55" t="str">
        <f>IF('OSELTAMIVIR PROPHYLAXIS'!B107=0, "", 'OSELTAMIVIR PROPHYLAXIS'!B107)</f>
        <v/>
      </c>
      <c r="C107" s="55" t="str">
        <f>IF('OSELTAMIVIR PROPHYLAXIS'!C107=0, "", 'OSELTAMIVIR PROPHYLAXIS'!C107)</f>
        <v/>
      </c>
      <c r="D107" s="55" t="str">
        <f>IF('OSELTAMIVIR PROPHYLAXIS'!D107=0, "", 'OSELTAMIVIR PROPHYLAXIS'!D107)</f>
        <v/>
      </c>
      <c r="E107" s="55" t="str">
        <f>IF('OSELTAMIVIR PROPHYLAXIS'!E107=0, "", 'OSELTAMIVIR PROPHYLAXIS'!E107)</f>
        <v/>
      </c>
      <c r="F107" s="81" t="str">
        <f>IF('OSELTAMIVIR PROPHYLAXIS'!F107=0, "", 'OSELTAMIVIR PROPHYLAXIS'!F107)</f>
        <v/>
      </c>
      <c r="G107" s="219" t="str">
        <f t="shared" si="2"/>
        <v/>
      </c>
      <c r="H107" s="91"/>
      <c r="I107" s="222">
        <f t="shared" si="3"/>
        <v>180</v>
      </c>
      <c r="J107" s="91"/>
      <c r="K107" s="29"/>
      <c r="L107" s="65"/>
      <c r="M107" s="65"/>
      <c r="N107" s="64"/>
      <c r="O107" s="94"/>
    </row>
    <row r="108" spans="1:15" x14ac:dyDescent="0.25">
      <c r="A108" s="23" t="str">
        <f>IF('OSELTAMIVIR PROPHYLAXIS'!A108=0, "", 'OSELTAMIVIR PROPHYLAXIS'!A108)</f>
        <v/>
      </c>
      <c r="B108" s="55" t="str">
        <f>IF('OSELTAMIVIR PROPHYLAXIS'!B108=0, "", 'OSELTAMIVIR PROPHYLAXIS'!B108)</f>
        <v/>
      </c>
      <c r="C108" s="55" t="str">
        <f>IF('OSELTAMIVIR PROPHYLAXIS'!C108=0, "", 'OSELTAMIVIR PROPHYLAXIS'!C108)</f>
        <v/>
      </c>
      <c r="D108" s="55" t="str">
        <f>IF('OSELTAMIVIR PROPHYLAXIS'!D108=0, "", 'OSELTAMIVIR PROPHYLAXIS'!D108)</f>
        <v/>
      </c>
      <c r="E108" s="55" t="str">
        <f>IF('OSELTAMIVIR PROPHYLAXIS'!E108=0, "", 'OSELTAMIVIR PROPHYLAXIS'!E108)</f>
        <v/>
      </c>
      <c r="F108" s="81" t="str">
        <f>IF('OSELTAMIVIR PROPHYLAXIS'!F108=0, "", 'OSELTAMIVIR PROPHYLAXIS'!F108)</f>
        <v/>
      </c>
      <c r="G108" s="219" t="str">
        <f t="shared" si="2"/>
        <v/>
      </c>
      <c r="H108" s="91"/>
      <c r="I108" s="222">
        <f t="shared" si="3"/>
        <v>180</v>
      </c>
      <c r="J108" s="91"/>
      <c r="K108" s="29"/>
      <c r="L108" s="65"/>
      <c r="M108" s="65"/>
      <c r="N108" s="64"/>
      <c r="O108" s="94"/>
    </row>
    <row r="109" spans="1:15" x14ac:dyDescent="0.25">
      <c r="A109" s="23" t="str">
        <f>IF('OSELTAMIVIR PROPHYLAXIS'!A109=0, "", 'OSELTAMIVIR PROPHYLAXIS'!A109)</f>
        <v/>
      </c>
      <c r="B109" s="55" t="str">
        <f>IF('OSELTAMIVIR PROPHYLAXIS'!B109=0, "", 'OSELTAMIVIR PROPHYLAXIS'!B109)</f>
        <v/>
      </c>
      <c r="C109" s="55" t="str">
        <f>IF('OSELTAMIVIR PROPHYLAXIS'!C109=0, "", 'OSELTAMIVIR PROPHYLAXIS'!C109)</f>
        <v/>
      </c>
      <c r="D109" s="55" t="str">
        <f>IF('OSELTAMIVIR PROPHYLAXIS'!D109=0, "", 'OSELTAMIVIR PROPHYLAXIS'!D109)</f>
        <v/>
      </c>
      <c r="E109" s="55" t="str">
        <f>IF('OSELTAMIVIR PROPHYLAXIS'!E109=0, "", 'OSELTAMIVIR PROPHYLAXIS'!E109)</f>
        <v/>
      </c>
      <c r="F109" s="81" t="str">
        <f>IF('OSELTAMIVIR PROPHYLAXIS'!F109=0, "", 'OSELTAMIVIR PROPHYLAXIS'!F109)</f>
        <v/>
      </c>
      <c r="G109" s="219" t="str">
        <f t="shared" si="2"/>
        <v/>
      </c>
      <c r="H109" s="91"/>
      <c r="I109" s="222">
        <f t="shared" si="3"/>
        <v>180</v>
      </c>
      <c r="J109" s="91"/>
      <c r="K109" s="29"/>
      <c r="L109" s="65"/>
      <c r="M109" s="65"/>
      <c r="N109" s="64"/>
      <c r="O109" s="94"/>
    </row>
    <row r="110" spans="1:15" x14ac:dyDescent="0.25">
      <c r="A110" s="23" t="str">
        <f>IF('OSELTAMIVIR PROPHYLAXIS'!A110=0, "", 'OSELTAMIVIR PROPHYLAXIS'!A110)</f>
        <v/>
      </c>
      <c r="B110" s="55" t="str">
        <f>IF('OSELTAMIVIR PROPHYLAXIS'!B110=0, "", 'OSELTAMIVIR PROPHYLAXIS'!B110)</f>
        <v/>
      </c>
      <c r="C110" s="55" t="str">
        <f>IF('OSELTAMIVIR PROPHYLAXIS'!C110=0, "", 'OSELTAMIVIR PROPHYLAXIS'!C110)</f>
        <v/>
      </c>
      <c r="D110" s="55" t="str">
        <f>IF('OSELTAMIVIR PROPHYLAXIS'!D110=0, "", 'OSELTAMIVIR PROPHYLAXIS'!D110)</f>
        <v/>
      </c>
      <c r="E110" s="55" t="str">
        <f>IF('OSELTAMIVIR PROPHYLAXIS'!E110=0, "", 'OSELTAMIVIR PROPHYLAXIS'!E110)</f>
        <v/>
      </c>
      <c r="F110" s="81" t="str">
        <f>IF('OSELTAMIVIR PROPHYLAXIS'!F110=0, "", 'OSELTAMIVIR PROPHYLAXIS'!F110)</f>
        <v/>
      </c>
      <c r="G110" s="219" t="str">
        <f t="shared" si="2"/>
        <v/>
      </c>
      <c r="H110" s="91"/>
      <c r="I110" s="222">
        <f t="shared" si="3"/>
        <v>180</v>
      </c>
      <c r="J110" s="91"/>
      <c r="K110" s="29"/>
      <c r="L110" s="65"/>
      <c r="M110" s="65"/>
      <c r="N110" s="64"/>
      <c r="O110" s="94"/>
    </row>
    <row r="111" spans="1:15" x14ac:dyDescent="0.25">
      <c r="A111" s="23" t="str">
        <f>IF('OSELTAMIVIR PROPHYLAXIS'!A111=0, "", 'OSELTAMIVIR PROPHYLAXIS'!A111)</f>
        <v/>
      </c>
      <c r="B111" s="55" t="str">
        <f>IF('OSELTAMIVIR PROPHYLAXIS'!B111=0, "", 'OSELTAMIVIR PROPHYLAXIS'!B111)</f>
        <v/>
      </c>
      <c r="C111" s="55" t="str">
        <f>IF('OSELTAMIVIR PROPHYLAXIS'!C111=0, "", 'OSELTAMIVIR PROPHYLAXIS'!C111)</f>
        <v/>
      </c>
      <c r="D111" s="55" t="str">
        <f>IF('OSELTAMIVIR PROPHYLAXIS'!D111=0, "", 'OSELTAMIVIR PROPHYLAXIS'!D111)</f>
        <v/>
      </c>
      <c r="E111" s="55" t="str">
        <f>IF('OSELTAMIVIR PROPHYLAXIS'!E111=0, "", 'OSELTAMIVIR PROPHYLAXIS'!E111)</f>
        <v/>
      </c>
      <c r="F111" s="81" t="str">
        <f>IF('OSELTAMIVIR PROPHYLAXIS'!F111=0, "", 'OSELTAMIVIR PROPHYLAXIS'!F111)</f>
        <v/>
      </c>
      <c r="G111" s="219" t="str">
        <f t="shared" si="2"/>
        <v/>
      </c>
      <c r="H111" s="91"/>
      <c r="I111" s="222">
        <f t="shared" si="3"/>
        <v>180</v>
      </c>
      <c r="J111" s="91"/>
      <c r="K111" s="29"/>
      <c r="L111" s="65"/>
      <c r="M111" s="65"/>
      <c r="N111" s="64"/>
      <c r="O111" s="94"/>
    </row>
    <row r="112" spans="1:15" x14ac:dyDescent="0.25">
      <c r="A112" s="23" t="str">
        <f>IF('OSELTAMIVIR PROPHYLAXIS'!A112=0, "", 'OSELTAMIVIR PROPHYLAXIS'!A112)</f>
        <v/>
      </c>
      <c r="B112" s="55" t="str">
        <f>IF('OSELTAMIVIR PROPHYLAXIS'!B112=0, "", 'OSELTAMIVIR PROPHYLAXIS'!B112)</f>
        <v/>
      </c>
      <c r="C112" s="55" t="str">
        <f>IF('OSELTAMIVIR PROPHYLAXIS'!C112=0, "", 'OSELTAMIVIR PROPHYLAXIS'!C112)</f>
        <v/>
      </c>
      <c r="D112" s="55" t="str">
        <f>IF('OSELTAMIVIR PROPHYLAXIS'!D112=0, "", 'OSELTAMIVIR PROPHYLAXIS'!D112)</f>
        <v/>
      </c>
      <c r="E112" s="55" t="str">
        <f>IF('OSELTAMIVIR PROPHYLAXIS'!E112=0, "", 'OSELTAMIVIR PROPHYLAXIS'!E112)</f>
        <v/>
      </c>
      <c r="F112" s="81" t="str">
        <f>IF('OSELTAMIVIR PROPHYLAXIS'!F112=0, "", 'OSELTAMIVIR PROPHYLAXIS'!F112)</f>
        <v/>
      </c>
      <c r="G112" s="219" t="str">
        <f t="shared" si="2"/>
        <v/>
      </c>
      <c r="H112" s="91"/>
      <c r="I112" s="222">
        <f t="shared" si="3"/>
        <v>180</v>
      </c>
      <c r="J112" s="91"/>
      <c r="K112" s="29"/>
      <c r="L112" s="65"/>
      <c r="M112" s="65"/>
      <c r="N112" s="64"/>
      <c r="O112" s="94"/>
    </row>
    <row r="113" spans="1:15" x14ac:dyDescent="0.25">
      <c r="A113" s="23" t="str">
        <f>IF('OSELTAMIVIR PROPHYLAXIS'!A113=0, "", 'OSELTAMIVIR PROPHYLAXIS'!A113)</f>
        <v/>
      </c>
      <c r="B113" s="55" t="str">
        <f>IF('OSELTAMIVIR PROPHYLAXIS'!B113=0, "", 'OSELTAMIVIR PROPHYLAXIS'!B113)</f>
        <v/>
      </c>
      <c r="C113" s="55" t="str">
        <f>IF('OSELTAMIVIR PROPHYLAXIS'!C113=0, "", 'OSELTAMIVIR PROPHYLAXIS'!C113)</f>
        <v/>
      </c>
      <c r="D113" s="55" t="str">
        <f>IF('OSELTAMIVIR PROPHYLAXIS'!D113=0, "", 'OSELTAMIVIR PROPHYLAXIS'!D113)</f>
        <v/>
      </c>
      <c r="E113" s="55" t="str">
        <f>IF('OSELTAMIVIR PROPHYLAXIS'!E113=0, "", 'OSELTAMIVIR PROPHYLAXIS'!E113)</f>
        <v/>
      </c>
      <c r="F113" s="81" t="str">
        <f>IF('OSELTAMIVIR PROPHYLAXIS'!F113=0, "", 'OSELTAMIVIR PROPHYLAXIS'!F113)</f>
        <v/>
      </c>
      <c r="G113" s="219" t="str">
        <f t="shared" si="2"/>
        <v/>
      </c>
      <c r="H113" s="91"/>
      <c r="I113" s="222">
        <f t="shared" si="3"/>
        <v>180</v>
      </c>
      <c r="J113" s="91"/>
      <c r="K113" s="29"/>
      <c r="L113" s="65"/>
      <c r="M113" s="65"/>
      <c r="N113" s="64"/>
      <c r="O113" s="94"/>
    </row>
    <row r="114" spans="1:15" x14ac:dyDescent="0.25">
      <c r="A114" s="23" t="str">
        <f>IF('OSELTAMIVIR PROPHYLAXIS'!A114=0, "", 'OSELTAMIVIR PROPHYLAXIS'!A114)</f>
        <v/>
      </c>
      <c r="B114" s="55" t="str">
        <f>IF('OSELTAMIVIR PROPHYLAXIS'!B114=0, "", 'OSELTAMIVIR PROPHYLAXIS'!B114)</f>
        <v/>
      </c>
      <c r="C114" s="55" t="str">
        <f>IF('OSELTAMIVIR PROPHYLAXIS'!C114=0, "", 'OSELTAMIVIR PROPHYLAXIS'!C114)</f>
        <v/>
      </c>
      <c r="D114" s="55" t="str">
        <f>IF('OSELTAMIVIR PROPHYLAXIS'!D114=0, "", 'OSELTAMIVIR PROPHYLAXIS'!D114)</f>
        <v/>
      </c>
      <c r="E114" s="55" t="str">
        <f>IF('OSELTAMIVIR PROPHYLAXIS'!E114=0, "", 'OSELTAMIVIR PROPHYLAXIS'!E114)</f>
        <v/>
      </c>
      <c r="F114" s="81" t="str">
        <f>IF('OSELTAMIVIR PROPHYLAXIS'!F114=0, "", 'OSELTAMIVIR PROPHYLAXIS'!F114)</f>
        <v/>
      </c>
      <c r="G114" s="219" t="str">
        <f t="shared" si="2"/>
        <v/>
      </c>
      <c r="H114" s="91"/>
      <c r="I114" s="222">
        <f t="shared" si="3"/>
        <v>180</v>
      </c>
      <c r="J114" s="91"/>
      <c r="K114" s="29"/>
      <c r="L114" s="65"/>
      <c r="M114" s="65"/>
      <c r="N114" s="64"/>
      <c r="O114" s="94"/>
    </row>
    <row r="115" spans="1:15" x14ac:dyDescent="0.25">
      <c r="A115" s="23" t="str">
        <f>IF('OSELTAMIVIR PROPHYLAXIS'!A115=0, "", 'OSELTAMIVIR PROPHYLAXIS'!A115)</f>
        <v/>
      </c>
      <c r="B115" s="55" t="str">
        <f>IF('OSELTAMIVIR PROPHYLAXIS'!B115=0, "", 'OSELTAMIVIR PROPHYLAXIS'!B115)</f>
        <v/>
      </c>
      <c r="C115" s="55" t="str">
        <f>IF('OSELTAMIVIR PROPHYLAXIS'!C115=0, "", 'OSELTAMIVIR PROPHYLAXIS'!C115)</f>
        <v/>
      </c>
      <c r="D115" s="55" t="str">
        <f>IF('OSELTAMIVIR PROPHYLAXIS'!D115=0, "", 'OSELTAMIVIR PROPHYLAXIS'!D115)</f>
        <v/>
      </c>
      <c r="E115" s="55" t="str">
        <f>IF('OSELTAMIVIR PROPHYLAXIS'!E115=0, "", 'OSELTAMIVIR PROPHYLAXIS'!E115)</f>
        <v/>
      </c>
      <c r="F115" s="81" t="str">
        <f>IF('OSELTAMIVIR PROPHYLAXIS'!F115=0, "", 'OSELTAMIVIR PROPHYLAXIS'!F115)</f>
        <v/>
      </c>
      <c r="G115" s="219" t="str">
        <f t="shared" si="2"/>
        <v/>
      </c>
      <c r="H115" s="91"/>
      <c r="I115" s="222">
        <f t="shared" si="3"/>
        <v>180</v>
      </c>
      <c r="J115" s="91"/>
      <c r="K115" s="29"/>
      <c r="L115" s="65"/>
      <c r="M115" s="65"/>
      <c r="N115" s="64"/>
      <c r="O115" s="94"/>
    </row>
    <row r="116" spans="1:15" x14ac:dyDescent="0.25">
      <c r="A116" s="23" t="str">
        <f>IF('OSELTAMIVIR PROPHYLAXIS'!A116=0, "", 'OSELTAMIVIR PROPHYLAXIS'!A116)</f>
        <v/>
      </c>
      <c r="B116" s="55" t="str">
        <f>IF('OSELTAMIVIR PROPHYLAXIS'!B116=0, "", 'OSELTAMIVIR PROPHYLAXIS'!B116)</f>
        <v/>
      </c>
      <c r="C116" s="55" t="str">
        <f>IF('OSELTAMIVIR PROPHYLAXIS'!C116=0, "", 'OSELTAMIVIR PROPHYLAXIS'!C116)</f>
        <v/>
      </c>
      <c r="D116" s="55" t="str">
        <f>IF('OSELTAMIVIR PROPHYLAXIS'!D116=0, "", 'OSELTAMIVIR PROPHYLAXIS'!D116)</f>
        <v/>
      </c>
      <c r="E116" s="55" t="str">
        <f>IF('OSELTAMIVIR PROPHYLAXIS'!E116=0, "", 'OSELTAMIVIR PROPHYLAXIS'!E116)</f>
        <v/>
      </c>
      <c r="F116" s="81" t="str">
        <f>IF('OSELTAMIVIR PROPHYLAXIS'!F116=0, "", 'OSELTAMIVIR PROPHYLAXIS'!F116)</f>
        <v/>
      </c>
      <c r="G116" s="219" t="str">
        <f t="shared" si="2"/>
        <v/>
      </c>
      <c r="H116" s="91"/>
      <c r="I116" s="222">
        <f t="shared" si="3"/>
        <v>180</v>
      </c>
      <c r="J116" s="91"/>
      <c r="K116" s="29"/>
      <c r="L116" s="65"/>
      <c r="M116" s="65"/>
      <c r="N116" s="64"/>
      <c r="O116" s="94"/>
    </row>
    <row r="117" spans="1:15" x14ac:dyDescent="0.25">
      <c r="A117" s="23" t="str">
        <f>IF('OSELTAMIVIR PROPHYLAXIS'!A117=0, "", 'OSELTAMIVIR PROPHYLAXIS'!A117)</f>
        <v/>
      </c>
      <c r="B117" s="55" t="str">
        <f>IF('OSELTAMIVIR PROPHYLAXIS'!B117=0, "", 'OSELTAMIVIR PROPHYLAXIS'!B117)</f>
        <v/>
      </c>
      <c r="C117" s="55" t="str">
        <f>IF('OSELTAMIVIR PROPHYLAXIS'!C117=0, "", 'OSELTAMIVIR PROPHYLAXIS'!C117)</f>
        <v/>
      </c>
      <c r="D117" s="55" t="str">
        <f>IF('OSELTAMIVIR PROPHYLAXIS'!D117=0, "", 'OSELTAMIVIR PROPHYLAXIS'!D117)</f>
        <v/>
      </c>
      <c r="E117" s="55" t="str">
        <f>IF('OSELTAMIVIR PROPHYLAXIS'!E117=0, "", 'OSELTAMIVIR PROPHYLAXIS'!E117)</f>
        <v/>
      </c>
      <c r="F117" s="81" t="str">
        <f>IF('OSELTAMIVIR PROPHYLAXIS'!F117=0, "", 'OSELTAMIVIR PROPHYLAXIS'!F117)</f>
        <v/>
      </c>
      <c r="G117" s="219" t="str">
        <f t="shared" si="2"/>
        <v/>
      </c>
      <c r="H117" s="91"/>
      <c r="I117" s="222">
        <f t="shared" si="3"/>
        <v>180</v>
      </c>
      <c r="J117" s="91"/>
      <c r="K117" s="29"/>
      <c r="L117" s="65"/>
      <c r="M117" s="65"/>
      <c r="N117" s="64"/>
      <c r="O117" s="94"/>
    </row>
    <row r="118" spans="1:15" x14ac:dyDescent="0.25">
      <c r="A118" s="23" t="str">
        <f>IF('OSELTAMIVIR PROPHYLAXIS'!A118=0, "", 'OSELTAMIVIR PROPHYLAXIS'!A118)</f>
        <v/>
      </c>
      <c r="B118" s="55" t="str">
        <f>IF('OSELTAMIVIR PROPHYLAXIS'!B118=0, "", 'OSELTAMIVIR PROPHYLAXIS'!B118)</f>
        <v/>
      </c>
      <c r="C118" s="55" t="str">
        <f>IF('OSELTAMIVIR PROPHYLAXIS'!C118=0, "", 'OSELTAMIVIR PROPHYLAXIS'!C118)</f>
        <v/>
      </c>
      <c r="D118" s="55" t="str">
        <f>IF('OSELTAMIVIR PROPHYLAXIS'!D118=0, "", 'OSELTAMIVIR PROPHYLAXIS'!D118)</f>
        <v/>
      </c>
      <c r="E118" s="55" t="str">
        <f>IF('OSELTAMIVIR PROPHYLAXIS'!E118=0, "", 'OSELTAMIVIR PROPHYLAXIS'!E118)</f>
        <v/>
      </c>
      <c r="F118" s="81" t="str">
        <f>IF('OSELTAMIVIR PROPHYLAXIS'!F118=0, "", 'OSELTAMIVIR PROPHYLAXIS'!F118)</f>
        <v/>
      </c>
      <c r="G118" s="219" t="str">
        <f t="shared" si="2"/>
        <v/>
      </c>
      <c r="H118" s="91"/>
      <c r="I118" s="222">
        <f t="shared" si="3"/>
        <v>180</v>
      </c>
      <c r="J118" s="91"/>
      <c r="K118" s="29"/>
      <c r="L118" s="65"/>
      <c r="M118" s="65"/>
      <c r="N118" s="64"/>
      <c r="O118" s="94"/>
    </row>
    <row r="119" spans="1:15" x14ac:dyDescent="0.25">
      <c r="A119" s="23" t="str">
        <f>IF('OSELTAMIVIR PROPHYLAXIS'!A119=0, "", 'OSELTAMIVIR PROPHYLAXIS'!A119)</f>
        <v/>
      </c>
      <c r="B119" s="55" t="str">
        <f>IF('OSELTAMIVIR PROPHYLAXIS'!B119=0, "", 'OSELTAMIVIR PROPHYLAXIS'!B119)</f>
        <v/>
      </c>
      <c r="C119" s="55" t="str">
        <f>IF('OSELTAMIVIR PROPHYLAXIS'!C119=0, "", 'OSELTAMIVIR PROPHYLAXIS'!C119)</f>
        <v/>
      </c>
      <c r="D119" s="55" t="str">
        <f>IF('OSELTAMIVIR PROPHYLAXIS'!D119=0, "", 'OSELTAMIVIR PROPHYLAXIS'!D119)</f>
        <v/>
      </c>
      <c r="E119" s="55" t="str">
        <f>IF('OSELTAMIVIR PROPHYLAXIS'!E119=0, "", 'OSELTAMIVIR PROPHYLAXIS'!E119)</f>
        <v/>
      </c>
      <c r="F119" s="81" t="str">
        <f>IF('OSELTAMIVIR PROPHYLAXIS'!F119=0, "", 'OSELTAMIVIR PROPHYLAXIS'!F119)</f>
        <v/>
      </c>
      <c r="G119" s="219" t="str">
        <f t="shared" si="2"/>
        <v/>
      </c>
      <c r="H119" s="91"/>
      <c r="I119" s="222">
        <f t="shared" si="3"/>
        <v>180</v>
      </c>
      <c r="J119" s="91"/>
      <c r="K119" s="29"/>
      <c r="L119" s="65"/>
      <c r="M119" s="65"/>
      <c r="N119" s="64"/>
      <c r="O119" s="94"/>
    </row>
    <row r="120" spans="1:15" x14ac:dyDescent="0.25">
      <c r="A120" s="23" t="str">
        <f>IF('OSELTAMIVIR PROPHYLAXIS'!A120=0, "", 'OSELTAMIVIR PROPHYLAXIS'!A120)</f>
        <v/>
      </c>
      <c r="B120" s="55" t="str">
        <f>IF('OSELTAMIVIR PROPHYLAXIS'!B120=0, "", 'OSELTAMIVIR PROPHYLAXIS'!B120)</f>
        <v/>
      </c>
      <c r="C120" s="55" t="str">
        <f>IF('OSELTAMIVIR PROPHYLAXIS'!C120=0, "", 'OSELTAMIVIR PROPHYLAXIS'!C120)</f>
        <v/>
      </c>
      <c r="D120" s="55" t="str">
        <f>IF('OSELTAMIVIR PROPHYLAXIS'!D120=0, "", 'OSELTAMIVIR PROPHYLAXIS'!D120)</f>
        <v/>
      </c>
      <c r="E120" s="55" t="str">
        <f>IF('OSELTAMIVIR PROPHYLAXIS'!E120=0, "", 'OSELTAMIVIR PROPHYLAXIS'!E120)</f>
        <v/>
      </c>
      <c r="F120" s="81" t="str">
        <f>IF('OSELTAMIVIR PROPHYLAXIS'!F120=0, "", 'OSELTAMIVIR PROPHYLAXIS'!F120)</f>
        <v/>
      </c>
      <c r="G120" s="219" t="str">
        <f t="shared" si="2"/>
        <v/>
      </c>
      <c r="H120" s="91"/>
      <c r="I120" s="222">
        <f t="shared" si="3"/>
        <v>180</v>
      </c>
      <c r="J120" s="91"/>
      <c r="K120" s="29"/>
      <c r="L120" s="65"/>
      <c r="M120" s="65"/>
      <c r="N120" s="64"/>
      <c r="O120" s="94"/>
    </row>
    <row r="121" spans="1:15" x14ac:dyDescent="0.25">
      <c r="A121" s="23" t="str">
        <f>IF('OSELTAMIVIR PROPHYLAXIS'!A121=0, "", 'OSELTAMIVIR PROPHYLAXIS'!A121)</f>
        <v/>
      </c>
      <c r="B121" s="55" t="str">
        <f>IF('OSELTAMIVIR PROPHYLAXIS'!B121=0, "", 'OSELTAMIVIR PROPHYLAXIS'!B121)</f>
        <v/>
      </c>
      <c r="C121" s="55" t="str">
        <f>IF('OSELTAMIVIR PROPHYLAXIS'!C121=0, "", 'OSELTAMIVIR PROPHYLAXIS'!C121)</f>
        <v/>
      </c>
      <c r="D121" s="55" t="str">
        <f>IF('OSELTAMIVIR PROPHYLAXIS'!D121=0, "", 'OSELTAMIVIR PROPHYLAXIS'!D121)</f>
        <v/>
      </c>
      <c r="E121" s="55" t="str">
        <f>IF('OSELTAMIVIR PROPHYLAXIS'!E121=0, "", 'OSELTAMIVIR PROPHYLAXIS'!E121)</f>
        <v/>
      </c>
      <c r="F121" s="81" t="str">
        <f>IF('OSELTAMIVIR PROPHYLAXIS'!F121=0, "", 'OSELTAMIVIR PROPHYLAXIS'!F121)</f>
        <v/>
      </c>
      <c r="G121" s="219" t="str">
        <f t="shared" si="2"/>
        <v/>
      </c>
      <c r="H121" s="91"/>
      <c r="I121" s="222">
        <f t="shared" si="3"/>
        <v>180</v>
      </c>
      <c r="J121" s="91"/>
      <c r="K121" s="29"/>
      <c r="L121" s="65"/>
      <c r="M121" s="65"/>
      <c r="N121" s="64"/>
      <c r="O121" s="94"/>
    </row>
    <row r="122" spans="1:15" x14ac:dyDescent="0.25">
      <c r="A122" s="23" t="str">
        <f>IF('OSELTAMIVIR PROPHYLAXIS'!A122=0, "", 'OSELTAMIVIR PROPHYLAXIS'!A122)</f>
        <v/>
      </c>
      <c r="B122" s="55" t="str">
        <f>IF('OSELTAMIVIR PROPHYLAXIS'!B122=0, "", 'OSELTAMIVIR PROPHYLAXIS'!B122)</f>
        <v/>
      </c>
      <c r="C122" s="55" t="str">
        <f>IF('OSELTAMIVIR PROPHYLAXIS'!C122=0, "", 'OSELTAMIVIR PROPHYLAXIS'!C122)</f>
        <v/>
      </c>
      <c r="D122" s="55" t="str">
        <f>IF('OSELTAMIVIR PROPHYLAXIS'!D122=0, "", 'OSELTAMIVIR PROPHYLAXIS'!D122)</f>
        <v/>
      </c>
      <c r="E122" s="55" t="str">
        <f>IF('OSELTAMIVIR PROPHYLAXIS'!E122=0, "", 'OSELTAMIVIR PROPHYLAXIS'!E122)</f>
        <v/>
      </c>
      <c r="F122" s="81" t="str">
        <f>IF('OSELTAMIVIR PROPHYLAXIS'!F122=0, "", 'OSELTAMIVIR PROPHYLAXIS'!F122)</f>
        <v/>
      </c>
      <c r="G122" s="219" t="str">
        <f t="shared" si="2"/>
        <v/>
      </c>
      <c r="H122" s="91"/>
      <c r="I122" s="222">
        <f t="shared" si="3"/>
        <v>180</v>
      </c>
      <c r="J122" s="91"/>
      <c r="K122" s="29"/>
      <c r="L122" s="65"/>
      <c r="M122" s="65"/>
      <c r="N122" s="64"/>
      <c r="O122" s="94"/>
    </row>
    <row r="123" spans="1:15" x14ac:dyDescent="0.25">
      <c r="A123" s="23" t="str">
        <f>IF('OSELTAMIVIR PROPHYLAXIS'!A123=0, "", 'OSELTAMIVIR PROPHYLAXIS'!A123)</f>
        <v/>
      </c>
      <c r="B123" s="55" t="str">
        <f>IF('OSELTAMIVIR PROPHYLAXIS'!B123=0, "", 'OSELTAMIVIR PROPHYLAXIS'!B123)</f>
        <v/>
      </c>
      <c r="C123" s="55" t="str">
        <f>IF('OSELTAMIVIR PROPHYLAXIS'!C123=0, "", 'OSELTAMIVIR PROPHYLAXIS'!C123)</f>
        <v/>
      </c>
      <c r="D123" s="55" t="str">
        <f>IF('OSELTAMIVIR PROPHYLAXIS'!D123=0, "", 'OSELTAMIVIR PROPHYLAXIS'!D123)</f>
        <v/>
      </c>
      <c r="E123" s="55" t="str">
        <f>IF('OSELTAMIVIR PROPHYLAXIS'!E123=0, "", 'OSELTAMIVIR PROPHYLAXIS'!E123)</f>
        <v/>
      </c>
      <c r="F123" s="81" t="str">
        <f>IF('OSELTAMIVIR PROPHYLAXIS'!F123=0, "", 'OSELTAMIVIR PROPHYLAXIS'!F123)</f>
        <v/>
      </c>
      <c r="G123" s="219" t="str">
        <f t="shared" si="2"/>
        <v/>
      </c>
      <c r="H123" s="91"/>
      <c r="I123" s="222">
        <f t="shared" si="3"/>
        <v>180</v>
      </c>
      <c r="J123" s="91"/>
      <c r="K123" s="29"/>
      <c r="L123" s="65"/>
      <c r="M123" s="65"/>
      <c r="N123" s="64"/>
      <c r="O123" s="94"/>
    </row>
    <row r="124" spans="1:15" x14ac:dyDescent="0.25">
      <c r="A124" s="23" t="str">
        <f>IF('OSELTAMIVIR PROPHYLAXIS'!A124=0, "", 'OSELTAMIVIR PROPHYLAXIS'!A124)</f>
        <v/>
      </c>
      <c r="B124" s="55" t="str">
        <f>IF('OSELTAMIVIR PROPHYLAXIS'!B124=0, "", 'OSELTAMIVIR PROPHYLAXIS'!B124)</f>
        <v/>
      </c>
      <c r="C124" s="55" t="str">
        <f>IF('OSELTAMIVIR PROPHYLAXIS'!C124=0, "", 'OSELTAMIVIR PROPHYLAXIS'!C124)</f>
        <v/>
      </c>
      <c r="D124" s="55" t="str">
        <f>IF('OSELTAMIVIR PROPHYLAXIS'!D124=0, "", 'OSELTAMIVIR PROPHYLAXIS'!D124)</f>
        <v/>
      </c>
      <c r="E124" s="55" t="str">
        <f>IF('OSELTAMIVIR PROPHYLAXIS'!E124=0, "", 'OSELTAMIVIR PROPHYLAXIS'!E124)</f>
        <v/>
      </c>
      <c r="F124" s="81" t="str">
        <f>IF('OSELTAMIVIR PROPHYLAXIS'!F124=0, "", 'OSELTAMIVIR PROPHYLAXIS'!F124)</f>
        <v/>
      </c>
      <c r="G124" s="219" t="str">
        <f t="shared" si="2"/>
        <v/>
      </c>
      <c r="H124" s="91"/>
      <c r="I124" s="222">
        <f t="shared" si="3"/>
        <v>180</v>
      </c>
      <c r="J124" s="91"/>
      <c r="K124" s="29"/>
      <c r="L124" s="65"/>
      <c r="M124" s="65"/>
      <c r="N124" s="64"/>
      <c r="O124" s="94"/>
    </row>
    <row r="125" spans="1:15" x14ac:dyDescent="0.25">
      <c r="A125" s="23" t="str">
        <f>IF('OSELTAMIVIR PROPHYLAXIS'!A125=0, "", 'OSELTAMIVIR PROPHYLAXIS'!A125)</f>
        <v/>
      </c>
      <c r="B125" s="55" t="str">
        <f>IF('OSELTAMIVIR PROPHYLAXIS'!B125=0, "", 'OSELTAMIVIR PROPHYLAXIS'!B125)</f>
        <v/>
      </c>
      <c r="C125" s="55" t="str">
        <f>IF('OSELTAMIVIR PROPHYLAXIS'!C125=0, "", 'OSELTAMIVIR PROPHYLAXIS'!C125)</f>
        <v/>
      </c>
      <c r="D125" s="55" t="str">
        <f>IF('OSELTAMIVIR PROPHYLAXIS'!D125=0, "", 'OSELTAMIVIR PROPHYLAXIS'!D125)</f>
        <v/>
      </c>
      <c r="E125" s="55" t="str">
        <f>IF('OSELTAMIVIR PROPHYLAXIS'!E125=0, "", 'OSELTAMIVIR PROPHYLAXIS'!E125)</f>
        <v/>
      </c>
      <c r="F125" s="81" t="str">
        <f>IF('OSELTAMIVIR PROPHYLAXIS'!F125=0, "", 'OSELTAMIVIR PROPHYLAXIS'!F125)</f>
        <v/>
      </c>
      <c r="G125" s="219" t="str">
        <f t="shared" si="2"/>
        <v/>
      </c>
      <c r="H125" s="91"/>
      <c r="I125" s="222">
        <f t="shared" si="3"/>
        <v>180</v>
      </c>
      <c r="J125" s="91"/>
      <c r="K125" s="29"/>
      <c r="L125" s="65"/>
      <c r="M125" s="65"/>
      <c r="N125" s="64"/>
      <c r="O125" s="94"/>
    </row>
    <row r="126" spans="1:15" x14ac:dyDescent="0.25">
      <c r="A126" s="23" t="str">
        <f>IF('OSELTAMIVIR PROPHYLAXIS'!A126=0, "", 'OSELTAMIVIR PROPHYLAXIS'!A126)</f>
        <v/>
      </c>
      <c r="B126" s="55" t="str">
        <f>IF('OSELTAMIVIR PROPHYLAXIS'!B126=0, "", 'OSELTAMIVIR PROPHYLAXIS'!B126)</f>
        <v/>
      </c>
      <c r="C126" s="55" t="str">
        <f>IF('OSELTAMIVIR PROPHYLAXIS'!C126=0, "", 'OSELTAMIVIR PROPHYLAXIS'!C126)</f>
        <v/>
      </c>
      <c r="D126" s="55" t="str">
        <f>IF('OSELTAMIVIR PROPHYLAXIS'!D126=0, "", 'OSELTAMIVIR PROPHYLAXIS'!D126)</f>
        <v/>
      </c>
      <c r="E126" s="55" t="str">
        <f>IF('OSELTAMIVIR PROPHYLAXIS'!E126=0, "", 'OSELTAMIVIR PROPHYLAXIS'!E126)</f>
        <v/>
      </c>
      <c r="F126" s="81" t="str">
        <f>IF('OSELTAMIVIR PROPHYLAXIS'!F126=0, "", 'OSELTAMIVIR PROPHYLAXIS'!F126)</f>
        <v/>
      </c>
      <c r="G126" s="219" t="str">
        <f t="shared" si="2"/>
        <v/>
      </c>
      <c r="H126" s="91"/>
      <c r="I126" s="222">
        <f t="shared" si="3"/>
        <v>180</v>
      </c>
      <c r="J126" s="91"/>
      <c r="K126" s="29"/>
      <c r="L126" s="65"/>
      <c r="M126" s="65"/>
      <c r="N126" s="64"/>
      <c r="O126" s="94"/>
    </row>
    <row r="127" spans="1:15" x14ac:dyDescent="0.25">
      <c r="A127" s="23" t="str">
        <f>IF('OSELTAMIVIR PROPHYLAXIS'!A127=0, "", 'OSELTAMIVIR PROPHYLAXIS'!A127)</f>
        <v/>
      </c>
      <c r="B127" s="55" t="str">
        <f>IF('OSELTAMIVIR PROPHYLAXIS'!B127=0, "", 'OSELTAMIVIR PROPHYLAXIS'!B127)</f>
        <v/>
      </c>
      <c r="C127" s="55" t="str">
        <f>IF('OSELTAMIVIR PROPHYLAXIS'!C127=0, "", 'OSELTAMIVIR PROPHYLAXIS'!C127)</f>
        <v/>
      </c>
      <c r="D127" s="55" t="str">
        <f>IF('OSELTAMIVIR PROPHYLAXIS'!D127=0, "", 'OSELTAMIVIR PROPHYLAXIS'!D127)</f>
        <v/>
      </c>
      <c r="E127" s="55" t="str">
        <f>IF('OSELTAMIVIR PROPHYLAXIS'!E127=0, "", 'OSELTAMIVIR PROPHYLAXIS'!E127)</f>
        <v/>
      </c>
      <c r="F127" s="81" t="str">
        <f>IF('OSELTAMIVIR PROPHYLAXIS'!F127=0, "", 'OSELTAMIVIR PROPHYLAXIS'!F127)</f>
        <v/>
      </c>
      <c r="G127" s="219" t="str">
        <f t="shared" si="2"/>
        <v/>
      </c>
      <c r="H127" s="91"/>
      <c r="I127" s="222">
        <f t="shared" si="3"/>
        <v>180</v>
      </c>
      <c r="J127" s="91"/>
      <c r="K127" s="29"/>
      <c r="L127" s="65"/>
      <c r="M127" s="65"/>
      <c r="N127" s="64"/>
      <c r="O127" s="94"/>
    </row>
    <row r="128" spans="1:15" x14ac:dyDescent="0.25">
      <c r="A128" s="23" t="str">
        <f>IF('OSELTAMIVIR PROPHYLAXIS'!A128=0, "", 'OSELTAMIVIR PROPHYLAXIS'!A128)</f>
        <v/>
      </c>
      <c r="B128" s="55" t="str">
        <f>IF('OSELTAMIVIR PROPHYLAXIS'!B128=0, "", 'OSELTAMIVIR PROPHYLAXIS'!B128)</f>
        <v/>
      </c>
      <c r="C128" s="55" t="str">
        <f>IF('OSELTAMIVIR PROPHYLAXIS'!C128=0, "", 'OSELTAMIVIR PROPHYLAXIS'!C128)</f>
        <v/>
      </c>
      <c r="D128" s="55" t="str">
        <f>IF('OSELTAMIVIR PROPHYLAXIS'!D128=0, "", 'OSELTAMIVIR PROPHYLAXIS'!D128)</f>
        <v/>
      </c>
      <c r="E128" s="55" t="str">
        <f>IF('OSELTAMIVIR PROPHYLAXIS'!E128=0, "", 'OSELTAMIVIR PROPHYLAXIS'!E128)</f>
        <v/>
      </c>
      <c r="F128" s="81" t="str">
        <f>IF('OSELTAMIVIR PROPHYLAXIS'!F128=0, "", 'OSELTAMIVIR PROPHYLAXIS'!F128)</f>
        <v/>
      </c>
      <c r="G128" s="219" t="str">
        <f t="shared" si="2"/>
        <v/>
      </c>
      <c r="H128" s="91"/>
      <c r="I128" s="222">
        <f t="shared" si="3"/>
        <v>180</v>
      </c>
      <c r="J128" s="91"/>
      <c r="K128" s="29"/>
      <c r="L128" s="65"/>
      <c r="M128" s="65"/>
      <c r="N128" s="64"/>
      <c r="O128" s="94"/>
    </row>
    <row r="129" spans="1:15" x14ac:dyDescent="0.25">
      <c r="A129" s="23" t="str">
        <f>IF('OSELTAMIVIR PROPHYLAXIS'!A129=0, "", 'OSELTAMIVIR PROPHYLAXIS'!A129)</f>
        <v/>
      </c>
      <c r="B129" s="55" t="str">
        <f>IF('OSELTAMIVIR PROPHYLAXIS'!B129=0, "", 'OSELTAMIVIR PROPHYLAXIS'!B129)</f>
        <v/>
      </c>
      <c r="C129" s="55" t="str">
        <f>IF('OSELTAMIVIR PROPHYLAXIS'!C129=0, "", 'OSELTAMIVIR PROPHYLAXIS'!C129)</f>
        <v/>
      </c>
      <c r="D129" s="55" t="str">
        <f>IF('OSELTAMIVIR PROPHYLAXIS'!D129=0, "", 'OSELTAMIVIR PROPHYLAXIS'!D129)</f>
        <v/>
      </c>
      <c r="E129" s="55" t="str">
        <f>IF('OSELTAMIVIR PROPHYLAXIS'!E129=0, "", 'OSELTAMIVIR PROPHYLAXIS'!E129)</f>
        <v/>
      </c>
      <c r="F129" s="81" t="str">
        <f>IF('OSELTAMIVIR PROPHYLAXIS'!F129=0, "", 'OSELTAMIVIR PROPHYLAXIS'!F129)</f>
        <v/>
      </c>
      <c r="G129" s="219" t="str">
        <f t="shared" si="2"/>
        <v/>
      </c>
      <c r="H129" s="91"/>
      <c r="I129" s="222">
        <f t="shared" si="3"/>
        <v>180</v>
      </c>
      <c r="J129" s="91"/>
      <c r="K129" s="29"/>
      <c r="L129" s="65"/>
      <c r="M129" s="65"/>
      <c r="N129" s="64"/>
      <c r="O129" s="94"/>
    </row>
    <row r="130" spans="1:15" x14ac:dyDescent="0.25">
      <c r="A130" s="23" t="str">
        <f>IF('OSELTAMIVIR PROPHYLAXIS'!A130=0, "", 'OSELTAMIVIR PROPHYLAXIS'!A130)</f>
        <v/>
      </c>
      <c r="B130" s="55" t="str">
        <f>IF('OSELTAMIVIR PROPHYLAXIS'!B130=0, "", 'OSELTAMIVIR PROPHYLAXIS'!B130)</f>
        <v/>
      </c>
      <c r="C130" s="55" t="str">
        <f>IF('OSELTAMIVIR PROPHYLAXIS'!C130=0, "", 'OSELTAMIVIR PROPHYLAXIS'!C130)</f>
        <v/>
      </c>
      <c r="D130" s="55" t="str">
        <f>IF('OSELTAMIVIR PROPHYLAXIS'!D130=0, "", 'OSELTAMIVIR PROPHYLAXIS'!D130)</f>
        <v/>
      </c>
      <c r="E130" s="55" t="str">
        <f>IF('OSELTAMIVIR PROPHYLAXIS'!E130=0, "", 'OSELTAMIVIR PROPHYLAXIS'!E130)</f>
        <v/>
      </c>
      <c r="F130" s="81" t="str">
        <f>IF('OSELTAMIVIR PROPHYLAXIS'!F130=0, "", 'OSELTAMIVIR PROPHYLAXIS'!F130)</f>
        <v/>
      </c>
      <c r="G130" s="219" t="str">
        <f t="shared" si="2"/>
        <v/>
      </c>
      <c r="H130" s="91"/>
      <c r="I130" s="222">
        <f t="shared" si="3"/>
        <v>180</v>
      </c>
      <c r="J130" s="91"/>
      <c r="K130" s="29"/>
      <c r="L130" s="65"/>
      <c r="M130" s="65"/>
      <c r="N130" s="64"/>
      <c r="O130" s="94"/>
    </row>
    <row r="131" spans="1:15" x14ac:dyDescent="0.25">
      <c r="A131" s="23" t="str">
        <f>IF('OSELTAMIVIR PROPHYLAXIS'!A131=0, "", 'OSELTAMIVIR PROPHYLAXIS'!A131)</f>
        <v/>
      </c>
      <c r="B131" s="55" t="str">
        <f>IF('OSELTAMIVIR PROPHYLAXIS'!B131=0, "", 'OSELTAMIVIR PROPHYLAXIS'!B131)</f>
        <v/>
      </c>
      <c r="C131" s="55" t="str">
        <f>IF('OSELTAMIVIR PROPHYLAXIS'!C131=0, "", 'OSELTAMIVIR PROPHYLAXIS'!C131)</f>
        <v/>
      </c>
      <c r="D131" s="55" t="str">
        <f>IF('OSELTAMIVIR PROPHYLAXIS'!D131=0, "", 'OSELTAMIVIR PROPHYLAXIS'!D131)</f>
        <v/>
      </c>
      <c r="E131" s="55" t="str">
        <f>IF('OSELTAMIVIR PROPHYLAXIS'!E131=0, "", 'OSELTAMIVIR PROPHYLAXIS'!E131)</f>
        <v/>
      </c>
      <c r="F131" s="81" t="str">
        <f>IF('OSELTAMIVIR PROPHYLAXIS'!F131=0, "", 'OSELTAMIVIR PROPHYLAXIS'!F131)</f>
        <v/>
      </c>
      <c r="G131" s="219" t="str">
        <f t="shared" si="2"/>
        <v/>
      </c>
      <c r="H131" s="91"/>
      <c r="I131" s="222">
        <f t="shared" si="3"/>
        <v>180</v>
      </c>
      <c r="J131" s="91"/>
      <c r="K131" s="29"/>
      <c r="L131" s="65"/>
      <c r="M131" s="65"/>
      <c r="N131" s="64"/>
      <c r="O131" s="94"/>
    </row>
    <row r="132" spans="1:15" x14ac:dyDescent="0.25">
      <c r="A132" s="23" t="str">
        <f>IF('OSELTAMIVIR PROPHYLAXIS'!A132=0, "", 'OSELTAMIVIR PROPHYLAXIS'!A132)</f>
        <v/>
      </c>
      <c r="B132" s="55" t="str">
        <f>IF('OSELTAMIVIR PROPHYLAXIS'!B132=0, "", 'OSELTAMIVIR PROPHYLAXIS'!B132)</f>
        <v/>
      </c>
      <c r="C132" s="55" t="str">
        <f>IF('OSELTAMIVIR PROPHYLAXIS'!C132=0, "", 'OSELTAMIVIR PROPHYLAXIS'!C132)</f>
        <v/>
      </c>
      <c r="D132" s="55" t="str">
        <f>IF('OSELTAMIVIR PROPHYLAXIS'!D132=0, "", 'OSELTAMIVIR PROPHYLAXIS'!D132)</f>
        <v/>
      </c>
      <c r="E132" s="55" t="str">
        <f>IF('OSELTAMIVIR PROPHYLAXIS'!E132=0, "", 'OSELTAMIVIR PROPHYLAXIS'!E132)</f>
        <v/>
      </c>
      <c r="F132" s="81" t="str">
        <f>IF('OSELTAMIVIR PROPHYLAXIS'!F132=0, "", 'OSELTAMIVIR PROPHYLAXIS'!F132)</f>
        <v/>
      </c>
      <c r="G132" s="219" t="str">
        <f t="shared" ref="G132:G195" si="4">IF(F132="","",(YEAR($G$2)-YEAR(F132)))</f>
        <v/>
      </c>
      <c r="H132" s="91"/>
      <c r="I132" s="222">
        <f t="shared" si="3"/>
        <v>180</v>
      </c>
      <c r="J132" s="91"/>
      <c r="K132" s="29"/>
      <c r="L132" s="65"/>
      <c r="M132" s="65"/>
      <c r="N132" s="64"/>
      <c r="O132" s="94"/>
    </row>
    <row r="133" spans="1:15" x14ac:dyDescent="0.25">
      <c r="A133" s="23" t="str">
        <f>IF('OSELTAMIVIR PROPHYLAXIS'!A133=0, "", 'OSELTAMIVIR PROPHYLAXIS'!A133)</f>
        <v/>
      </c>
      <c r="B133" s="55" t="str">
        <f>IF('OSELTAMIVIR PROPHYLAXIS'!B133=0, "", 'OSELTAMIVIR PROPHYLAXIS'!B133)</f>
        <v/>
      </c>
      <c r="C133" s="55" t="str">
        <f>IF('OSELTAMIVIR PROPHYLAXIS'!C133=0, "", 'OSELTAMIVIR PROPHYLAXIS'!C133)</f>
        <v/>
      </c>
      <c r="D133" s="55" t="str">
        <f>IF('OSELTAMIVIR PROPHYLAXIS'!D133=0, "", 'OSELTAMIVIR PROPHYLAXIS'!D133)</f>
        <v/>
      </c>
      <c r="E133" s="55" t="str">
        <f>IF('OSELTAMIVIR PROPHYLAXIS'!E133=0, "", 'OSELTAMIVIR PROPHYLAXIS'!E133)</f>
        <v/>
      </c>
      <c r="F133" s="81" t="str">
        <f>IF('OSELTAMIVIR PROPHYLAXIS'!F133=0, "", 'OSELTAMIVIR PROPHYLAXIS'!F133)</f>
        <v/>
      </c>
      <c r="G133" s="219" t="str">
        <f t="shared" si="4"/>
        <v/>
      </c>
      <c r="H133" s="91"/>
      <c r="I133" s="222">
        <f t="shared" ref="I133:I196" si="5">H133+180</f>
        <v>180</v>
      </c>
      <c r="J133" s="91"/>
      <c r="K133" s="29"/>
      <c r="L133" s="65"/>
      <c r="M133" s="65"/>
      <c r="N133" s="64"/>
      <c r="O133" s="94"/>
    </row>
    <row r="134" spans="1:15" x14ac:dyDescent="0.25">
      <c r="A134" s="23" t="str">
        <f>IF('OSELTAMIVIR PROPHYLAXIS'!A134=0, "", 'OSELTAMIVIR PROPHYLAXIS'!A134)</f>
        <v/>
      </c>
      <c r="B134" s="55" t="str">
        <f>IF('OSELTAMIVIR PROPHYLAXIS'!B134=0, "", 'OSELTAMIVIR PROPHYLAXIS'!B134)</f>
        <v/>
      </c>
      <c r="C134" s="55" t="str">
        <f>IF('OSELTAMIVIR PROPHYLAXIS'!C134=0, "", 'OSELTAMIVIR PROPHYLAXIS'!C134)</f>
        <v/>
      </c>
      <c r="D134" s="55" t="str">
        <f>IF('OSELTAMIVIR PROPHYLAXIS'!D134=0, "", 'OSELTAMIVIR PROPHYLAXIS'!D134)</f>
        <v/>
      </c>
      <c r="E134" s="55" t="str">
        <f>IF('OSELTAMIVIR PROPHYLAXIS'!E134=0, "", 'OSELTAMIVIR PROPHYLAXIS'!E134)</f>
        <v/>
      </c>
      <c r="F134" s="81" t="str">
        <f>IF('OSELTAMIVIR PROPHYLAXIS'!F134=0, "", 'OSELTAMIVIR PROPHYLAXIS'!F134)</f>
        <v/>
      </c>
      <c r="G134" s="219" t="str">
        <f t="shared" si="4"/>
        <v/>
      </c>
      <c r="H134" s="91"/>
      <c r="I134" s="222">
        <f t="shared" si="5"/>
        <v>180</v>
      </c>
      <c r="J134" s="91"/>
      <c r="K134" s="29"/>
      <c r="L134" s="65"/>
      <c r="M134" s="65"/>
      <c r="N134" s="64"/>
      <c r="O134" s="94"/>
    </row>
    <row r="135" spans="1:15" x14ac:dyDescent="0.25">
      <c r="A135" s="23" t="str">
        <f>IF('OSELTAMIVIR PROPHYLAXIS'!A135=0, "", 'OSELTAMIVIR PROPHYLAXIS'!A135)</f>
        <v/>
      </c>
      <c r="B135" s="55" t="str">
        <f>IF('OSELTAMIVIR PROPHYLAXIS'!B135=0, "", 'OSELTAMIVIR PROPHYLAXIS'!B135)</f>
        <v/>
      </c>
      <c r="C135" s="55" t="str">
        <f>IF('OSELTAMIVIR PROPHYLAXIS'!C135=0, "", 'OSELTAMIVIR PROPHYLAXIS'!C135)</f>
        <v/>
      </c>
      <c r="D135" s="55" t="str">
        <f>IF('OSELTAMIVIR PROPHYLAXIS'!D135=0, "", 'OSELTAMIVIR PROPHYLAXIS'!D135)</f>
        <v/>
      </c>
      <c r="E135" s="55" t="str">
        <f>IF('OSELTAMIVIR PROPHYLAXIS'!E135=0, "", 'OSELTAMIVIR PROPHYLAXIS'!E135)</f>
        <v/>
      </c>
      <c r="F135" s="81" t="str">
        <f>IF('OSELTAMIVIR PROPHYLAXIS'!F135=0, "", 'OSELTAMIVIR PROPHYLAXIS'!F135)</f>
        <v/>
      </c>
      <c r="G135" s="219" t="str">
        <f t="shared" si="4"/>
        <v/>
      </c>
      <c r="H135" s="91"/>
      <c r="I135" s="222">
        <f t="shared" si="5"/>
        <v>180</v>
      </c>
      <c r="J135" s="91"/>
      <c r="K135" s="29"/>
      <c r="L135" s="65"/>
      <c r="M135" s="65"/>
      <c r="N135" s="64"/>
      <c r="O135" s="94"/>
    </row>
    <row r="136" spans="1:15" x14ac:dyDescent="0.25">
      <c r="A136" s="23" t="str">
        <f>IF('OSELTAMIVIR PROPHYLAXIS'!A136=0, "", 'OSELTAMIVIR PROPHYLAXIS'!A136)</f>
        <v/>
      </c>
      <c r="B136" s="55" t="str">
        <f>IF('OSELTAMIVIR PROPHYLAXIS'!B136=0, "", 'OSELTAMIVIR PROPHYLAXIS'!B136)</f>
        <v/>
      </c>
      <c r="C136" s="55" t="str">
        <f>IF('OSELTAMIVIR PROPHYLAXIS'!C136=0, "", 'OSELTAMIVIR PROPHYLAXIS'!C136)</f>
        <v/>
      </c>
      <c r="D136" s="55" t="str">
        <f>IF('OSELTAMIVIR PROPHYLAXIS'!D136=0, "", 'OSELTAMIVIR PROPHYLAXIS'!D136)</f>
        <v/>
      </c>
      <c r="E136" s="55" t="str">
        <f>IF('OSELTAMIVIR PROPHYLAXIS'!E136=0, "", 'OSELTAMIVIR PROPHYLAXIS'!E136)</f>
        <v/>
      </c>
      <c r="F136" s="81" t="str">
        <f>IF('OSELTAMIVIR PROPHYLAXIS'!F136=0, "", 'OSELTAMIVIR PROPHYLAXIS'!F136)</f>
        <v/>
      </c>
      <c r="G136" s="219" t="str">
        <f t="shared" si="4"/>
        <v/>
      </c>
      <c r="H136" s="91"/>
      <c r="I136" s="222">
        <f t="shared" si="5"/>
        <v>180</v>
      </c>
      <c r="J136" s="91"/>
      <c r="K136" s="29"/>
      <c r="L136" s="65"/>
      <c r="M136" s="65"/>
      <c r="N136" s="64"/>
      <c r="O136" s="94"/>
    </row>
    <row r="137" spans="1:15" x14ac:dyDescent="0.25">
      <c r="A137" s="23" t="str">
        <f>IF('OSELTAMIVIR PROPHYLAXIS'!A137=0, "", 'OSELTAMIVIR PROPHYLAXIS'!A137)</f>
        <v/>
      </c>
      <c r="B137" s="55" t="str">
        <f>IF('OSELTAMIVIR PROPHYLAXIS'!B137=0, "", 'OSELTAMIVIR PROPHYLAXIS'!B137)</f>
        <v/>
      </c>
      <c r="C137" s="55" t="str">
        <f>IF('OSELTAMIVIR PROPHYLAXIS'!C137=0, "", 'OSELTAMIVIR PROPHYLAXIS'!C137)</f>
        <v/>
      </c>
      <c r="D137" s="55" t="str">
        <f>IF('OSELTAMIVIR PROPHYLAXIS'!D137=0, "", 'OSELTAMIVIR PROPHYLAXIS'!D137)</f>
        <v/>
      </c>
      <c r="E137" s="55" t="str">
        <f>IF('OSELTAMIVIR PROPHYLAXIS'!E137=0, "", 'OSELTAMIVIR PROPHYLAXIS'!E137)</f>
        <v/>
      </c>
      <c r="F137" s="81" t="str">
        <f>IF('OSELTAMIVIR PROPHYLAXIS'!F137=0, "", 'OSELTAMIVIR PROPHYLAXIS'!F137)</f>
        <v/>
      </c>
      <c r="G137" s="219" t="str">
        <f t="shared" si="4"/>
        <v/>
      </c>
      <c r="H137" s="91"/>
      <c r="I137" s="222">
        <f t="shared" si="5"/>
        <v>180</v>
      </c>
      <c r="J137" s="91"/>
      <c r="K137" s="29"/>
      <c r="L137" s="65"/>
      <c r="M137" s="65"/>
      <c r="N137" s="64"/>
      <c r="O137" s="94"/>
    </row>
    <row r="138" spans="1:15" x14ac:dyDescent="0.25">
      <c r="A138" s="23" t="str">
        <f>IF('OSELTAMIVIR PROPHYLAXIS'!A138=0, "", 'OSELTAMIVIR PROPHYLAXIS'!A138)</f>
        <v/>
      </c>
      <c r="B138" s="55" t="str">
        <f>IF('OSELTAMIVIR PROPHYLAXIS'!B138=0, "", 'OSELTAMIVIR PROPHYLAXIS'!B138)</f>
        <v/>
      </c>
      <c r="C138" s="55" t="str">
        <f>IF('OSELTAMIVIR PROPHYLAXIS'!C138=0, "", 'OSELTAMIVIR PROPHYLAXIS'!C138)</f>
        <v/>
      </c>
      <c r="D138" s="55" t="str">
        <f>IF('OSELTAMIVIR PROPHYLAXIS'!D138=0, "", 'OSELTAMIVIR PROPHYLAXIS'!D138)</f>
        <v/>
      </c>
      <c r="E138" s="55" t="str">
        <f>IF('OSELTAMIVIR PROPHYLAXIS'!E138=0, "", 'OSELTAMIVIR PROPHYLAXIS'!E138)</f>
        <v/>
      </c>
      <c r="F138" s="81" t="str">
        <f>IF('OSELTAMIVIR PROPHYLAXIS'!F138=0, "", 'OSELTAMIVIR PROPHYLAXIS'!F138)</f>
        <v/>
      </c>
      <c r="G138" s="219" t="str">
        <f t="shared" si="4"/>
        <v/>
      </c>
      <c r="H138" s="91"/>
      <c r="I138" s="222">
        <f t="shared" si="5"/>
        <v>180</v>
      </c>
      <c r="J138" s="91"/>
      <c r="K138" s="29"/>
      <c r="L138" s="65"/>
      <c r="M138" s="65"/>
      <c r="N138" s="64"/>
      <c r="O138" s="94"/>
    </row>
    <row r="139" spans="1:15" x14ac:dyDescent="0.25">
      <c r="A139" s="23" t="str">
        <f>IF('OSELTAMIVIR PROPHYLAXIS'!A139=0, "", 'OSELTAMIVIR PROPHYLAXIS'!A139)</f>
        <v/>
      </c>
      <c r="B139" s="55" t="str">
        <f>IF('OSELTAMIVIR PROPHYLAXIS'!B139=0, "", 'OSELTAMIVIR PROPHYLAXIS'!B139)</f>
        <v/>
      </c>
      <c r="C139" s="55" t="str">
        <f>IF('OSELTAMIVIR PROPHYLAXIS'!C139=0, "", 'OSELTAMIVIR PROPHYLAXIS'!C139)</f>
        <v/>
      </c>
      <c r="D139" s="55" t="str">
        <f>IF('OSELTAMIVIR PROPHYLAXIS'!D139=0, "", 'OSELTAMIVIR PROPHYLAXIS'!D139)</f>
        <v/>
      </c>
      <c r="E139" s="55" t="str">
        <f>IF('OSELTAMIVIR PROPHYLAXIS'!E139=0, "", 'OSELTAMIVIR PROPHYLAXIS'!E139)</f>
        <v/>
      </c>
      <c r="F139" s="81" t="str">
        <f>IF('OSELTAMIVIR PROPHYLAXIS'!F139=0, "", 'OSELTAMIVIR PROPHYLAXIS'!F139)</f>
        <v/>
      </c>
      <c r="G139" s="219" t="str">
        <f t="shared" si="4"/>
        <v/>
      </c>
      <c r="H139" s="91"/>
      <c r="I139" s="222">
        <f t="shared" si="5"/>
        <v>180</v>
      </c>
      <c r="J139" s="91"/>
      <c r="K139" s="29"/>
      <c r="L139" s="65"/>
      <c r="M139" s="65"/>
      <c r="N139" s="64"/>
      <c r="O139" s="94"/>
    </row>
    <row r="140" spans="1:15" x14ac:dyDescent="0.25">
      <c r="A140" s="23" t="str">
        <f>IF('OSELTAMIVIR PROPHYLAXIS'!A140=0, "", 'OSELTAMIVIR PROPHYLAXIS'!A140)</f>
        <v/>
      </c>
      <c r="B140" s="55" t="str">
        <f>IF('OSELTAMIVIR PROPHYLAXIS'!B140=0, "", 'OSELTAMIVIR PROPHYLAXIS'!B140)</f>
        <v/>
      </c>
      <c r="C140" s="55" t="str">
        <f>IF('OSELTAMIVIR PROPHYLAXIS'!C140=0, "", 'OSELTAMIVIR PROPHYLAXIS'!C140)</f>
        <v/>
      </c>
      <c r="D140" s="55" t="str">
        <f>IF('OSELTAMIVIR PROPHYLAXIS'!D140=0, "", 'OSELTAMIVIR PROPHYLAXIS'!D140)</f>
        <v/>
      </c>
      <c r="E140" s="55" t="str">
        <f>IF('OSELTAMIVIR PROPHYLAXIS'!E140=0, "", 'OSELTAMIVIR PROPHYLAXIS'!E140)</f>
        <v/>
      </c>
      <c r="F140" s="81" t="str">
        <f>IF('OSELTAMIVIR PROPHYLAXIS'!F140=0, "", 'OSELTAMIVIR PROPHYLAXIS'!F140)</f>
        <v/>
      </c>
      <c r="G140" s="219" t="str">
        <f t="shared" si="4"/>
        <v/>
      </c>
      <c r="H140" s="91"/>
      <c r="I140" s="222">
        <f t="shared" si="5"/>
        <v>180</v>
      </c>
      <c r="J140" s="91"/>
      <c r="K140" s="29"/>
      <c r="L140" s="65"/>
      <c r="M140" s="65"/>
      <c r="N140" s="64"/>
      <c r="O140" s="94"/>
    </row>
    <row r="141" spans="1:15" x14ac:dyDescent="0.25">
      <c r="A141" s="23" t="str">
        <f>IF('OSELTAMIVIR PROPHYLAXIS'!A141=0, "", 'OSELTAMIVIR PROPHYLAXIS'!A141)</f>
        <v/>
      </c>
      <c r="B141" s="55" t="str">
        <f>IF('OSELTAMIVIR PROPHYLAXIS'!B141=0, "", 'OSELTAMIVIR PROPHYLAXIS'!B141)</f>
        <v/>
      </c>
      <c r="C141" s="55" t="str">
        <f>IF('OSELTAMIVIR PROPHYLAXIS'!C141=0, "", 'OSELTAMIVIR PROPHYLAXIS'!C141)</f>
        <v/>
      </c>
      <c r="D141" s="55" t="str">
        <f>IF('OSELTAMIVIR PROPHYLAXIS'!D141=0, "", 'OSELTAMIVIR PROPHYLAXIS'!D141)</f>
        <v/>
      </c>
      <c r="E141" s="55" t="str">
        <f>IF('OSELTAMIVIR PROPHYLAXIS'!E141=0, "", 'OSELTAMIVIR PROPHYLAXIS'!E141)</f>
        <v/>
      </c>
      <c r="F141" s="81" t="str">
        <f>IF('OSELTAMIVIR PROPHYLAXIS'!F141=0, "", 'OSELTAMIVIR PROPHYLAXIS'!F141)</f>
        <v/>
      </c>
      <c r="G141" s="219" t="str">
        <f t="shared" si="4"/>
        <v/>
      </c>
      <c r="H141" s="91"/>
      <c r="I141" s="222">
        <f t="shared" si="5"/>
        <v>180</v>
      </c>
      <c r="J141" s="91"/>
      <c r="K141" s="29"/>
      <c r="L141" s="65"/>
      <c r="M141" s="65"/>
      <c r="N141" s="64"/>
      <c r="O141" s="94"/>
    </row>
    <row r="142" spans="1:15" x14ac:dyDescent="0.25">
      <c r="A142" s="23" t="str">
        <f>IF('OSELTAMIVIR PROPHYLAXIS'!A142=0, "", 'OSELTAMIVIR PROPHYLAXIS'!A142)</f>
        <v/>
      </c>
      <c r="B142" s="55" t="str">
        <f>IF('OSELTAMIVIR PROPHYLAXIS'!B142=0, "", 'OSELTAMIVIR PROPHYLAXIS'!B142)</f>
        <v/>
      </c>
      <c r="C142" s="55" t="str">
        <f>IF('OSELTAMIVIR PROPHYLAXIS'!C142=0, "", 'OSELTAMIVIR PROPHYLAXIS'!C142)</f>
        <v/>
      </c>
      <c r="D142" s="55" t="str">
        <f>IF('OSELTAMIVIR PROPHYLAXIS'!D142=0, "", 'OSELTAMIVIR PROPHYLAXIS'!D142)</f>
        <v/>
      </c>
      <c r="E142" s="55" t="str">
        <f>IF('OSELTAMIVIR PROPHYLAXIS'!E142=0, "", 'OSELTAMIVIR PROPHYLAXIS'!E142)</f>
        <v/>
      </c>
      <c r="F142" s="81" t="str">
        <f>IF('OSELTAMIVIR PROPHYLAXIS'!F142=0, "", 'OSELTAMIVIR PROPHYLAXIS'!F142)</f>
        <v/>
      </c>
      <c r="G142" s="219" t="str">
        <f t="shared" si="4"/>
        <v/>
      </c>
      <c r="H142" s="91"/>
      <c r="I142" s="222">
        <f t="shared" si="5"/>
        <v>180</v>
      </c>
      <c r="J142" s="91"/>
      <c r="K142" s="29"/>
      <c r="L142" s="65"/>
      <c r="M142" s="65"/>
      <c r="N142" s="64"/>
      <c r="O142" s="94"/>
    </row>
    <row r="143" spans="1:15" x14ac:dyDescent="0.25">
      <c r="A143" s="23" t="str">
        <f>IF('OSELTAMIVIR PROPHYLAXIS'!A143=0, "", 'OSELTAMIVIR PROPHYLAXIS'!A143)</f>
        <v/>
      </c>
      <c r="B143" s="55" t="str">
        <f>IF('OSELTAMIVIR PROPHYLAXIS'!B143=0, "", 'OSELTAMIVIR PROPHYLAXIS'!B143)</f>
        <v/>
      </c>
      <c r="C143" s="55" t="str">
        <f>IF('OSELTAMIVIR PROPHYLAXIS'!C143=0, "", 'OSELTAMIVIR PROPHYLAXIS'!C143)</f>
        <v/>
      </c>
      <c r="D143" s="55" t="str">
        <f>IF('OSELTAMIVIR PROPHYLAXIS'!D143=0, "", 'OSELTAMIVIR PROPHYLAXIS'!D143)</f>
        <v/>
      </c>
      <c r="E143" s="55" t="str">
        <f>IF('OSELTAMIVIR PROPHYLAXIS'!E143=0, "", 'OSELTAMIVIR PROPHYLAXIS'!E143)</f>
        <v/>
      </c>
      <c r="F143" s="81" t="str">
        <f>IF('OSELTAMIVIR PROPHYLAXIS'!F143=0, "", 'OSELTAMIVIR PROPHYLAXIS'!F143)</f>
        <v/>
      </c>
      <c r="G143" s="219" t="str">
        <f t="shared" si="4"/>
        <v/>
      </c>
      <c r="H143" s="91"/>
      <c r="I143" s="222">
        <f t="shared" si="5"/>
        <v>180</v>
      </c>
      <c r="J143" s="91"/>
      <c r="K143" s="29"/>
      <c r="L143" s="65"/>
      <c r="M143" s="65"/>
      <c r="N143" s="64"/>
      <c r="O143" s="94"/>
    </row>
    <row r="144" spans="1:15" x14ac:dyDescent="0.25">
      <c r="A144" s="23" t="str">
        <f>IF('OSELTAMIVIR PROPHYLAXIS'!A144=0, "", 'OSELTAMIVIR PROPHYLAXIS'!A144)</f>
        <v/>
      </c>
      <c r="B144" s="55" t="str">
        <f>IF('OSELTAMIVIR PROPHYLAXIS'!B144=0, "", 'OSELTAMIVIR PROPHYLAXIS'!B144)</f>
        <v/>
      </c>
      <c r="C144" s="55" t="str">
        <f>IF('OSELTAMIVIR PROPHYLAXIS'!C144=0, "", 'OSELTAMIVIR PROPHYLAXIS'!C144)</f>
        <v/>
      </c>
      <c r="D144" s="55" t="str">
        <f>IF('OSELTAMIVIR PROPHYLAXIS'!D144=0, "", 'OSELTAMIVIR PROPHYLAXIS'!D144)</f>
        <v/>
      </c>
      <c r="E144" s="55" t="str">
        <f>IF('OSELTAMIVIR PROPHYLAXIS'!E144=0, "", 'OSELTAMIVIR PROPHYLAXIS'!E144)</f>
        <v/>
      </c>
      <c r="F144" s="81" t="str">
        <f>IF('OSELTAMIVIR PROPHYLAXIS'!F144=0, "", 'OSELTAMIVIR PROPHYLAXIS'!F144)</f>
        <v/>
      </c>
      <c r="G144" s="219" t="str">
        <f t="shared" si="4"/>
        <v/>
      </c>
      <c r="H144" s="91"/>
      <c r="I144" s="222">
        <f t="shared" si="5"/>
        <v>180</v>
      </c>
      <c r="J144" s="91"/>
      <c r="K144" s="29"/>
      <c r="L144" s="65"/>
      <c r="M144" s="65"/>
      <c r="N144" s="64"/>
      <c r="O144" s="94"/>
    </row>
    <row r="145" spans="1:15" x14ac:dyDescent="0.25">
      <c r="A145" s="23" t="str">
        <f>IF('OSELTAMIVIR PROPHYLAXIS'!A145=0, "", 'OSELTAMIVIR PROPHYLAXIS'!A145)</f>
        <v/>
      </c>
      <c r="B145" s="55" t="str">
        <f>IF('OSELTAMIVIR PROPHYLAXIS'!B145=0, "", 'OSELTAMIVIR PROPHYLAXIS'!B145)</f>
        <v/>
      </c>
      <c r="C145" s="55" t="str">
        <f>IF('OSELTAMIVIR PROPHYLAXIS'!C145=0, "", 'OSELTAMIVIR PROPHYLAXIS'!C145)</f>
        <v/>
      </c>
      <c r="D145" s="55" t="str">
        <f>IF('OSELTAMIVIR PROPHYLAXIS'!D145=0, "", 'OSELTAMIVIR PROPHYLAXIS'!D145)</f>
        <v/>
      </c>
      <c r="E145" s="55" t="str">
        <f>IF('OSELTAMIVIR PROPHYLAXIS'!E145=0, "", 'OSELTAMIVIR PROPHYLAXIS'!E145)</f>
        <v/>
      </c>
      <c r="F145" s="81" t="str">
        <f>IF('OSELTAMIVIR PROPHYLAXIS'!F145=0, "", 'OSELTAMIVIR PROPHYLAXIS'!F145)</f>
        <v/>
      </c>
      <c r="G145" s="219" t="str">
        <f t="shared" si="4"/>
        <v/>
      </c>
      <c r="H145" s="91"/>
      <c r="I145" s="222">
        <f t="shared" si="5"/>
        <v>180</v>
      </c>
      <c r="J145" s="91"/>
      <c r="K145" s="29"/>
      <c r="L145" s="65"/>
      <c r="M145" s="65"/>
      <c r="N145" s="64"/>
      <c r="O145" s="94"/>
    </row>
    <row r="146" spans="1:15" x14ac:dyDescent="0.25">
      <c r="A146" s="23" t="str">
        <f>IF('OSELTAMIVIR PROPHYLAXIS'!A146=0, "", 'OSELTAMIVIR PROPHYLAXIS'!A146)</f>
        <v/>
      </c>
      <c r="B146" s="55" t="str">
        <f>IF('OSELTAMIVIR PROPHYLAXIS'!B146=0, "", 'OSELTAMIVIR PROPHYLAXIS'!B146)</f>
        <v/>
      </c>
      <c r="C146" s="55" t="str">
        <f>IF('OSELTAMIVIR PROPHYLAXIS'!C146=0, "", 'OSELTAMIVIR PROPHYLAXIS'!C146)</f>
        <v/>
      </c>
      <c r="D146" s="55" t="str">
        <f>IF('OSELTAMIVIR PROPHYLAXIS'!D146=0, "", 'OSELTAMIVIR PROPHYLAXIS'!D146)</f>
        <v/>
      </c>
      <c r="E146" s="55" t="str">
        <f>IF('OSELTAMIVIR PROPHYLAXIS'!E146=0, "", 'OSELTAMIVIR PROPHYLAXIS'!E146)</f>
        <v/>
      </c>
      <c r="F146" s="81" t="str">
        <f>IF('OSELTAMIVIR PROPHYLAXIS'!F146=0, "", 'OSELTAMIVIR PROPHYLAXIS'!F146)</f>
        <v/>
      </c>
      <c r="G146" s="219" t="str">
        <f t="shared" si="4"/>
        <v/>
      </c>
      <c r="H146" s="91"/>
      <c r="I146" s="222">
        <f t="shared" si="5"/>
        <v>180</v>
      </c>
      <c r="J146" s="91"/>
      <c r="K146" s="29"/>
      <c r="L146" s="65"/>
      <c r="M146" s="65"/>
      <c r="N146" s="64"/>
      <c r="O146" s="94"/>
    </row>
    <row r="147" spans="1:15" x14ac:dyDescent="0.25">
      <c r="A147" s="23" t="str">
        <f>IF('OSELTAMIVIR PROPHYLAXIS'!A147=0, "", 'OSELTAMIVIR PROPHYLAXIS'!A147)</f>
        <v/>
      </c>
      <c r="B147" s="55" t="str">
        <f>IF('OSELTAMIVIR PROPHYLAXIS'!B147=0, "", 'OSELTAMIVIR PROPHYLAXIS'!B147)</f>
        <v/>
      </c>
      <c r="C147" s="55" t="str">
        <f>IF('OSELTAMIVIR PROPHYLAXIS'!C147=0, "", 'OSELTAMIVIR PROPHYLAXIS'!C147)</f>
        <v/>
      </c>
      <c r="D147" s="55" t="str">
        <f>IF('OSELTAMIVIR PROPHYLAXIS'!D147=0, "", 'OSELTAMIVIR PROPHYLAXIS'!D147)</f>
        <v/>
      </c>
      <c r="E147" s="55" t="str">
        <f>IF('OSELTAMIVIR PROPHYLAXIS'!E147=0, "", 'OSELTAMIVIR PROPHYLAXIS'!E147)</f>
        <v/>
      </c>
      <c r="F147" s="81" t="str">
        <f>IF('OSELTAMIVIR PROPHYLAXIS'!F147=0, "", 'OSELTAMIVIR PROPHYLAXIS'!F147)</f>
        <v/>
      </c>
      <c r="G147" s="219" t="str">
        <f t="shared" si="4"/>
        <v/>
      </c>
      <c r="H147" s="91"/>
      <c r="I147" s="222">
        <f t="shared" si="5"/>
        <v>180</v>
      </c>
      <c r="J147" s="91"/>
      <c r="K147" s="29"/>
      <c r="L147" s="65"/>
      <c r="M147" s="65"/>
      <c r="N147" s="64"/>
      <c r="O147" s="94"/>
    </row>
    <row r="148" spans="1:15" x14ac:dyDescent="0.25">
      <c r="A148" s="23" t="str">
        <f>IF('OSELTAMIVIR PROPHYLAXIS'!A148=0, "", 'OSELTAMIVIR PROPHYLAXIS'!A148)</f>
        <v/>
      </c>
      <c r="B148" s="55" t="str">
        <f>IF('OSELTAMIVIR PROPHYLAXIS'!B148=0, "", 'OSELTAMIVIR PROPHYLAXIS'!B148)</f>
        <v/>
      </c>
      <c r="C148" s="55" t="str">
        <f>IF('OSELTAMIVIR PROPHYLAXIS'!C148=0, "", 'OSELTAMIVIR PROPHYLAXIS'!C148)</f>
        <v/>
      </c>
      <c r="D148" s="55" t="str">
        <f>IF('OSELTAMIVIR PROPHYLAXIS'!D148=0, "", 'OSELTAMIVIR PROPHYLAXIS'!D148)</f>
        <v/>
      </c>
      <c r="E148" s="55" t="str">
        <f>IF('OSELTAMIVIR PROPHYLAXIS'!E148=0, "", 'OSELTAMIVIR PROPHYLAXIS'!E148)</f>
        <v/>
      </c>
      <c r="F148" s="81" t="str">
        <f>IF('OSELTAMIVIR PROPHYLAXIS'!F148=0, "", 'OSELTAMIVIR PROPHYLAXIS'!F148)</f>
        <v/>
      </c>
      <c r="G148" s="219" t="str">
        <f t="shared" si="4"/>
        <v/>
      </c>
      <c r="H148" s="91"/>
      <c r="I148" s="222">
        <f t="shared" si="5"/>
        <v>180</v>
      </c>
      <c r="J148" s="91"/>
      <c r="K148" s="29"/>
      <c r="L148" s="65"/>
      <c r="M148" s="65"/>
      <c r="N148" s="64"/>
      <c r="O148" s="94"/>
    </row>
    <row r="149" spans="1:15" x14ac:dyDescent="0.25">
      <c r="A149" s="23" t="str">
        <f>IF('OSELTAMIVIR PROPHYLAXIS'!A149=0, "", 'OSELTAMIVIR PROPHYLAXIS'!A149)</f>
        <v/>
      </c>
      <c r="B149" s="55" t="str">
        <f>IF('OSELTAMIVIR PROPHYLAXIS'!B149=0, "", 'OSELTAMIVIR PROPHYLAXIS'!B149)</f>
        <v/>
      </c>
      <c r="C149" s="55" t="str">
        <f>IF('OSELTAMIVIR PROPHYLAXIS'!C149=0, "", 'OSELTAMIVIR PROPHYLAXIS'!C149)</f>
        <v/>
      </c>
      <c r="D149" s="55" t="str">
        <f>IF('OSELTAMIVIR PROPHYLAXIS'!D149=0, "", 'OSELTAMIVIR PROPHYLAXIS'!D149)</f>
        <v/>
      </c>
      <c r="E149" s="55" t="str">
        <f>IF('OSELTAMIVIR PROPHYLAXIS'!E149=0, "", 'OSELTAMIVIR PROPHYLAXIS'!E149)</f>
        <v/>
      </c>
      <c r="F149" s="81" t="str">
        <f>IF('OSELTAMIVIR PROPHYLAXIS'!F149=0, "", 'OSELTAMIVIR PROPHYLAXIS'!F149)</f>
        <v/>
      </c>
      <c r="G149" s="219" t="str">
        <f t="shared" si="4"/>
        <v/>
      </c>
      <c r="H149" s="91"/>
      <c r="I149" s="222">
        <f t="shared" si="5"/>
        <v>180</v>
      </c>
      <c r="J149" s="91"/>
      <c r="K149" s="29"/>
      <c r="L149" s="65"/>
      <c r="M149" s="65"/>
      <c r="N149" s="64"/>
      <c r="O149" s="94"/>
    </row>
    <row r="150" spans="1:15" x14ac:dyDescent="0.25">
      <c r="A150" s="23" t="str">
        <f>IF('OSELTAMIVIR PROPHYLAXIS'!A150=0, "", 'OSELTAMIVIR PROPHYLAXIS'!A150)</f>
        <v/>
      </c>
      <c r="B150" s="55" t="str">
        <f>IF('OSELTAMIVIR PROPHYLAXIS'!B150=0, "", 'OSELTAMIVIR PROPHYLAXIS'!B150)</f>
        <v/>
      </c>
      <c r="C150" s="55" t="str">
        <f>IF('OSELTAMIVIR PROPHYLAXIS'!C150=0, "", 'OSELTAMIVIR PROPHYLAXIS'!C150)</f>
        <v/>
      </c>
      <c r="D150" s="55" t="str">
        <f>IF('OSELTAMIVIR PROPHYLAXIS'!D150=0, "", 'OSELTAMIVIR PROPHYLAXIS'!D150)</f>
        <v/>
      </c>
      <c r="E150" s="55" t="str">
        <f>IF('OSELTAMIVIR PROPHYLAXIS'!E150=0, "", 'OSELTAMIVIR PROPHYLAXIS'!E150)</f>
        <v/>
      </c>
      <c r="F150" s="81" t="str">
        <f>IF('OSELTAMIVIR PROPHYLAXIS'!F150=0, "", 'OSELTAMIVIR PROPHYLAXIS'!F150)</f>
        <v/>
      </c>
      <c r="G150" s="219" t="str">
        <f t="shared" si="4"/>
        <v/>
      </c>
      <c r="H150" s="91"/>
      <c r="I150" s="222">
        <f t="shared" si="5"/>
        <v>180</v>
      </c>
      <c r="J150" s="91"/>
      <c r="K150" s="29"/>
      <c r="L150" s="65"/>
      <c r="M150" s="65"/>
      <c r="N150" s="64"/>
      <c r="O150" s="94"/>
    </row>
    <row r="151" spans="1:15" x14ac:dyDescent="0.25">
      <c r="A151" s="23" t="str">
        <f>IF('OSELTAMIVIR PROPHYLAXIS'!A151=0, "", 'OSELTAMIVIR PROPHYLAXIS'!A151)</f>
        <v/>
      </c>
      <c r="B151" s="55" t="str">
        <f>IF('OSELTAMIVIR PROPHYLAXIS'!B151=0, "", 'OSELTAMIVIR PROPHYLAXIS'!B151)</f>
        <v/>
      </c>
      <c r="C151" s="55" t="str">
        <f>IF('OSELTAMIVIR PROPHYLAXIS'!C151=0, "", 'OSELTAMIVIR PROPHYLAXIS'!C151)</f>
        <v/>
      </c>
      <c r="D151" s="55" t="str">
        <f>IF('OSELTAMIVIR PROPHYLAXIS'!D151=0, "", 'OSELTAMIVIR PROPHYLAXIS'!D151)</f>
        <v/>
      </c>
      <c r="E151" s="55" t="str">
        <f>IF('OSELTAMIVIR PROPHYLAXIS'!E151=0, "", 'OSELTAMIVIR PROPHYLAXIS'!E151)</f>
        <v/>
      </c>
      <c r="F151" s="81" t="str">
        <f>IF('OSELTAMIVIR PROPHYLAXIS'!F151=0, "", 'OSELTAMIVIR PROPHYLAXIS'!F151)</f>
        <v/>
      </c>
      <c r="G151" s="219" t="str">
        <f t="shared" si="4"/>
        <v/>
      </c>
      <c r="H151" s="91"/>
      <c r="I151" s="222">
        <f t="shared" si="5"/>
        <v>180</v>
      </c>
      <c r="J151" s="91"/>
      <c r="K151" s="29"/>
      <c r="L151" s="65"/>
      <c r="M151" s="65"/>
      <c r="N151" s="64"/>
      <c r="O151" s="94"/>
    </row>
    <row r="152" spans="1:15" x14ac:dyDescent="0.25">
      <c r="A152" s="23" t="str">
        <f>IF('OSELTAMIVIR PROPHYLAXIS'!A152=0, "", 'OSELTAMIVIR PROPHYLAXIS'!A152)</f>
        <v/>
      </c>
      <c r="B152" s="55" t="str">
        <f>IF('OSELTAMIVIR PROPHYLAXIS'!B152=0, "", 'OSELTAMIVIR PROPHYLAXIS'!B152)</f>
        <v/>
      </c>
      <c r="C152" s="55" t="str">
        <f>IF('OSELTAMIVIR PROPHYLAXIS'!C152=0, "", 'OSELTAMIVIR PROPHYLAXIS'!C152)</f>
        <v/>
      </c>
      <c r="D152" s="55" t="str">
        <f>IF('OSELTAMIVIR PROPHYLAXIS'!D152=0, "", 'OSELTAMIVIR PROPHYLAXIS'!D152)</f>
        <v/>
      </c>
      <c r="E152" s="55" t="str">
        <f>IF('OSELTAMIVIR PROPHYLAXIS'!E152=0, "", 'OSELTAMIVIR PROPHYLAXIS'!E152)</f>
        <v/>
      </c>
      <c r="F152" s="81" t="str">
        <f>IF('OSELTAMIVIR PROPHYLAXIS'!F152=0, "", 'OSELTAMIVIR PROPHYLAXIS'!F152)</f>
        <v/>
      </c>
      <c r="G152" s="219" t="str">
        <f t="shared" si="4"/>
        <v/>
      </c>
      <c r="H152" s="91"/>
      <c r="I152" s="222">
        <f t="shared" si="5"/>
        <v>180</v>
      </c>
      <c r="J152" s="91"/>
      <c r="K152" s="29"/>
      <c r="L152" s="65"/>
      <c r="M152" s="65"/>
      <c r="N152" s="64"/>
      <c r="O152" s="94"/>
    </row>
    <row r="153" spans="1:15" x14ac:dyDescent="0.25">
      <c r="A153" s="23" t="str">
        <f>IF('OSELTAMIVIR PROPHYLAXIS'!A153=0, "", 'OSELTAMIVIR PROPHYLAXIS'!A153)</f>
        <v/>
      </c>
      <c r="B153" s="55" t="str">
        <f>IF('OSELTAMIVIR PROPHYLAXIS'!B153=0, "", 'OSELTAMIVIR PROPHYLAXIS'!B153)</f>
        <v/>
      </c>
      <c r="C153" s="55" t="str">
        <f>IF('OSELTAMIVIR PROPHYLAXIS'!C153=0, "", 'OSELTAMIVIR PROPHYLAXIS'!C153)</f>
        <v/>
      </c>
      <c r="D153" s="55" t="str">
        <f>IF('OSELTAMIVIR PROPHYLAXIS'!D153=0, "", 'OSELTAMIVIR PROPHYLAXIS'!D153)</f>
        <v/>
      </c>
      <c r="E153" s="55" t="str">
        <f>IF('OSELTAMIVIR PROPHYLAXIS'!E153=0, "", 'OSELTAMIVIR PROPHYLAXIS'!E153)</f>
        <v/>
      </c>
      <c r="F153" s="81" t="str">
        <f>IF('OSELTAMIVIR PROPHYLAXIS'!F153=0, "", 'OSELTAMIVIR PROPHYLAXIS'!F153)</f>
        <v/>
      </c>
      <c r="G153" s="219" t="str">
        <f t="shared" si="4"/>
        <v/>
      </c>
      <c r="H153" s="91"/>
      <c r="I153" s="222">
        <f t="shared" si="5"/>
        <v>180</v>
      </c>
      <c r="J153" s="91"/>
      <c r="K153" s="29"/>
      <c r="L153" s="65"/>
      <c r="M153" s="65"/>
      <c r="N153" s="64"/>
      <c r="O153" s="94"/>
    </row>
    <row r="154" spans="1:15" x14ac:dyDescent="0.25">
      <c r="A154" s="23" t="str">
        <f>IF('OSELTAMIVIR PROPHYLAXIS'!A154=0, "", 'OSELTAMIVIR PROPHYLAXIS'!A154)</f>
        <v/>
      </c>
      <c r="B154" s="55" t="str">
        <f>IF('OSELTAMIVIR PROPHYLAXIS'!B154=0, "", 'OSELTAMIVIR PROPHYLAXIS'!B154)</f>
        <v/>
      </c>
      <c r="C154" s="55" t="str">
        <f>IF('OSELTAMIVIR PROPHYLAXIS'!C154=0, "", 'OSELTAMIVIR PROPHYLAXIS'!C154)</f>
        <v/>
      </c>
      <c r="D154" s="55" t="str">
        <f>IF('OSELTAMIVIR PROPHYLAXIS'!D154=0, "", 'OSELTAMIVIR PROPHYLAXIS'!D154)</f>
        <v/>
      </c>
      <c r="E154" s="55" t="str">
        <f>IF('OSELTAMIVIR PROPHYLAXIS'!E154=0, "", 'OSELTAMIVIR PROPHYLAXIS'!E154)</f>
        <v/>
      </c>
      <c r="F154" s="81" t="str">
        <f>IF('OSELTAMIVIR PROPHYLAXIS'!F154=0, "", 'OSELTAMIVIR PROPHYLAXIS'!F154)</f>
        <v/>
      </c>
      <c r="G154" s="219" t="str">
        <f t="shared" si="4"/>
        <v/>
      </c>
      <c r="H154" s="91"/>
      <c r="I154" s="222">
        <f t="shared" si="5"/>
        <v>180</v>
      </c>
      <c r="J154" s="91"/>
      <c r="K154" s="29"/>
      <c r="L154" s="65"/>
      <c r="M154" s="65"/>
      <c r="N154" s="64"/>
      <c r="O154" s="94"/>
    </row>
    <row r="155" spans="1:15" x14ac:dyDescent="0.25">
      <c r="A155" s="23" t="str">
        <f>IF('OSELTAMIVIR PROPHYLAXIS'!A155=0, "", 'OSELTAMIVIR PROPHYLAXIS'!A155)</f>
        <v/>
      </c>
      <c r="B155" s="55" t="str">
        <f>IF('OSELTAMIVIR PROPHYLAXIS'!B155=0, "", 'OSELTAMIVIR PROPHYLAXIS'!B155)</f>
        <v/>
      </c>
      <c r="C155" s="55" t="str">
        <f>IF('OSELTAMIVIR PROPHYLAXIS'!C155=0, "", 'OSELTAMIVIR PROPHYLAXIS'!C155)</f>
        <v/>
      </c>
      <c r="D155" s="55" t="str">
        <f>IF('OSELTAMIVIR PROPHYLAXIS'!D155=0, "", 'OSELTAMIVIR PROPHYLAXIS'!D155)</f>
        <v/>
      </c>
      <c r="E155" s="55" t="str">
        <f>IF('OSELTAMIVIR PROPHYLAXIS'!E155=0, "", 'OSELTAMIVIR PROPHYLAXIS'!E155)</f>
        <v/>
      </c>
      <c r="F155" s="81" t="str">
        <f>IF('OSELTAMIVIR PROPHYLAXIS'!F155=0, "", 'OSELTAMIVIR PROPHYLAXIS'!F155)</f>
        <v/>
      </c>
      <c r="G155" s="219" t="str">
        <f t="shared" si="4"/>
        <v/>
      </c>
      <c r="H155" s="91"/>
      <c r="I155" s="222">
        <f t="shared" si="5"/>
        <v>180</v>
      </c>
      <c r="J155" s="91"/>
      <c r="K155" s="29"/>
      <c r="L155" s="65"/>
      <c r="M155" s="65"/>
      <c r="N155" s="64"/>
      <c r="O155" s="94"/>
    </row>
    <row r="156" spans="1:15" x14ac:dyDescent="0.25">
      <c r="A156" s="23" t="str">
        <f>IF('OSELTAMIVIR PROPHYLAXIS'!A156=0, "", 'OSELTAMIVIR PROPHYLAXIS'!A156)</f>
        <v/>
      </c>
      <c r="B156" s="55" t="str">
        <f>IF('OSELTAMIVIR PROPHYLAXIS'!B156=0, "", 'OSELTAMIVIR PROPHYLAXIS'!B156)</f>
        <v/>
      </c>
      <c r="C156" s="55" t="str">
        <f>IF('OSELTAMIVIR PROPHYLAXIS'!C156=0, "", 'OSELTAMIVIR PROPHYLAXIS'!C156)</f>
        <v/>
      </c>
      <c r="D156" s="55" t="str">
        <f>IF('OSELTAMIVIR PROPHYLAXIS'!D156=0, "", 'OSELTAMIVIR PROPHYLAXIS'!D156)</f>
        <v/>
      </c>
      <c r="E156" s="55" t="str">
        <f>IF('OSELTAMIVIR PROPHYLAXIS'!E156=0, "", 'OSELTAMIVIR PROPHYLAXIS'!E156)</f>
        <v/>
      </c>
      <c r="F156" s="81" t="str">
        <f>IF('OSELTAMIVIR PROPHYLAXIS'!F156=0, "", 'OSELTAMIVIR PROPHYLAXIS'!F156)</f>
        <v/>
      </c>
      <c r="G156" s="219" t="str">
        <f t="shared" si="4"/>
        <v/>
      </c>
      <c r="H156" s="91"/>
      <c r="I156" s="222">
        <f t="shared" si="5"/>
        <v>180</v>
      </c>
      <c r="J156" s="91"/>
      <c r="K156" s="29"/>
      <c r="L156" s="65"/>
      <c r="M156" s="65"/>
      <c r="N156" s="64"/>
      <c r="O156" s="94"/>
    </row>
    <row r="157" spans="1:15" x14ac:dyDescent="0.25">
      <c r="A157" s="23" t="str">
        <f>IF('OSELTAMIVIR PROPHYLAXIS'!A157=0, "", 'OSELTAMIVIR PROPHYLAXIS'!A157)</f>
        <v/>
      </c>
      <c r="B157" s="55" t="str">
        <f>IF('OSELTAMIVIR PROPHYLAXIS'!B157=0, "", 'OSELTAMIVIR PROPHYLAXIS'!B157)</f>
        <v/>
      </c>
      <c r="C157" s="55" t="str">
        <f>IF('OSELTAMIVIR PROPHYLAXIS'!C157=0, "", 'OSELTAMIVIR PROPHYLAXIS'!C157)</f>
        <v/>
      </c>
      <c r="D157" s="55" t="str">
        <f>IF('OSELTAMIVIR PROPHYLAXIS'!D157=0, "", 'OSELTAMIVIR PROPHYLAXIS'!D157)</f>
        <v/>
      </c>
      <c r="E157" s="55" t="str">
        <f>IF('OSELTAMIVIR PROPHYLAXIS'!E157=0, "", 'OSELTAMIVIR PROPHYLAXIS'!E157)</f>
        <v/>
      </c>
      <c r="F157" s="81" t="str">
        <f>IF('OSELTAMIVIR PROPHYLAXIS'!F157=0, "", 'OSELTAMIVIR PROPHYLAXIS'!F157)</f>
        <v/>
      </c>
      <c r="G157" s="219" t="str">
        <f t="shared" si="4"/>
        <v/>
      </c>
      <c r="H157" s="91"/>
      <c r="I157" s="222">
        <f t="shared" si="5"/>
        <v>180</v>
      </c>
      <c r="J157" s="91"/>
      <c r="K157" s="29"/>
      <c r="L157" s="65"/>
      <c r="M157" s="65"/>
      <c r="N157" s="64"/>
      <c r="O157" s="94"/>
    </row>
    <row r="158" spans="1:15" x14ac:dyDescent="0.25">
      <c r="A158" s="23" t="str">
        <f>IF('OSELTAMIVIR PROPHYLAXIS'!A158=0, "", 'OSELTAMIVIR PROPHYLAXIS'!A158)</f>
        <v/>
      </c>
      <c r="B158" s="55" t="str">
        <f>IF('OSELTAMIVIR PROPHYLAXIS'!B158=0, "", 'OSELTAMIVIR PROPHYLAXIS'!B158)</f>
        <v/>
      </c>
      <c r="C158" s="55" t="str">
        <f>IF('OSELTAMIVIR PROPHYLAXIS'!C158=0, "", 'OSELTAMIVIR PROPHYLAXIS'!C158)</f>
        <v/>
      </c>
      <c r="D158" s="55" t="str">
        <f>IF('OSELTAMIVIR PROPHYLAXIS'!D158=0, "", 'OSELTAMIVIR PROPHYLAXIS'!D158)</f>
        <v/>
      </c>
      <c r="E158" s="55" t="str">
        <f>IF('OSELTAMIVIR PROPHYLAXIS'!E158=0, "", 'OSELTAMIVIR PROPHYLAXIS'!E158)</f>
        <v/>
      </c>
      <c r="F158" s="81" t="str">
        <f>IF('OSELTAMIVIR PROPHYLAXIS'!F158=0, "", 'OSELTAMIVIR PROPHYLAXIS'!F158)</f>
        <v/>
      </c>
      <c r="G158" s="219" t="str">
        <f t="shared" si="4"/>
        <v/>
      </c>
      <c r="H158" s="91"/>
      <c r="I158" s="222">
        <f t="shared" si="5"/>
        <v>180</v>
      </c>
      <c r="J158" s="91"/>
      <c r="K158" s="29"/>
      <c r="L158" s="65"/>
      <c r="M158" s="65"/>
      <c r="N158" s="64"/>
      <c r="O158" s="94"/>
    </row>
    <row r="159" spans="1:15" x14ac:dyDescent="0.25">
      <c r="A159" s="23" t="str">
        <f>IF('OSELTAMIVIR PROPHYLAXIS'!A159=0, "", 'OSELTAMIVIR PROPHYLAXIS'!A159)</f>
        <v/>
      </c>
      <c r="B159" s="55" t="str">
        <f>IF('OSELTAMIVIR PROPHYLAXIS'!B159=0, "", 'OSELTAMIVIR PROPHYLAXIS'!B159)</f>
        <v/>
      </c>
      <c r="C159" s="55" t="str">
        <f>IF('OSELTAMIVIR PROPHYLAXIS'!C159=0, "", 'OSELTAMIVIR PROPHYLAXIS'!C159)</f>
        <v/>
      </c>
      <c r="D159" s="55" t="str">
        <f>IF('OSELTAMIVIR PROPHYLAXIS'!D159=0, "", 'OSELTAMIVIR PROPHYLAXIS'!D159)</f>
        <v/>
      </c>
      <c r="E159" s="55" t="str">
        <f>IF('OSELTAMIVIR PROPHYLAXIS'!E159=0, "", 'OSELTAMIVIR PROPHYLAXIS'!E159)</f>
        <v/>
      </c>
      <c r="F159" s="81" t="str">
        <f>IF('OSELTAMIVIR PROPHYLAXIS'!F159=0, "", 'OSELTAMIVIR PROPHYLAXIS'!F159)</f>
        <v/>
      </c>
      <c r="G159" s="219" t="str">
        <f t="shared" si="4"/>
        <v/>
      </c>
      <c r="H159" s="91"/>
      <c r="I159" s="222">
        <f t="shared" si="5"/>
        <v>180</v>
      </c>
      <c r="J159" s="91"/>
      <c r="K159" s="29"/>
      <c r="L159" s="65"/>
      <c r="M159" s="65"/>
      <c r="N159" s="64"/>
      <c r="O159" s="94"/>
    </row>
    <row r="160" spans="1:15" x14ac:dyDescent="0.25">
      <c r="A160" s="23" t="str">
        <f>IF('OSELTAMIVIR PROPHYLAXIS'!A160=0, "", 'OSELTAMIVIR PROPHYLAXIS'!A160)</f>
        <v/>
      </c>
      <c r="B160" s="55" t="str">
        <f>IF('OSELTAMIVIR PROPHYLAXIS'!B160=0, "", 'OSELTAMIVIR PROPHYLAXIS'!B160)</f>
        <v/>
      </c>
      <c r="C160" s="55" t="str">
        <f>IF('OSELTAMIVIR PROPHYLAXIS'!C160=0, "", 'OSELTAMIVIR PROPHYLAXIS'!C160)</f>
        <v/>
      </c>
      <c r="D160" s="55" t="str">
        <f>IF('OSELTAMIVIR PROPHYLAXIS'!D160=0, "", 'OSELTAMIVIR PROPHYLAXIS'!D160)</f>
        <v/>
      </c>
      <c r="E160" s="55" t="str">
        <f>IF('OSELTAMIVIR PROPHYLAXIS'!E160=0, "", 'OSELTAMIVIR PROPHYLAXIS'!E160)</f>
        <v/>
      </c>
      <c r="F160" s="81" t="str">
        <f>IF('OSELTAMIVIR PROPHYLAXIS'!F160=0, "", 'OSELTAMIVIR PROPHYLAXIS'!F160)</f>
        <v/>
      </c>
      <c r="G160" s="219" t="str">
        <f t="shared" si="4"/>
        <v/>
      </c>
      <c r="H160" s="91"/>
      <c r="I160" s="222">
        <f t="shared" si="5"/>
        <v>180</v>
      </c>
      <c r="J160" s="91"/>
      <c r="K160" s="29"/>
      <c r="L160" s="65"/>
      <c r="M160" s="65"/>
      <c r="N160" s="64"/>
      <c r="O160" s="94"/>
    </row>
    <row r="161" spans="1:15" x14ac:dyDescent="0.25">
      <c r="A161" s="23" t="str">
        <f>IF('OSELTAMIVIR PROPHYLAXIS'!A161=0, "", 'OSELTAMIVIR PROPHYLAXIS'!A161)</f>
        <v/>
      </c>
      <c r="B161" s="55" t="str">
        <f>IF('OSELTAMIVIR PROPHYLAXIS'!B161=0, "", 'OSELTAMIVIR PROPHYLAXIS'!B161)</f>
        <v/>
      </c>
      <c r="C161" s="55" t="str">
        <f>IF('OSELTAMIVIR PROPHYLAXIS'!C161=0, "", 'OSELTAMIVIR PROPHYLAXIS'!C161)</f>
        <v/>
      </c>
      <c r="D161" s="55" t="str">
        <f>IF('OSELTAMIVIR PROPHYLAXIS'!D161=0, "", 'OSELTAMIVIR PROPHYLAXIS'!D161)</f>
        <v/>
      </c>
      <c r="E161" s="55" t="str">
        <f>IF('OSELTAMIVIR PROPHYLAXIS'!E161=0, "", 'OSELTAMIVIR PROPHYLAXIS'!E161)</f>
        <v/>
      </c>
      <c r="F161" s="81" t="str">
        <f>IF('OSELTAMIVIR PROPHYLAXIS'!F161=0, "", 'OSELTAMIVIR PROPHYLAXIS'!F161)</f>
        <v/>
      </c>
      <c r="G161" s="219" t="str">
        <f t="shared" si="4"/>
        <v/>
      </c>
      <c r="H161" s="91"/>
      <c r="I161" s="222">
        <f t="shared" si="5"/>
        <v>180</v>
      </c>
      <c r="J161" s="91"/>
      <c r="K161" s="29"/>
      <c r="L161" s="65"/>
      <c r="M161" s="65"/>
      <c r="N161" s="64"/>
      <c r="O161" s="94"/>
    </row>
    <row r="162" spans="1:15" x14ac:dyDescent="0.25">
      <c r="A162" s="23" t="str">
        <f>IF('OSELTAMIVIR PROPHYLAXIS'!A162=0, "", 'OSELTAMIVIR PROPHYLAXIS'!A162)</f>
        <v/>
      </c>
      <c r="B162" s="55" t="str">
        <f>IF('OSELTAMIVIR PROPHYLAXIS'!B162=0, "", 'OSELTAMIVIR PROPHYLAXIS'!B162)</f>
        <v/>
      </c>
      <c r="C162" s="55" t="str">
        <f>IF('OSELTAMIVIR PROPHYLAXIS'!C162=0, "", 'OSELTAMIVIR PROPHYLAXIS'!C162)</f>
        <v/>
      </c>
      <c r="D162" s="55" t="str">
        <f>IF('OSELTAMIVIR PROPHYLAXIS'!D162=0, "", 'OSELTAMIVIR PROPHYLAXIS'!D162)</f>
        <v/>
      </c>
      <c r="E162" s="55" t="str">
        <f>IF('OSELTAMIVIR PROPHYLAXIS'!E162=0, "", 'OSELTAMIVIR PROPHYLAXIS'!E162)</f>
        <v/>
      </c>
      <c r="F162" s="81" t="str">
        <f>IF('OSELTAMIVIR PROPHYLAXIS'!F162=0, "", 'OSELTAMIVIR PROPHYLAXIS'!F162)</f>
        <v/>
      </c>
      <c r="G162" s="219" t="str">
        <f t="shared" si="4"/>
        <v/>
      </c>
      <c r="H162" s="91"/>
      <c r="I162" s="222">
        <f t="shared" si="5"/>
        <v>180</v>
      </c>
      <c r="J162" s="91"/>
      <c r="K162" s="29"/>
      <c r="L162" s="65"/>
      <c r="M162" s="65"/>
      <c r="N162" s="64"/>
      <c r="O162" s="94"/>
    </row>
    <row r="163" spans="1:15" x14ac:dyDescent="0.25">
      <c r="A163" s="23" t="str">
        <f>IF('OSELTAMIVIR PROPHYLAXIS'!A163=0, "", 'OSELTAMIVIR PROPHYLAXIS'!A163)</f>
        <v/>
      </c>
      <c r="B163" s="55" t="str">
        <f>IF('OSELTAMIVIR PROPHYLAXIS'!B163=0, "", 'OSELTAMIVIR PROPHYLAXIS'!B163)</f>
        <v/>
      </c>
      <c r="C163" s="55" t="str">
        <f>IF('OSELTAMIVIR PROPHYLAXIS'!C163=0, "", 'OSELTAMIVIR PROPHYLAXIS'!C163)</f>
        <v/>
      </c>
      <c r="D163" s="55" t="str">
        <f>IF('OSELTAMIVIR PROPHYLAXIS'!D163=0, "", 'OSELTAMIVIR PROPHYLAXIS'!D163)</f>
        <v/>
      </c>
      <c r="E163" s="55" t="str">
        <f>IF('OSELTAMIVIR PROPHYLAXIS'!E163=0, "", 'OSELTAMIVIR PROPHYLAXIS'!E163)</f>
        <v/>
      </c>
      <c r="F163" s="81" t="str">
        <f>IF('OSELTAMIVIR PROPHYLAXIS'!F163=0, "", 'OSELTAMIVIR PROPHYLAXIS'!F163)</f>
        <v/>
      </c>
      <c r="G163" s="219" t="str">
        <f t="shared" si="4"/>
        <v/>
      </c>
      <c r="H163" s="91"/>
      <c r="I163" s="222">
        <f t="shared" si="5"/>
        <v>180</v>
      </c>
      <c r="J163" s="91"/>
      <c r="K163" s="29"/>
      <c r="L163" s="65"/>
      <c r="M163" s="65"/>
      <c r="N163" s="64"/>
      <c r="O163" s="94"/>
    </row>
    <row r="164" spans="1:15" x14ac:dyDescent="0.25">
      <c r="A164" s="23" t="str">
        <f>IF('OSELTAMIVIR PROPHYLAXIS'!A164=0, "", 'OSELTAMIVIR PROPHYLAXIS'!A164)</f>
        <v/>
      </c>
      <c r="B164" s="55" t="str">
        <f>IF('OSELTAMIVIR PROPHYLAXIS'!B164=0, "", 'OSELTAMIVIR PROPHYLAXIS'!B164)</f>
        <v/>
      </c>
      <c r="C164" s="55" t="str">
        <f>IF('OSELTAMIVIR PROPHYLAXIS'!C164=0, "", 'OSELTAMIVIR PROPHYLAXIS'!C164)</f>
        <v/>
      </c>
      <c r="D164" s="55" t="str">
        <f>IF('OSELTAMIVIR PROPHYLAXIS'!D164=0, "", 'OSELTAMIVIR PROPHYLAXIS'!D164)</f>
        <v/>
      </c>
      <c r="E164" s="55" t="str">
        <f>IF('OSELTAMIVIR PROPHYLAXIS'!E164=0, "", 'OSELTAMIVIR PROPHYLAXIS'!E164)</f>
        <v/>
      </c>
      <c r="F164" s="81" t="str">
        <f>IF('OSELTAMIVIR PROPHYLAXIS'!F164=0, "", 'OSELTAMIVIR PROPHYLAXIS'!F164)</f>
        <v/>
      </c>
      <c r="G164" s="219" t="str">
        <f t="shared" si="4"/>
        <v/>
      </c>
      <c r="H164" s="91"/>
      <c r="I164" s="222">
        <f t="shared" si="5"/>
        <v>180</v>
      </c>
      <c r="J164" s="91"/>
      <c r="K164" s="29"/>
      <c r="L164" s="65"/>
      <c r="M164" s="65"/>
      <c r="N164" s="64"/>
      <c r="O164" s="94"/>
    </row>
    <row r="165" spans="1:15" x14ac:dyDescent="0.25">
      <c r="A165" s="23" t="str">
        <f>IF('OSELTAMIVIR PROPHYLAXIS'!A165=0, "", 'OSELTAMIVIR PROPHYLAXIS'!A165)</f>
        <v/>
      </c>
      <c r="B165" s="55" t="str">
        <f>IF('OSELTAMIVIR PROPHYLAXIS'!B165=0, "", 'OSELTAMIVIR PROPHYLAXIS'!B165)</f>
        <v/>
      </c>
      <c r="C165" s="55" t="str">
        <f>IF('OSELTAMIVIR PROPHYLAXIS'!C165=0, "", 'OSELTAMIVIR PROPHYLAXIS'!C165)</f>
        <v/>
      </c>
      <c r="D165" s="55" t="str">
        <f>IF('OSELTAMIVIR PROPHYLAXIS'!D165=0, "", 'OSELTAMIVIR PROPHYLAXIS'!D165)</f>
        <v/>
      </c>
      <c r="E165" s="55" t="str">
        <f>IF('OSELTAMIVIR PROPHYLAXIS'!E165=0, "", 'OSELTAMIVIR PROPHYLAXIS'!E165)</f>
        <v/>
      </c>
      <c r="F165" s="81" t="str">
        <f>IF('OSELTAMIVIR PROPHYLAXIS'!F165=0, "", 'OSELTAMIVIR PROPHYLAXIS'!F165)</f>
        <v/>
      </c>
      <c r="G165" s="219" t="str">
        <f t="shared" si="4"/>
        <v/>
      </c>
      <c r="H165" s="91"/>
      <c r="I165" s="222">
        <f t="shared" si="5"/>
        <v>180</v>
      </c>
      <c r="J165" s="91"/>
      <c r="K165" s="29"/>
      <c r="L165" s="65"/>
      <c r="M165" s="65"/>
      <c r="N165" s="64"/>
      <c r="O165" s="94"/>
    </row>
    <row r="166" spans="1:15" x14ac:dyDescent="0.25">
      <c r="A166" s="23" t="str">
        <f>IF('OSELTAMIVIR PROPHYLAXIS'!A166=0, "", 'OSELTAMIVIR PROPHYLAXIS'!A166)</f>
        <v/>
      </c>
      <c r="B166" s="55" t="str">
        <f>IF('OSELTAMIVIR PROPHYLAXIS'!B166=0, "", 'OSELTAMIVIR PROPHYLAXIS'!B166)</f>
        <v/>
      </c>
      <c r="C166" s="55" t="str">
        <f>IF('OSELTAMIVIR PROPHYLAXIS'!C166=0, "", 'OSELTAMIVIR PROPHYLAXIS'!C166)</f>
        <v/>
      </c>
      <c r="D166" s="55" t="str">
        <f>IF('OSELTAMIVIR PROPHYLAXIS'!D166=0, "", 'OSELTAMIVIR PROPHYLAXIS'!D166)</f>
        <v/>
      </c>
      <c r="E166" s="55" t="str">
        <f>IF('OSELTAMIVIR PROPHYLAXIS'!E166=0, "", 'OSELTAMIVIR PROPHYLAXIS'!E166)</f>
        <v/>
      </c>
      <c r="F166" s="81" t="str">
        <f>IF('OSELTAMIVIR PROPHYLAXIS'!F166=0, "", 'OSELTAMIVIR PROPHYLAXIS'!F166)</f>
        <v/>
      </c>
      <c r="G166" s="219" t="str">
        <f t="shared" si="4"/>
        <v/>
      </c>
      <c r="H166" s="91"/>
      <c r="I166" s="222">
        <f t="shared" si="5"/>
        <v>180</v>
      </c>
      <c r="J166" s="91"/>
      <c r="K166" s="29"/>
      <c r="L166" s="65"/>
      <c r="M166" s="65"/>
      <c r="N166" s="64"/>
      <c r="O166" s="94"/>
    </row>
    <row r="167" spans="1:15" x14ac:dyDescent="0.25">
      <c r="A167" s="23" t="str">
        <f>IF('OSELTAMIVIR PROPHYLAXIS'!A167=0, "", 'OSELTAMIVIR PROPHYLAXIS'!A167)</f>
        <v/>
      </c>
      <c r="B167" s="55" t="str">
        <f>IF('OSELTAMIVIR PROPHYLAXIS'!B167=0, "", 'OSELTAMIVIR PROPHYLAXIS'!B167)</f>
        <v/>
      </c>
      <c r="C167" s="55" t="str">
        <f>IF('OSELTAMIVIR PROPHYLAXIS'!C167=0, "", 'OSELTAMIVIR PROPHYLAXIS'!C167)</f>
        <v/>
      </c>
      <c r="D167" s="55" t="str">
        <f>IF('OSELTAMIVIR PROPHYLAXIS'!D167=0, "", 'OSELTAMIVIR PROPHYLAXIS'!D167)</f>
        <v/>
      </c>
      <c r="E167" s="55" t="str">
        <f>IF('OSELTAMIVIR PROPHYLAXIS'!E167=0, "", 'OSELTAMIVIR PROPHYLAXIS'!E167)</f>
        <v/>
      </c>
      <c r="F167" s="81" t="str">
        <f>IF('OSELTAMIVIR PROPHYLAXIS'!F167=0, "", 'OSELTAMIVIR PROPHYLAXIS'!F167)</f>
        <v/>
      </c>
      <c r="G167" s="219" t="str">
        <f t="shared" si="4"/>
        <v/>
      </c>
      <c r="H167" s="91"/>
      <c r="I167" s="222">
        <f t="shared" si="5"/>
        <v>180</v>
      </c>
      <c r="J167" s="91"/>
      <c r="K167" s="29"/>
      <c r="L167" s="65"/>
      <c r="M167" s="65"/>
      <c r="N167" s="64"/>
      <c r="O167" s="94"/>
    </row>
    <row r="168" spans="1:15" x14ac:dyDescent="0.25">
      <c r="A168" s="23" t="str">
        <f>IF('OSELTAMIVIR PROPHYLAXIS'!A168=0, "", 'OSELTAMIVIR PROPHYLAXIS'!A168)</f>
        <v/>
      </c>
      <c r="B168" s="55" t="str">
        <f>IF('OSELTAMIVIR PROPHYLAXIS'!B168=0, "", 'OSELTAMIVIR PROPHYLAXIS'!B168)</f>
        <v/>
      </c>
      <c r="C168" s="55" t="str">
        <f>IF('OSELTAMIVIR PROPHYLAXIS'!C168=0, "", 'OSELTAMIVIR PROPHYLAXIS'!C168)</f>
        <v/>
      </c>
      <c r="D168" s="55" t="str">
        <f>IF('OSELTAMIVIR PROPHYLAXIS'!D168=0, "", 'OSELTAMIVIR PROPHYLAXIS'!D168)</f>
        <v/>
      </c>
      <c r="E168" s="55" t="str">
        <f>IF('OSELTAMIVIR PROPHYLAXIS'!E168=0, "", 'OSELTAMIVIR PROPHYLAXIS'!E168)</f>
        <v/>
      </c>
      <c r="F168" s="81" t="str">
        <f>IF('OSELTAMIVIR PROPHYLAXIS'!F168=0, "", 'OSELTAMIVIR PROPHYLAXIS'!F168)</f>
        <v/>
      </c>
      <c r="G168" s="219" t="str">
        <f t="shared" si="4"/>
        <v/>
      </c>
      <c r="H168" s="91"/>
      <c r="I168" s="222">
        <f t="shared" si="5"/>
        <v>180</v>
      </c>
      <c r="J168" s="91"/>
      <c r="K168" s="29"/>
      <c r="L168" s="65"/>
      <c r="M168" s="65"/>
      <c r="N168" s="64"/>
      <c r="O168" s="94"/>
    </row>
    <row r="169" spans="1:15" x14ac:dyDescent="0.25">
      <c r="A169" s="23" t="str">
        <f>IF('OSELTAMIVIR PROPHYLAXIS'!A169=0, "", 'OSELTAMIVIR PROPHYLAXIS'!A169)</f>
        <v/>
      </c>
      <c r="B169" s="55" t="str">
        <f>IF('OSELTAMIVIR PROPHYLAXIS'!B169=0, "", 'OSELTAMIVIR PROPHYLAXIS'!B169)</f>
        <v/>
      </c>
      <c r="C169" s="55" t="str">
        <f>IF('OSELTAMIVIR PROPHYLAXIS'!C169=0, "", 'OSELTAMIVIR PROPHYLAXIS'!C169)</f>
        <v/>
      </c>
      <c r="D169" s="55" t="str">
        <f>IF('OSELTAMIVIR PROPHYLAXIS'!D169=0, "", 'OSELTAMIVIR PROPHYLAXIS'!D169)</f>
        <v/>
      </c>
      <c r="E169" s="55" t="str">
        <f>IF('OSELTAMIVIR PROPHYLAXIS'!E169=0, "", 'OSELTAMIVIR PROPHYLAXIS'!E169)</f>
        <v/>
      </c>
      <c r="F169" s="81" t="str">
        <f>IF('OSELTAMIVIR PROPHYLAXIS'!F169=0, "", 'OSELTAMIVIR PROPHYLAXIS'!F169)</f>
        <v/>
      </c>
      <c r="G169" s="219" t="str">
        <f t="shared" si="4"/>
        <v/>
      </c>
      <c r="H169" s="91"/>
      <c r="I169" s="222">
        <f t="shared" si="5"/>
        <v>180</v>
      </c>
      <c r="J169" s="91"/>
      <c r="K169" s="29"/>
      <c r="L169" s="65"/>
      <c r="M169" s="65"/>
      <c r="N169" s="64"/>
      <c r="O169" s="94"/>
    </row>
    <row r="170" spans="1:15" x14ac:dyDescent="0.25">
      <c r="A170" s="23" t="str">
        <f>IF('OSELTAMIVIR PROPHYLAXIS'!A170=0, "", 'OSELTAMIVIR PROPHYLAXIS'!A170)</f>
        <v/>
      </c>
      <c r="B170" s="55" t="str">
        <f>IF('OSELTAMIVIR PROPHYLAXIS'!B170=0, "", 'OSELTAMIVIR PROPHYLAXIS'!B170)</f>
        <v/>
      </c>
      <c r="C170" s="55" t="str">
        <f>IF('OSELTAMIVIR PROPHYLAXIS'!C170=0, "", 'OSELTAMIVIR PROPHYLAXIS'!C170)</f>
        <v/>
      </c>
      <c r="D170" s="55" t="str">
        <f>IF('OSELTAMIVIR PROPHYLAXIS'!D170=0, "", 'OSELTAMIVIR PROPHYLAXIS'!D170)</f>
        <v/>
      </c>
      <c r="E170" s="55" t="str">
        <f>IF('OSELTAMIVIR PROPHYLAXIS'!E170=0, "", 'OSELTAMIVIR PROPHYLAXIS'!E170)</f>
        <v/>
      </c>
      <c r="F170" s="81" t="str">
        <f>IF('OSELTAMIVIR PROPHYLAXIS'!F170=0, "", 'OSELTAMIVIR PROPHYLAXIS'!F170)</f>
        <v/>
      </c>
      <c r="G170" s="219" t="str">
        <f t="shared" si="4"/>
        <v/>
      </c>
      <c r="H170" s="91"/>
      <c r="I170" s="222">
        <f t="shared" si="5"/>
        <v>180</v>
      </c>
      <c r="J170" s="91"/>
      <c r="K170" s="29"/>
      <c r="L170" s="65"/>
      <c r="M170" s="65"/>
      <c r="N170" s="64"/>
      <c r="O170" s="94"/>
    </row>
    <row r="171" spans="1:15" x14ac:dyDescent="0.25">
      <c r="A171" s="23" t="str">
        <f>IF('OSELTAMIVIR PROPHYLAXIS'!A171=0, "", 'OSELTAMIVIR PROPHYLAXIS'!A171)</f>
        <v/>
      </c>
      <c r="B171" s="55" t="str">
        <f>IF('OSELTAMIVIR PROPHYLAXIS'!B171=0, "", 'OSELTAMIVIR PROPHYLAXIS'!B171)</f>
        <v/>
      </c>
      <c r="C171" s="55" t="str">
        <f>IF('OSELTAMIVIR PROPHYLAXIS'!C171=0, "", 'OSELTAMIVIR PROPHYLAXIS'!C171)</f>
        <v/>
      </c>
      <c r="D171" s="55" t="str">
        <f>IF('OSELTAMIVIR PROPHYLAXIS'!D171=0, "", 'OSELTAMIVIR PROPHYLAXIS'!D171)</f>
        <v/>
      </c>
      <c r="E171" s="55" t="str">
        <f>IF('OSELTAMIVIR PROPHYLAXIS'!E171=0, "", 'OSELTAMIVIR PROPHYLAXIS'!E171)</f>
        <v/>
      </c>
      <c r="F171" s="81" t="str">
        <f>IF('OSELTAMIVIR PROPHYLAXIS'!F171=0, "", 'OSELTAMIVIR PROPHYLAXIS'!F171)</f>
        <v/>
      </c>
      <c r="G171" s="219" t="str">
        <f t="shared" si="4"/>
        <v/>
      </c>
      <c r="H171" s="91"/>
      <c r="I171" s="222">
        <f t="shared" si="5"/>
        <v>180</v>
      </c>
      <c r="J171" s="91"/>
      <c r="K171" s="29"/>
      <c r="L171" s="65"/>
      <c r="M171" s="65"/>
      <c r="N171" s="64"/>
      <c r="O171" s="94"/>
    </row>
    <row r="172" spans="1:15" x14ac:dyDescent="0.25">
      <c r="A172" s="23" t="str">
        <f>IF('OSELTAMIVIR PROPHYLAXIS'!A172=0, "", 'OSELTAMIVIR PROPHYLAXIS'!A172)</f>
        <v/>
      </c>
      <c r="B172" s="55" t="str">
        <f>IF('OSELTAMIVIR PROPHYLAXIS'!B172=0, "", 'OSELTAMIVIR PROPHYLAXIS'!B172)</f>
        <v/>
      </c>
      <c r="C172" s="55" t="str">
        <f>IF('OSELTAMIVIR PROPHYLAXIS'!C172=0, "", 'OSELTAMIVIR PROPHYLAXIS'!C172)</f>
        <v/>
      </c>
      <c r="D172" s="55" t="str">
        <f>IF('OSELTAMIVIR PROPHYLAXIS'!D172=0, "", 'OSELTAMIVIR PROPHYLAXIS'!D172)</f>
        <v/>
      </c>
      <c r="E172" s="55" t="str">
        <f>IF('OSELTAMIVIR PROPHYLAXIS'!E172=0, "", 'OSELTAMIVIR PROPHYLAXIS'!E172)</f>
        <v/>
      </c>
      <c r="F172" s="81" t="str">
        <f>IF('OSELTAMIVIR PROPHYLAXIS'!F172=0, "", 'OSELTAMIVIR PROPHYLAXIS'!F172)</f>
        <v/>
      </c>
      <c r="G172" s="219" t="str">
        <f t="shared" si="4"/>
        <v/>
      </c>
      <c r="H172" s="91"/>
      <c r="I172" s="222">
        <f t="shared" si="5"/>
        <v>180</v>
      </c>
      <c r="J172" s="91"/>
      <c r="K172" s="29"/>
      <c r="L172" s="65"/>
      <c r="M172" s="65"/>
      <c r="N172" s="64"/>
      <c r="O172" s="94"/>
    </row>
    <row r="173" spans="1:15" x14ac:dyDescent="0.25">
      <c r="A173" s="23" t="str">
        <f>IF('OSELTAMIVIR PROPHYLAXIS'!A173=0, "", 'OSELTAMIVIR PROPHYLAXIS'!A173)</f>
        <v/>
      </c>
      <c r="B173" s="55" t="str">
        <f>IF('OSELTAMIVIR PROPHYLAXIS'!B173=0, "", 'OSELTAMIVIR PROPHYLAXIS'!B173)</f>
        <v/>
      </c>
      <c r="C173" s="55" t="str">
        <f>IF('OSELTAMIVIR PROPHYLAXIS'!C173=0, "", 'OSELTAMIVIR PROPHYLAXIS'!C173)</f>
        <v/>
      </c>
      <c r="D173" s="55" t="str">
        <f>IF('OSELTAMIVIR PROPHYLAXIS'!D173=0, "", 'OSELTAMIVIR PROPHYLAXIS'!D173)</f>
        <v/>
      </c>
      <c r="E173" s="55" t="str">
        <f>IF('OSELTAMIVIR PROPHYLAXIS'!E173=0, "", 'OSELTAMIVIR PROPHYLAXIS'!E173)</f>
        <v/>
      </c>
      <c r="F173" s="81" t="str">
        <f>IF('OSELTAMIVIR PROPHYLAXIS'!F173=0, "", 'OSELTAMIVIR PROPHYLAXIS'!F173)</f>
        <v/>
      </c>
      <c r="G173" s="219" t="str">
        <f t="shared" si="4"/>
        <v/>
      </c>
      <c r="H173" s="91"/>
      <c r="I173" s="222">
        <f t="shared" si="5"/>
        <v>180</v>
      </c>
      <c r="J173" s="91"/>
      <c r="K173" s="29"/>
      <c r="L173" s="65"/>
      <c r="M173" s="65"/>
      <c r="N173" s="64"/>
      <c r="O173" s="94"/>
    </row>
    <row r="174" spans="1:15" x14ac:dyDescent="0.25">
      <c r="A174" s="23" t="str">
        <f>IF('OSELTAMIVIR PROPHYLAXIS'!A174=0, "", 'OSELTAMIVIR PROPHYLAXIS'!A174)</f>
        <v/>
      </c>
      <c r="B174" s="55" t="str">
        <f>IF('OSELTAMIVIR PROPHYLAXIS'!B174=0, "", 'OSELTAMIVIR PROPHYLAXIS'!B174)</f>
        <v/>
      </c>
      <c r="C174" s="55" t="str">
        <f>IF('OSELTAMIVIR PROPHYLAXIS'!C174=0, "", 'OSELTAMIVIR PROPHYLAXIS'!C174)</f>
        <v/>
      </c>
      <c r="D174" s="55" t="str">
        <f>IF('OSELTAMIVIR PROPHYLAXIS'!D174=0, "", 'OSELTAMIVIR PROPHYLAXIS'!D174)</f>
        <v/>
      </c>
      <c r="E174" s="55" t="str">
        <f>IF('OSELTAMIVIR PROPHYLAXIS'!E174=0, "", 'OSELTAMIVIR PROPHYLAXIS'!E174)</f>
        <v/>
      </c>
      <c r="F174" s="81" t="str">
        <f>IF('OSELTAMIVIR PROPHYLAXIS'!F174=0, "", 'OSELTAMIVIR PROPHYLAXIS'!F174)</f>
        <v/>
      </c>
      <c r="G174" s="219" t="str">
        <f t="shared" si="4"/>
        <v/>
      </c>
      <c r="H174" s="91"/>
      <c r="I174" s="222">
        <f t="shared" si="5"/>
        <v>180</v>
      </c>
      <c r="J174" s="91"/>
      <c r="K174" s="29"/>
      <c r="L174" s="65"/>
      <c r="M174" s="65"/>
      <c r="N174" s="64"/>
      <c r="O174" s="94"/>
    </row>
    <row r="175" spans="1:15" x14ac:dyDescent="0.25">
      <c r="A175" s="23" t="str">
        <f>IF('OSELTAMIVIR PROPHYLAXIS'!A175=0, "", 'OSELTAMIVIR PROPHYLAXIS'!A175)</f>
        <v/>
      </c>
      <c r="B175" s="55" t="str">
        <f>IF('OSELTAMIVIR PROPHYLAXIS'!B175=0, "", 'OSELTAMIVIR PROPHYLAXIS'!B175)</f>
        <v/>
      </c>
      <c r="C175" s="55" t="str">
        <f>IF('OSELTAMIVIR PROPHYLAXIS'!C175=0, "", 'OSELTAMIVIR PROPHYLAXIS'!C175)</f>
        <v/>
      </c>
      <c r="D175" s="55" t="str">
        <f>IF('OSELTAMIVIR PROPHYLAXIS'!D175=0, "", 'OSELTAMIVIR PROPHYLAXIS'!D175)</f>
        <v/>
      </c>
      <c r="E175" s="55" t="str">
        <f>IF('OSELTAMIVIR PROPHYLAXIS'!E175=0, "", 'OSELTAMIVIR PROPHYLAXIS'!E175)</f>
        <v/>
      </c>
      <c r="F175" s="81" t="str">
        <f>IF('OSELTAMIVIR PROPHYLAXIS'!F175=0, "", 'OSELTAMIVIR PROPHYLAXIS'!F175)</f>
        <v/>
      </c>
      <c r="G175" s="219" t="str">
        <f t="shared" si="4"/>
        <v/>
      </c>
      <c r="H175" s="91"/>
      <c r="I175" s="222">
        <f t="shared" si="5"/>
        <v>180</v>
      </c>
      <c r="J175" s="91"/>
      <c r="K175" s="29"/>
      <c r="L175" s="65"/>
      <c r="M175" s="65"/>
      <c r="N175" s="64"/>
      <c r="O175" s="94"/>
    </row>
    <row r="176" spans="1:15" x14ac:dyDescent="0.25">
      <c r="A176" s="23" t="str">
        <f>IF('OSELTAMIVIR PROPHYLAXIS'!A176=0, "", 'OSELTAMIVIR PROPHYLAXIS'!A176)</f>
        <v/>
      </c>
      <c r="B176" s="55" t="str">
        <f>IF('OSELTAMIVIR PROPHYLAXIS'!B176=0, "", 'OSELTAMIVIR PROPHYLAXIS'!B176)</f>
        <v/>
      </c>
      <c r="C176" s="55" t="str">
        <f>IF('OSELTAMIVIR PROPHYLAXIS'!C176=0, "", 'OSELTAMIVIR PROPHYLAXIS'!C176)</f>
        <v/>
      </c>
      <c r="D176" s="55" t="str">
        <f>IF('OSELTAMIVIR PROPHYLAXIS'!D176=0, "", 'OSELTAMIVIR PROPHYLAXIS'!D176)</f>
        <v/>
      </c>
      <c r="E176" s="55" t="str">
        <f>IF('OSELTAMIVIR PROPHYLAXIS'!E176=0, "", 'OSELTAMIVIR PROPHYLAXIS'!E176)</f>
        <v/>
      </c>
      <c r="F176" s="81" t="str">
        <f>IF('OSELTAMIVIR PROPHYLAXIS'!F176=0, "", 'OSELTAMIVIR PROPHYLAXIS'!F176)</f>
        <v/>
      </c>
      <c r="G176" s="219" t="str">
        <f t="shared" si="4"/>
        <v/>
      </c>
      <c r="H176" s="91"/>
      <c r="I176" s="222">
        <f t="shared" si="5"/>
        <v>180</v>
      </c>
      <c r="J176" s="91"/>
      <c r="K176" s="29"/>
      <c r="L176" s="65"/>
      <c r="M176" s="65"/>
      <c r="N176" s="64"/>
      <c r="O176" s="94"/>
    </row>
    <row r="177" spans="1:15" x14ac:dyDescent="0.25">
      <c r="A177" s="23" t="str">
        <f>IF('OSELTAMIVIR PROPHYLAXIS'!A177=0, "", 'OSELTAMIVIR PROPHYLAXIS'!A177)</f>
        <v/>
      </c>
      <c r="B177" s="55" t="str">
        <f>IF('OSELTAMIVIR PROPHYLAXIS'!B177=0, "", 'OSELTAMIVIR PROPHYLAXIS'!B177)</f>
        <v/>
      </c>
      <c r="C177" s="55" t="str">
        <f>IF('OSELTAMIVIR PROPHYLAXIS'!C177=0, "", 'OSELTAMIVIR PROPHYLAXIS'!C177)</f>
        <v/>
      </c>
      <c r="D177" s="55" t="str">
        <f>IF('OSELTAMIVIR PROPHYLAXIS'!D177=0, "", 'OSELTAMIVIR PROPHYLAXIS'!D177)</f>
        <v/>
      </c>
      <c r="E177" s="55" t="str">
        <f>IF('OSELTAMIVIR PROPHYLAXIS'!E177=0, "", 'OSELTAMIVIR PROPHYLAXIS'!E177)</f>
        <v/>
      </c>
      <c r="F177" s="81" t="str">
        <f>IF('OSELTAMIVIR PROPHYLAXIS'!F177=0, "", 'OSELTAMIVIR PROPHYLAXIS'!F177)</f>
        <v/>
      </c>
      <c r="G177" s="219" t="str">
        <f t="shared" si="4"/>
        <v/>
      </c>
      <c r="H177" s="91"/>
      <c r="I177" s="222">
        <f t="shared" si="5"/>
        <v>180</v>
      </c>
      <c r="J177" s="91"/>
      <c r="K177" s="29"/>
      <c r="L177" s="65"/>
      <c r="M177" s="65"/>
      <c r="N177" s="64"/>
      <c r="O177" s="94"/>
    </row>
    <row r="178" spans="1:15" x14ac:dyDescent="0.25">
      <c r="A178" s="23" t="str">
        <f>IF('OSELTAMIVIR PROPHYLAXIS'!A178=0, "", 'OSELTAMIVIR PROPHYLAXIS'!A178)</f>
        <v/>
      </c>
      <c r="B178" s="55" t="str">
        <f>IF('OSELTAMIVIR PROPHYLAXIS'!B178=0, "", 'OSELTAMIVIR PROPHYLAXIS'!B178)</f>
        <v/>
      </c>
      <c r="C178" s="55" t="str">
        <f>IF('OSELTAMIVIR PROPHYLAXIS'!C178=0, "", 'OSELTAMIVIR PROPHYLAXIS'!C178)</f>
        <v/>
      </c>
      <c r="D178" s="55" t="str">
        <f>IF('OSELTAMIVIR PROPHYLAXIS'!D178=0, "", 'OSELTAMIVIR PROPHYLAXIS'!D178)</f>
        <v/>
      </c>
      <c r="E178" s="55" t="str">
        <f>IF('OSELTAMIVIR PROPHYLAXIS'!E178=0, "", 'OSELTAMIVIR PROPHYLAXIS'!E178)</f>
        <v/>
      </c>
      <c r="F178" s="81" t="str">
        <f>IF('OSELTAMIVIR PROPHYLAXIS'!F178=0, "", 'OSELTAMIVIR PROPHYLAXIS'!F178)</f>
        <v/>
      </c>
      <c r="G178" s="219" t="str">
        <f t="shared" si="4"/>
        <v/>
      </c>
      <c r="H178" s="91"/>
      <c r="I178" s="222">
        <f t="shared" si="5"/>
        <v>180</v>
      </c>
      <c r="J178" s="91"/>
      <c r="K178" s="29"/>
      <c r="L178" s="65"/>
      <c r="M178" s="65"/>
      <c r="N178" s="64"/>
      <c r="O178" s="94"/>
    </row>
    <row r="179" spans="1:15" x14ac:dyDescent="0.25">
      <c r="A179" s="23" t="str">
        <f>IF('OSELTAMIVIR PROPHYLAXIS'!A179=0, "", 'OSELTAMIVIR PROPHYLAXIS'!A179)</f>
        <v/>
      </c>
      <c r="B179" s="55" t="str">
        <f>IF('OSELTAMIVIR PROPHYLAXIS'!B179=0, "", 'OSELTAMIVIR PROPHYLAXIS'!B179)</f>
        <v/>
      </c>
      <c r="C179" s="55" t="str">
        <f>IF('OSELTAMIVIR PROPHYLAXIS'!C179=0, "", 'OSELTAMIVIR PROPHYLAXIS'!C179)</f>
        <v/>
      </c>
      <c r="D179" s="55" t="str">
        <f>IF('OSELTAMIVIR PROPHYLAXIS'!D179=0, "", 'OSELTAMIVIR PROPHYLAXIS'!D179)</f>
        <v/>
      </c>
      <c r="E179" s="55" t="str">
        <f>IF('OSELTAMIVIR PROPHYLAXIS'!E179=0, "", 'OSELTAMIVIR PROPHYLAXIS'!E179)</f>
        <v/>
      </c>
      <c r="F179" s="81" t="str">
        <f>IF('OSELTAMIVIR PROPHYLAXIS'!F179=0, "", 'OSELTAMIVIR PROPHYLAXIS'!F179)</f>
        <v/>
      </c>
      <c r="G179" s="219" t="str">
        <f t="shared" si="4"/>
        <v/>
      </c>
      <c r="H179" s="91"/>
      <c r="I179" s="222">
        <f t="shared" si="5"/>
        <v>180</v>
      </c>
      <c r="J179" s="91"/>
      <c r="K179" s="29"/>
      <c r="L179" s="65"/>
      <c r="M179" s="65"/>
      <c r="N179" s="64"/>
      <c r="O179" s="94"/>
    </row>
    <row r="180" spans="1:15" x14ac:dyDescent="0.25">
      <c r="A180" s="23" t="str">
        <f>IF('OSELTAMIVIR PROPHYLAXIS'!A180=0, "", 'OSELTAMIVIR PROPHYLAXIS'!A180)</f>
        <v/>
      </c>
      <c r="B180" s="55" t="str">
        <f>IF('OSELTAMIVIR PROPHYLAXIS'!B180=0, "", 'OSELTAMIVIR PROPHYLAXIS'!B180)</f>
        <v/>
      </c>
      <c r="C180" s="55" t="str">
        <f>IF('OSELTAMIVIR PROPHYLAXIS'!C180=0, "", 'OSELTAMIVIR PROPHYLAXIS'!C180)</f>
        <v/>
      </c>
      <c r="D180" s="55" t="str">
        <f>IF('OSELTAMIVIR PROPHYLAXIS'!D180=0, "", 'OSELTAMIVIR PROPHYLAXIS'!D180)</f>
        <v/>
      </c>
      <c r="E180" s="55" t="str">
        <f>IF('OSELTAMIVIR PROPHYLAXIS'!E180=0, "", 'OSELTAMIVIR PROPHYLAXIS'!E180)</f>
        <v/>
      </c>
      <c r="F180" s="81" t="str">
        <f>IF('OSELTAMIVIR PROPHYLAXIS'!F180=0, "", 'OSELTAMIVIR PROPHYLAXIS'!F180)</f>
        <v/>
      </c>
      <c r="G180" s="219" t="str">
        <f t="shared" si="4"/>
        <v/>
      </c>
      <c r="H180" s="91"/>
      <c r="I180" s="222">
        <f t="shared" si="5"/>
        <v>180</v>
      </c>
      <c r="J180" s="91"/>
      <c r="K180" s="29"/>
      <c r="L180" s="65"/>
      <c r="M180" s="65"/>
      <c r="N180" s="64"/>
      <c r="O180" s="94"/>
    </row>
    <row r="181" spans="1:15" x14ac:dyDescent="0.25">
      <c r="A181" s="23" t="str">
        <f>IF('OSELTAMIVIR PROPHYLAXIS'!A181=0, "", 'OSELTAMIVIR PROPHYLAXIS'!A181)</f>
        <v/>
      </c>
      <c r="B181" s="55" t="str">
        <f>IF('OSELTAMIVIR PROPHYLAXIS'!B181=0, "", 'OSELTAMIVIR PROPHYLAXIS'!B181)</f>
        <v/>
      </c>
      <c r="C181" s="55" t="str">
        <f>IF('OSELTAMIVIR PROPHYLAXIS'!C181=0, "", 'OSELTAMIVIR PROPHYLAXIS'!C181)</f>
        <v/>
      </c>
      <c r="D181" s="55" t="str">
        <f>IF('OSELTAMIVIR PROPHYLAXIS'!D181=0, "", 'OSELTAMIVIR PROPHYLAXIS'!D181)</f>
        <v/>
      </c>
      <c r="E181" s="55" t="str">
        <f>IF('OSELTAMIVIR PROPHYLAXIS'!E181=0, "", 'OSELTAMIVIR PROPHYLAXIS'!E181)</f>
        <v/>
      </c>
      <c r="F181" s="81" t="str">
        <f>IF('OSELTAMIVIR PROPHYLAXIS'!F181=0, "", 'OSELTAMIVIR PROPHYLAXIS'!F181)</f>
        <v/>
      </c>
      <c r="G181" s="219" t="str">
        <f t="shared" si="4"/>
        <v/>
      </c>
      <c r="H181" s="91"/>
      <c r="I181" s="222">
        <f t="shared" si="5"/>
        <v>180</v>
      </c>
      <c r="J181" s="91"/>
      <c r="K181" s="29"/>
      <c r="L181" s="65"/>
      <c r="M181" s="65"/>
      <c r="N181" s="64"/>
      <c r="O181" s="94"/>
    </row>
    <row r="182" spans="1:15" x14ac:dyDescent="0.25">
      <c r="A182" s="23" t="str">
        <f>IF('OSELTAMIVIR PROPHYLAXIS'!A182=0, "", 'OSELTAMIVIR PROPHYLAXIS'!A182)</f>
        <v/>
      </c>
      <c r="B182" s="55" t="str">
        <f>IF('OSELTAMIVIR PROPHYLAXIS'!B182=0, "", 'OSELTAMIVIR PROPHYLAXIS'!B182)</f>
        <v/>
      </c>
      <c r="C182" s="55" t="str">
        <f>IF('OSELTAMIVIR PROPHYLAXIS'!C182=0, "", 'OSELTAMIVIR PROPHYLAXIS'!C182)</f>
        <v/>
      </c>
      <c r="D182" s="55" t="str">
        <f>IF('OSELTAMIVIR PROPHYLAXIS'!D182=0, "", 'OSELTAMIVIR PROPHYLAXIS'!D182)</f>
        <v/>
      </c>
      <c r="E182" s="55" t="str">
        <f>IF('OSELTAMIVIR PROPHYLAXIS'!E182=0, "", 'OSELTAMIVIR PROPHYLAXIS'!E182)</f>
        <v/>
      </c>
      <c r="F182" s="81" t="str">
        <f>IF('OSELTAMIVIR PROPHYLAXIS'!F182=0, "", 'OSELTAMIVIR PROPHYLAXIS'!F182)</f>
        <v/>
      </c>
      <c r="G182" s="219" t="str">
        <f t="shared" si="4"/>
        <v/>
      </c>
      <c r="H182" s="91"/>
      <c r="I182" s="222">
        <f t="shared" si="5"/>
        <v>180</v>
      </c>
      <c r="J182" s="91"/>
      <c r="K182" s="29"/>
      <c r="L182" s="65"/>
      <c r="M182" s="65"/>
      <c r="N182" s="64"/>
      <c r="O182" s="94"/>
    </row>
    <row r="183" spans="1:15" x14ac:dyDescent="0.25">
      <c r="A183" s="23" t="str">
        <f>IF('OSELTAMIVIR PROPHYLAXIS'!A183=0, "", 'OSELTAMIVIR PROPHYLAXIS'!A183)</f>
        <v/>
      </c>
      <c r="B183" s="55" t="str">
        <f>IF('OSELTAMIVIR PROPHYLAXIS'!B183=0, "", 'OSELTAMIVIR PROPHYLAXIS'!B183)</f>
        <v/>
      </c>
      <c r="C183" s="55" t="str">
        <f>IF('OSELTAMIVIR PROPHYLAXIS'!C183=0, "", 'OSELTAMIVIR PROPHYLAXIS'!C183)</f>
        <v/>
      </c>
      <c r="D183" s="55" t="str">
        <f>IF('OSELTAMIVIR PROPHYLAXIS'!D183=0, "", 'OSELTAMIVIR PROPHYLAXIS'!D183)</f>
        <v/>
      </c>
      <c r="E183" s="55" t="str">
        <f>IF('OSELTAMIVIR PROPHYLAXIS'!E183=0, "", 'OSELTAMIVIR PROPHYLAXIS'!E183)</f>
        <v/>
      </c>
      <c r="F183" s="81" t="str">
        <f>IF('OSELTAMIVIR PROPHYLAXIS'!F183=0, "", 'OSELTAMIVIR PROPHYLAXIS'!F183)</f>
        <v/>
      </c>
      <c r="G183" s="219" t="str">
        <f t="shared" si="4"/>
        <v/>
      </c>
      <c r="H183" s="91"/>
      <c r="I183" s="222">
        <f t="shared" si="5"/>
        <v>180</v>
      </c>
      <c r="J183" s="91"/>
      <c r="K183" s="29"/>
      <c r="L183" s="65"/>
      <c r="M183" s="65"/>
      <c r="N183" s="64"/>
      <c r="O183" s="94"/>
    </row>
    <row r="184" spans="1:15" x14ac:dyDescent="0.25">
      <c r="A184" s="23" t="str">
        <f>IF('OSELTAMIVIR PROPHYLAXIS'!A184=0, "", 'OSELTAMIVIR PROPHYLAXIS'!A184)</f>
        <v/>
      </c>
      <c r="B184" s="55" t="str">
        <f>IF('OSELTAMIVIR PROPHYLAXIS'!B184=0, "", 'OSELTAMIVIR PROPHYLAXIS'!B184)</f>
        <v/>
      </c>
      <c r="C184" s="55" t="str">
        <f>IF('OSELTAMIVIR PROPHYLAXIS'!C184=0, "", 'OSELTAMIVIR PROPHYLAXIS'!C184)</f>
        <v/>
      </c>
      <c r="D184" s="55" t="str">
        <f>IF('OSELTAMIVIR PROPHYLAXIS'!D184=0, "", 'OSELTAMIVIR PROPHYLAXIS'!D184)</f>
        <v/>
      </c>
      <c r="E184" s="55" t="str">
        <f>IF('OSELTAMIVIR PROPHYLAXIS'!E184=0, "", 'OSELTAMIVIR PROPHYLAXIS'!E184)</f>
        <v/>
      </c>
      <c r="F184" s="81" t="str">
        <f>IF('OSELTAMIVIR PROPHYLAXIS'!F184=0, "", 'OSELTAMIVIR PROPHYLAXIS'!F184)</f>
        <v/>
      </c>
      <c r="G184" s="219" t="str">
        <f t="shared" si="4"/>
        <v/>
      </c>
      <c r="H184" s="91"/>
      <c r="I184" s="222">
        <f t="shared" si="5"/>
        <v>180</v>
      </c>
      <c r="J184" s="91"/>
      <c r="K184" s="29"/>
      <c r="L184" s="65"/>
      <c r="M184" s="65"/>
      <c r="N184" s="64"/>
      <c r="O184" s="94"/>
    </row>
    <row r="185" spans="1:15" x14ac:dyDescent="0.25">
      <c r="A185" s="23" t="str">
        <f>IF('OSELTAMIVIR PROPHYLAXIS'!A185=0, "", 'OSELTAMIVIR PROPHYLAXIS'!A185)</f>
        <v/>
      </c>
      <c r="B185" s="55" t="str">
        <f>IF('OSELTAMIVIR PROPHYLAXIS'!B185=0, "", 'OSELTAMIVIR PROPHYLAXIS'!B185)</f>
        <v/>
      </c>
      <c r="C185" s="55" t="str">
        <f>IF('OSELTAMIVIR PROPHYLAXIS'!C185=0, "", 'OSELTAMIVIR PROPHYLAXIS'!C185)</f>
        <v/>
      </c>
      <c r="D185" s="55" t="str">
        <f>IF('OSELTAMIVIR PROPHYLAXIS'!D185=0, "", 'OSELTAMIVIR PROPHYLAXIS'!D185)</f>
        <v/>
      </c>
      <c r="E185" s="55" t="str">
        <f>IF('OSELTAMIVIR PROPHYLAXIS'!E185=0, "", 'OSELTAMIVIR PROPHYLAXIS'!E185)</f>
        <v/>
      </c>
      <c r="F185" s="81" t="str">
        <f>IF('OSELTAMIVIR PROPHYLAXIS'!F185=0, "", 'OSELTAMIVIR PROPHYLAXIS'!F185)</f>
        <v/>
      </c>
      <c r="G185" s="219" t="str">
        <f t="shared" si="4"/>
        <v/>
      </c>
      <c r="H185" s="91"/>
      <c r="I185" s="222">
        <f t="shared" si="5"/>
        <v>180</v>
      </c>
      <c r="J185" s="91"/>
      <c r="K185" s="29"/>
      <c r="L185" s="65"/>
      <c r="M185" s="65"/>
      <c r="N185" s="64"/>
      <c r="O185" s="94"/>
    </row>
    <row r="186" spans="1:15" x14ac:dyDescent="0.25">
      <c r="A186" s="23" t="str">
        <f>IF('OSELTAMIVIR PROPHYLAXIS'!A186=0, "", 'OSELTAMIVIR PROPHYLAXIS'!A186)</f>
        <v/>
      </c>
      <c r="B186" s="55" t="str">
        <f>IF('OSELTAMIVIR PROPHYLAXIS'!B186=0, "", 'OSELTAMIVIR PROPHYLAXIS'!B186)</f>
        <v/>
      </c>
      <c r="C186" s="55" t="str">
        <f>IF('OSELTAMIVIR PROPHYLAXIS'!C186=0, "", 'OSELTAMIVIR PROPHYLAXIS'!C186)</f>
        <v/>
      </c>
      <c r="D186" s="55" t="str">
        <f>IF('OSELTAMIVIR PROPHYLAXIS'!D186=0, "", 'OSELTAMIVIR PROPHYLAXIS'!D186)</f>
        <v/>
      </c>
      <c r="E186" s="55" t="str">
        <f>IF('OSELTAMIVIR PROPHYLAXIS'!E186=0, "", 'OSELTAMIVIR PROPHYLAXIS'!E186)</f>
        <v/>
      </c>
      <c r="F186" s="81" t="str">
        <f>IF('OSELTAMIVIR PROPHYLAXIS'!F186=0, "", 'OSELTAMIVIR PROPHYLAXIS'!F186)</f>
        <v/>
      </c>
      <c r="G186" s="219" t="str">
        <f t="shared" si="4"/>
        <v/>
      </c>
      <c r="H186" s="91"/>
      <c r="I186" s="222">
        <f t="shared" si="5"/>
        <v>180</v>
      </c>
      <c r="J186" s="91"/>
      <c r="K186" s="29"/>
      <c r="L186" s="65"/>
      <c r="M186" s="65"/>
      <c r="N186" s="64"/>
      <c r="O186" s="94"/>
    </row>
    <row r="187" spans="1:15" x14ac:dyDescent="0.25">
      <c r="A187" s="23" t="str">
        <f>IF('OSELTAMIVIR PROPHYLAXIS'!A187=0, "", 'OSELTAMIVIR PROPHYLAXIS'!A187)</f>
        <v/>
      </c>
      <c r="B187" s="55" t="str">
        <f>IF('OSELTAMIVIR PROPHYLAXIS'!B187=0, "", 'OSELTAMIVIR PROPHYLAXIS'!B187)</f>
        <v/>
      </c>
      <c r="C187" s="55" t="str">
        <f>IF('OSELTAMIVIR PROPHYLAXIS'!C187=0, "", 'OSELTAMIVIR PROPHYLAXIS'!C187)</f>
        <v/>
      </c>
      <c r="D187" s="55" t="str">
        <f>IF('OSELTAMIVIR PROPHYLAXIS'!D187=0, "", 'OSELTAMIVIR PROPHYLAXIS'!D187)</f>
        <v/>
      </c>
      <c r="E187" s="55" t="str">
        <f>IF('OSELTAMIVIR PROPHYLAXIS'!E187=0, "", 'OSELTAMIVIR PROPHYLAXIS'!E187)</f>
        <v/>
      </c>
      <c r="F187" s="81" t="str">
        <f>IF('OSELTAMIVIR PROPHYLAXIS'!F187=0, "", 'OSELTAMIVIR PROPHYLAXIS'!F187)</f>
        <v/>
      </c>
      <c r="G187" s="219" t="str">
        <f t="shared" si="4"/>
        <v/>
      </c>
      <c r="H187" s="91"/>
      <c r="I187" s="222">
        <f t="shared" si="5"/>
        <v>180</v>
      </c>
      <c r="J187" s="91"/>
      <c r="K187" s="29"/>
      <c r="L187" s="65"/>
      <c r="M187" s="65"/>
      <c r="N187" s="64"/>
      <c r="O187" s="94"/>
    </row>
    <row r="188" spans="1:15" x14ac:dyDescent="0.25">
      <c r="A188" s="23" t="str">
        <f>IF('OSELTAMIVIR PROPHYLAXIS'!A188=0, "", 'OSELTAMIVIR PROPHYLAXIS'!A188)</f>
        <v/>
      </c>
      <c r="B188" s="55" t="str">
        <f>IF('OSELTAMIVIR PROPHYLAXIS'!B188=0, "", 'OSELTAMIVIR PROPHYLAXIS'!B188)</f>
        <v/>
      </c>
      <c r="C188" s="55" t="str">
        <f>IF('OSELTAMIVIR PROPHYLAXIS'!C188=0, "", 'OSELTAMIVIR PROPHYLAXIS'!C188)</f>
        <v/>
      </c>
      <c r="D188" s="55" t="str">
        <f>IF('OSELTAMIVIR PROPHYLAXIS'!D188=0, "", 'OSELTAMIVIR PROPHYLAXIS'!D188)</f>
        <v/>
      </c>
      <c r="E188" s="55" t="str">
        <f>IF('OSELTAMIVIR PROPHYLAXIS'!E188=0, "", 'OSELTAMIVIR PROPHYLAXIS'!E188)</f>
        <v/>
      </c>
      <c r="F188" s="81" t="str">
        <f>IF('OSELTAMIVIR PROPHYLAXIS'!F188=0, "", 'OSELTAMIVIR PROPHYLAXIS'!F188)</f>
        <v/>
      </c>
      <c r="G188" s="219" t="str">
        <f t="shared" si="4"/>
        <v/>
      </c>
      <c r="H188" s="91"/>
      <c r="I188" s="222">
        <f t="shared" si="5"/>
        <v>180</v>
      </c>
      <c r="J188" s="91"/>
      <c r="K188" s="29"/>
      <c r="L188" s="65"/>
      <c r="M188" s="65"/>
      <c r="N188" s="64"/>
      <c r="O188" s="94"/>
    </row>
    <row r="189" spans="1:15" x14ac:dyDescent="0.25">
      <c r="A189" s="23" t="str">
        <f>IF('OSELTAMIVIR PROPHYLAXIS'!A189=0, "", 'OSELTAMIVIR PROPHYLAXIS'!A189)</f>
        <v/>
      </c>
      <c r="B189" s="55" t="str">
        <f>IF('OSELTAMIVIR PROPHYLAXIS'!B189=0, "", 'OSELTAMIVIR PROPHYLAXIS'!B189)</f>
        <v/>
      </c>
      <c r="C189" s="55" t="str">
        <f>IF('OSELTAMIVIR PROPHYLAXIS'!C189=0, "", 'OSELTAMIVIR PROPHYLAXIS'!C189)</f>
        <v/>
      </c>
      <c r="D189" s="55" t="str">
        <f>IF('OSELTAMIVIR PROPHYLAXIS'!D189=0, "", 'OSELTAMIVIR PROPHYLAXIS'!D189)</f>
        <v/>
      </c>
      <c r="E189" s="55" t="str">
        <f>IF('OSELTAMIVIR PROPHYLAXIS'!E189=0, "", 'OSELTAMIVIR PROPHYLAXIS'!E189)</f>
        <v/>
      </c>
      <c r="F189" s="81" t="str">
        <f>IF('OSELTAMIVIR PROPHYLAXIS'!F189=0, "", 'OSELTAMIVIR PROPHYLAXIS'!F189)</f>
        <v/>
      </c>
      <c r="G189" s="219" t="str">
        <f t="shared" si="4"/>
        <v/>
      </c>
      <c r="H189" s="91"/>
      <c r="I189" s="222">
        <f t="shared" si="5"/>
        <v>180</v>
      </c>
      <c r="J189" s="91"/>
      <c r="K189" s="29"/>
      <c r="L189" s="65"/>
      <c r="M189" s="65"/>
      <c r="N189" s="64"/>
      <c r="O189" s="94"/>
    </row>
    <row r="190" spans="1:15" x14ac:dyDescent="0.25">
      <c r="A190" s="23" t="str">
        <f>IF('OSELTAMIVIR PROPHYLAXIS'!A190=0, "", 'OSELTAMIVIR PROPHYLAXIS'!A190)</f>
        <v/>
      </c>
      <c r="B190" s="55" t="str">
        <f>IF('OSELTAMIVIR PROPHYLAXIS'!B190=0, "", 'OSELTAMIVIR PROPHYLAXIS'!B190)</f>
        <v/>
      </c>
      <c r="C190" s="55" t="str">
        <f>IF('OSELTAMIVIR PROPHYLAXIS'!C190=0, "", 'OSELTAMIVIR PROPHYLAXIS'!C190)</f>
        <v/>
      </c>
      <c r="D190" s="55" t="str">
        <f>IF('OSELTAMIVIR PROPHYLAXIS'!D190=0, "", 'OSELTAMIVIR PROPHYLAXIS'!D190)</f>
        <v/>
      </c>
      <c r="E190" s="55" t="str">
        <f>IF('OSELTAMIVIR PROPHYLAXIS'!E190=0, "", 'OSELTAMIVIR PROPHYLAXIS'!E190)</f>
        <v/>
      </c>
      <c r="F190" s="81" t="str">
        <f>IF('OSELTAMIVIR PROPHYLAXIS'!F190=0, "", 'OSELTAMIVIR PROPHYLAXIS'!F190)</f>
        <v/>
      </c>
      <c r="G190" s="219" t="str">
        <f t="shared" si="4"/>
        <v/>
      </c>
      <c r="H190" s="91"/>
      <c r="I190" s="222">
        <f t="shared" si="5"/>
        <v>180</v>
      </c>
      <c r="J190" s="91"/>
      <c r="K190" s="29"/>
      <c r="L190" s="65"/>
      <c r="M190" s="65"/>
      <c r="N190" s="64"/>
      <c r="O190" s="94"/>
    </row>
    <row r="191" spans="1:15" x14ac:dyDescent="0.25">
      <c r="A191" s="23" t="str">
        <f>IF('OSELTAMIVIR PROPHYLAXIS'!A191=0, "", 'OSELTAMIVIR PROPHYLAXIS'!A191)</f>
        <v/>
      </c>
      <c r="B191" s="55" t="str">
        <f>IF('OSELTAMIVIR PROPHYLAXIS'!B191=0, "", 'OSELTAMIVIR PROPHYLAXIS'!B191)</f>
        <v/>
      </c>
      <c r="C191" s="55" t="str">
        <f>IF('OSELTAMIVIR PROPHYLAXIS'!C191=0, "", 'OSELTAMIVIR PROPHYLAXIS'!C191)</f>
        <v/>
      </c>
      <c r="D191" s="55" t="str">
        <f>IF('OSELTAMIVIR PROPHYLAXIS'!D191=0, "", 'OSELTAMIVIR PROPHYLAXIS'!D191)</f>
        <v/>
      </c>
      <c r="E191" s="55" t="str">
        <f>IF('OSELTAMIVIR PROPHYLAXIS'!E191=0, "", 'OSELTAMIVIR PROPHYLAXIS'!E191)</f>
        <v/>
      </c>
      <c r="F191" s="81" t="str">
        <f>IF('OSELTAMIVIR PROPHYLAXIS'!F191=0, "", 'OSELTAMIVIR PROPHYLAXIS'!F191)</f>
        <v/>
      </c>
      <c r="G191" s="219" t="str">
        <f t="shared" si="4"/>
        <v/>
      </c>
      <c r="H191" s="91"/>
      <c r="I191" s="222">
        <f t="shared" si="5"/>
        <v>180</v>
      </c>
      <c r="J191" s="91"/>
      <c r="K191" s="29"/>
      <c r="L191" s="65"/>
      <c r="M191" s="65"/>
      <c r="N191" s="64"/>
      <c r="O191" s="94"/>
    </row>
    <row r="192" spans="1:15" x14ac:dyDescent="0.25">
      <c r="A192" s="23" t="str">
        <f>IF('OSELTAMIVIR PROPHYLAXIS'!A192=0, "", 'OSELTAMIVIR PROPHYLAXIS'!A192)</f>
        <v/>
      </c>
      <c r="B192" s="55" t="str">
        <f>IF('OSELTAMIVIR PROPHYLAXIS'!B192=0, "", 'OSELTAMIVIR PROPHYLAXIS'!B192)</f>
        <v/>
      </c>
      <c r="C192" s="55" t="str">
        <f>IF('OSELTAMIVIR PROPHYLAXIS'!C192=0, "", 'OSELTAMIVIR PROPHYLAXIS'!C192)</f>
        <v/>
      </c>
      <c r="D192" s="55" t="str">
        <f>IF('OSELTAMIVIR PROPHYLAXIS'!D192=0, "", 'OSELTAMIVIR PROPHYLAXIS'!D192)</f>
        <v/>
      </c>
      <c r="E192" s="55" t="str">
        <f>IF('OSELTAMIVIR PROPHYLAXIS'!E192=0, "", 'OSELTAMIVIR PROPHYLAXIS'!E192)</f>
        <v/>
      </c>
      <c r="F192" s="81" t="str">
        <f>IF('OSELTAMIVIR PROPHYLAXIS'!F192=0, "", 'OSELTAMIVIR PROPHYLAXIS'!F192)</f>
        <v/>
      </c>
      <c r="G192" s="219" t="str">
        <f t="shared" si="4"/>
        <v/>
      </c>
      <c r="H192" s="91"/>
      <c r="I192" s="222">
        <f t="shared" si="5"/>
        <v>180</v>
      </c>
      <c r="J192" s="91"/>
      <c r="K192" s="29"/>
      <c r="L192" s="65"/>
      <c r="M192" s="65"/>
      <c r="N192" s="64"/>
      <c r="O192" s="94"/>
    </row>
    <row r="193" spans="1:15" x14ac:dyDescent="0.25">
      <c r="A193" s="23" t="str">
        <f>IF('OSELTAMIVIR PROPHYLAXIS'!A193=0, "", 'OSELTAMIVIR PROPHYLAXIS'!A193)</f>
        <v/>
      </c>
      <c r="B193" s="55" t="str">
        <f>IF('OSELTAMIVIR PROPHYLAXIS'!B193=0, "", 'OSELTAMIVIR PROPHYLAXIS'!B193)</f>
        <v/>
      </c>
      <c r="C193" s="55" t="str">
        <f>IF('OSELTAMIVIR PROPHYLAXIS'!C193=0, "", 'OSELTAMIVIR PROPHYLAXIS'!C193)</f>
        <v/>
      </c>
      <c r="D193" s="55" t="str">
        <f>IF('OSELTAMIVIR PROPHYLAXIS'!D193=0, "", 'OSELTAMIVIR PROPHYLAXIS'!D193)</f>
        <v/>
      </c>
      <c r="E193" s="55" t="str">
        <f>IF('OSELTAMIVIR PROPHYLAXIS'!E193=0, "", 'OSELTAMIVIR PROPHYLAXIS'!E193)</f>
        <v/>
      </c>
      <c r="F193" s="81" t="str">
        <f>IF('OSELTAMIVIR PROPHYLAXIS'!F193=0, "", 'OSELTAMIVIR PROPHYLAXIS'!F193)</f>
        <v/>
      </c>
      <c r="G193" s="219" t="str">
        <f t="shared" si="4"/>
        <v/>
      </c>
      <c r="H193" s="91"/>
      <c r="I193" s="222">
        <f t="shared" si="5"/>
        <v>180</v>
      </c>
      <c r="J193" s="91"/>
      <c r="K193" s="29"/>
      <c r="L193" s="65"/>
      <c r="M193" s="65"/>
      <c r="N193" s="64"/>
      <c r="O193" s="94"/>
    </row>
    <row r="194" spans="1:15" x14ac:dyDescent="0.25">
      <c r="A194" s="23" t="str">
        <f>IF('OSELTAMIVIR PROPHYLAXIS'!A194=0, "", 'OSELTAMIVIR PROPHYLAXIS'!A194)</f>
        <v/>
      </c>
      <c r="B194" s="55" t="str">
        <f>IF('OSELTAMIVIR PROPHYLAXIS'!B194=0, "", 'OSELTAMIVIR PROPHYLAXIS'!B194)</f>
        <v/>
      </c>
      <c r="C194" s="55" t="str">
        <f>IF('OSELTAMIVIR PROPHYLAXIS'!C194=0, "", 'OSELTAMIVIR PROPHYLAXIS'!C194)</f>
        <v/>
      </c>
      <c r="D194" s="55" t="str">
        <f>IF('OSELTAMIVIR PROPHYLAXIS'!D194=0, "", 'OSELTAMIVIR PROPHYLAXIS'!D194)</f>
        <v/>
      </c>
      <c r="E194" s="55" t="str">
        <f>IF('OSELTAMIVIR PROPHYLAXIS'!E194=0, "", 'OSELTAMIVIR PROPHYLAXIS'!E194)</f>
        <v/>
      </c>
      <c r="F194" s="81" t="str">
        <f>IF('OSELTAMIVIR PROPHYLAXIS'!F194=0, "", 'OSELTAMIVIR PROPHYLAXIS'!F194)</f>
        <v/>
      </c>
      <c r="G194" s="219" t="str">
        <f t="shared" si="4"/>
        <v/>
      </c>
      <c r="H194" s="91"/>
      <c r="I194" s="222">
        <f t="shared" si="5"/>
        <v>180</v>
      </c>
      <c r="J194" s="91"/>
      <c r="K194" s="29"/>
      <c r="L194" s="65"/>
      <c r="M194" s="65"/>
      <c r="N194" s="64"/>
      <c r="O194" s="94"/>
    </row>
    <row r="195" spans="1:15" x14ac:dyDescent="0.25">
      <c r="A195" s="23" t="str">
        <f>IF('OSELTAMIVIR PROPHYLAXIS'!A195=0, "", 'OSELTAMIVIR PROPHYLAXIS'!A195)</f>
        <v/>
      </c>
      <c r="B195" s="55" t="str">
        <f>IF('OSELTAMIVIR PROPHYLAXIS'!B195=0, "", 'OSELTAMIVIR PROPHYLAXIS'!B195)</f>
        <v/>
      </c>
      <c r="C195" s="55" t="str">
        <f>IF('OSELTAMIVIR PROPHYLAXIS'!C195=0, "", 'OSELTAMIVIR PROPHYLAXIS'!C195)</f>
        <v/>
      </c>
      <c r="D195" s="55" t="str">
        <f>IF('OSELTAMIVIR PROPHYLAXIS'!D195=0, "", 'OSELTAMIVIR PROPHYLAXIS'!D195)</f>
        <v/>
      </c>
      <c r="E195" s="55" t="str">
        <f>IF('OSELTAMIVIR PROPHYLAXIS'!E195=0, "", 'OSELTAMIVIR PROPHYLAXIS'!E195)</f>
        <v/>
      </c>
      <c r="F195" s="81" t="str">
        <f>IF('OSELTAMIVIR PROPHYLAXIS'!F195=0, "", 'OSELTAMIVIR PROPHYLAXIS'!F195)</f>
        <v/>
      </c>
      <c r="G195" s="219" t="str">
        <f t="shared" si="4"/>
        <v/>
      </c>
      <c r="H195" s="91"/>
      <c r="I195" s="222">
        <f t="shared" si="5"/>
        <v>180</v>
      </c>
      <c r="J195" s="91"/>
      <c r="K195" s="29"/>
      <c r="L195" s="65"/>
      <c r="M195" s="65"/>
      <c r="N195" s="64"/>
      <c r="O195" s="94"/>
    </row>
    <row r="196" spans="1:15" x14ac:dyDescent="0.25">
      <c r="A196" s="23" t="str">
        <f>IF('OSELTAMIVIR PROPHYLAXIS'!A196=0, "", 'OSELTAMIVIR PROPHYLAXIS'!A196)</f>
        <v/>
      </c>
      <c r="B196" s="55" t="str">
        <f>IF('OSELTAMIVIR PROPHYLAXIS'!B196=0, "", 'OSELTAMIVIR PROPHYLAXIS'!B196)</f>
        <v/>
      </c>
      <c r="C196" s="55" t="str">
        <f>IF('OSELTAMIVIR PROPHYLAXIS'!C196=0, "", 'OSELTAMIVIR PROPHYLAXIS'!C196)</f>
        <v/>
      </c>
      <c r="D196" s="55" t="str">
        <f>IF('OSELTAMIVIR PROPHYLAXIS'!D196=0, "", 'OSELTAMIVIR PROPHYLAXIS'!D196)</f>
        <v/>
      </c>
      <c r="E196" s="55" t="str">
        <f>IF('OSELTAMIVIR PROPHYLAXIS'!E196=0, "", 'OSELTAMIVIR PROPHYLAXIS'!E196)</f>
        <v/>
      </c>
      <c r="F196" s="81" t="str">
        <f>IF('OSELTAMIVIR PROPHYLAXIS'!F196=0, "", 'OSELTAMIVIR PROPHYLAXIS'!F196)</f>
        <v/>
      </c>
      <c r="G196" s="219" t="str">
        <f t="shared" ref="G196:G259" si="6">IF(F196="","",(YEAR($G$2)-YEAR(F196)))</f>
        <v/>
      </c>
      <c r="H196" s="91"/>
      <c r="I196" s="222">
        <f t="shared" si="5"/>
        <v>180</v>
      </c>
      <c r="J196" s="91"/>
      <c r="K196" s="29"/>
      <c r="L196" s="65"/>
      <c r="M196" s="65"/>
      <c r="N196" s="64"/>
      <c r="O196" s="94"/>
    </row>
    <row r="197" spans="1:15" x14ac:dyDescent="0.25">
      <c r="A197" s="23" t="str">
        <f>IF('OSELTAMIVIR PROPHYLAXIS'!A197=0, "", 'OSELTAMIVIR PROPHYLAXIS'!A197)</f>
        <v/>
      </c>
      <c r="B197" s="55" t="str">
        <f>IF('OSELTAMIVIR PROPHYLAXIS'!B197=0, "", 'OSELTAMIVIR PROPHYLAXIS'!B197)</f>
        <v/>
      </c>
      <c r="C197" s="55" t="str">
        <f>IF('OSELTAMIVIR PROPHYLAXIS'!C197=0, "", 'OSELTAMIVIR PROPHYLAXIS'!C197)</f>
        <v/>
      </c>
      <c r="D197" s="55" t="str">
        <f>IF('OSELTAMIVIR PROPHYLAXIS'!D197=0, "", 'OSELTAMIVIR PROPHYLAXIS'!D197)</f>
        <v/>
      </c>
      <c r="E197" s="55" t="str">
        <f>IF('OSELTAMIVIR PROPHYLAXIS'!E197=0, "", 'OSELTAMIVIR PROPHYLAXIS'!E197)</f>
        <v/>
      </c>
      <c r="F197" s="81" t="str">
        <f>IF('OSELTAMIVIR PROPHYLAXIS'!F197=0, "", 'OSELTAMIVIR PROPHYLAXIS'!F197)</f>
        <v/>
      </c>
      <c r="G197" s="219" t="str">
        <f t="shared" si="6"/>
        <v/>
      </c>
      <c r="H197" s="91"/>
      <c r="I197" s="222">
        <f t="shared" ref="I197:I260" si="7">H197+180</f>
        <v>180</v>
      </c>
      <c r="J197" s="91"/>
      <c r="K197" s="29"/>
      <c r="L197" s="65"/>
      <c r="M197" s="65"/>
      <c r="N197" s="64"/>
      <c r="O197" s="94"/>
    </row>
    <row r="198" spans="1:15" x14ac:dyDescent="0.25">
      <c r="A198" s="23" t="str">
        <f>IF('OSELTAMIVIR PROPHYLAXIS'!A198=0, "", 'OSELTAMIVIR PROPHYLAXIS'!A198)</f>
        <v/>
      </c>
      <c r="B198" s="55" t="str">
        <f>IF('OSELTAMIVIR PROPHYLAXIS'!B198=0, "", 'OSELTAMIVIR PROPHYLAXIS'!B198)</f>
        <v/>
      </c>
      <c r="C198" s="55" t="str">
        <f>IF('OSELTAMIVIR PROPHYLAXIS'!C198=0, "", 'OSELTAMIVIR PROPHYLAXIS'!C198)</f>
        <v/>
      </c>
      <c r="D198" s="55" t="str">
        <f>IF('OSELTAMIVIR PROPHYLAXIS'!D198=0, "", 'OSELTAMIVIR PROPHYLAXIS'!D198)</f>
        <v/>
      </c>
      <c r="E198" s="55" t="str">
        <f>IF('OSELTAMIVIR PROPHYLAXIS'!E198=0, "", 'OSELTAMIVIR PROPHYLAXIS'!E198)</f>
        <v/>
      </c>
      <c r="F198" s="81" t="str">
        <f>IF('OSELTAMIVIR PROPHYLAXIS'!F198=0, "", 'OSELTAMIVIR PROPHYLAXIS'!F198)</f>
        <v/>
      </c>
      <c r="G198" s="219" t="str">
        <f t="shared" si="6"/>
        <v/>
      </c>
      <c r="H198" s="91"/>
      <c r="I198" s="222">
        <f t="shared" si="7"/>
        <v>180</v>
      </c>
      <c r="J198" s="91"/>
      <c r="K198" s="29"/>
      <c r="L198" s="65"/>
      <c r="M198" s="65"/>
      <c r="N198" s="64"/>
      <c r="O198" s="94"/>
    </row>
    <row r="199" spans="1:15" x14ac:dyDescent="0.25">
      <c r="A199" s="23" t="str">
        <f>IF('OSELTAMIVIR PROPHYLAXIS'!A199=0, "", 'OSELTAMIVIR PROPHYLAXIS'!A199)</f>
        <v/>
      </c>
      <c r="B199" s="55" t="str">
        <f>IF('OSELTAMIVIR PROPHYLAXIS'!B199=0, "", 'OSELTAMIVIR PROPHYLAXIS'!B199)</f>
        <v/>
      </c>
      <c r="C199" s="55" t="str">
        <f>IF('OSELTAMIVIR PROPHYLAXIS'!C199=0, "", 'OSELTAMIVIR PROPHYLAXIS'!C199)</f>
        <v/>
      </c>
      <c r="D199" s="55" t="str">
        <f>IF('OSELTAMIVIR PROPHYLAXIS'!D199=0, "", 'OSELTAMIVIR PROPHYLAXIS'!D199)</f>
        <v/>
      </c>
      <c r="E199" s="55" t="str">
        <f>IF('OSELTAMIVIR PROPHYLAXIS'!E199=0, "", 'OSELTAMIVIR PROPHYLAXIS'!E199)</f>
        <v/>
      </c>
      <c r="F199" s="81" t="str">
        <f>IF('OSELTAMIVIR PROPHYLAXIS'!F199=0, "", 'OSELTAMIVIR PROPHYLAXIS'!F199)</f>
        <v/>
      </c>
      <c r="G199" s="219" t="str">
        <f t="shared" si="6"/>
        <v/>
      </c>
      <c r="H199" s="91"/>
      <c r="I199" s="222">
        <f t="shared" si="7"/>
        <v>180</v>
      </c>
      <c r="J199" s="91"/>
      <c r="K199" s="29"/>
      <c r="L199" s="65"/>
      <c r="M199" s="65"/>
      <c r="N199" s="64"/>
      <c r="O199" s="94"/>
    </row>
    <row r="200" spans="1:15" x14ac:dyDescent="0.25">
      <c r="A200" s="23" t="str">
        <f>IF('OSELTAMIVIR PROPHYLAXIS'!A200=0, "", 'OSELTAMIVIR PROPHYLAXIS'!A200)</f>
        <v/>
      </c>
      <c r="B200" s="55" t="str">
        <f>IF('OSELTAMIVIR PROPHYLAXIS'!B200=0, "", 'OSELTAMIVIR PROPHYLAXIS'!B200)</f>
        <v/>
      </c>
      <c r="C200" s="55" t="str">
        <f>IF('OSELTAMIVIR PROPHYLAXIS'!C200=0, "", 'OSELTAMIVIR PROPHYLAXIS'!C200)</f>
        <v/>
      </c>
      <c r="D200" s="55" t="str">
        <f>IF('OSELTAMIVIR PROPHYLAXIS'!D200=0, "", 'OSELTAMIVIR PROPHYLAXIS'!D200)</f>
        <v/>
      </c>
      <c r="E200" s="55" t="str">
        <f>IF('OSELTAMIVIR PROPHYLAXIS'!E200=0, "", 'OSELTAMIVIR PROPHYLAXIS'!E200)</f>
        <v/>
      </c>
      <c r="F200" s="81" t="str">
        <f>IF('OSELTAMIVIR PROPHYLAXIS'!F200=0, "", 'OSELTAMIVIR PROPHYLAXIS'!F200)</f>
        <v/>
      </c>
      <c r="G200" s="219" t="str">
        <f t="shared" si="6"/>
        <v/>
      </c>
      <c r="H200" s="91"/>
      <c r="I200" s="222">
        <f t="shared" si="7"/>
        <v>180</v>
      </c>
      <c r="J200" s="91"/>
      <c r="K200" s="29"/>
      <c r="L200" s="65"/>
      <c r="M200" s="65"/>
      <c r="N200" s="64"/>
      <c r="O200" s="94"/>
    </row>
    <row r="201" spans="1:15" x14ac:dyDescent="0.25">
      <c r="A201" s="23" t="str">
        <f>IF('OSELTAMIVIR PROPHYLAXIS'!A201=0, "", 'OSELTAMIVIR PROPHYLAXIS'!A201)</f>
        <v/>
      </c>
      <c r="B201" s="55" t="str">
        <f>IF('OSELTAMIVIR PROPHYLAXIS'!B201=0, "", 'OSELTAMIVIR PROPHYLAXIS'!B201)</f>
        <v/>
      </c>
      <c r="C201" s="55" t="str">
        <f>IF('OSELTAMIVIR PROPHYLAXIS'!C201=0, "", 'OSELTAMIVIR PROPHYLAXIS'!C201)</f>
        <v/>
      </c>
      <c r="D201" s="55" t="str">
        <f>IF('OSELTAMIVIR PROPHYLAXIS'!D201=0, "", 'OSELTAMIVIR PROPHYLAXIS'!D201)</f>
        <v/>
      </c>
      <c r="E201" s="55" t="str">
        <f>IF('OSELTAMIVIR PROPHYLAXIS'!E201=0, "", 'OSELTAMIVIR PROPHYLAXIS'!E201)</f>
        <v/>
      </c>
      <c r="F201" s="81" t="str">
        <f>IF('OSELTAMIVIR PROPHYLAXIS'!F201=0, "", 'OSELTAMIVIR PROPHYLAXIS'!F201)</f>
        <v/>
      </c>
      <c r="G201" s="219" t="str">
        <f t="shared" si="6"/>
        <v/>
      </c>
      <c r="H201" s="91"/>
      <c r="I201" s="222">
        <f t="shared" si="7"/>
        <v>180</v>
      </c>
      <c r="J201" s="91"/>
      <c r="K201" s="29"/>
      <c r="L201" s="65"/>
      <c r="M201" s="65"/>
      <c r="N201" s="64"/>
      <c r="O201" s="94"/>
    </row>
    <row r="202" spans="1:15" x14ac:dyDescent="0.25">
      <c r="A202" s="23" t="str">
        <f>IF('OSELTAMIVIR PROPHYLAXIS'!A202=0, "", 'OSELTAMIVIR PROPHYLAXIS'!A202)</f>
        <v/>
      </c>
      <c r="B202" s="55" t="str">
        <f>IF('OSELTAMIVIR PROPHYLAXIS'!B202=0, "", 'OSELTAMIVIR PROPHYLAXIS'!B202)</f>
        <v/>
      </c>
      <c r="C202" s="55" t="str">
        <f>IF('OSELTAMIVIR PROPHYLAXIS'!C202=0, "", 'OSELTAMIVIR PROPHYLAXIS'!C202)</f>
        <v/>
      </c>
      <c r="D202" s="55" t="str">
        <f>IF('OSELTAMIVIR PROPHYLAXIS'!D202=0, "", 'OSELTAMIVIR PROPHYLAXIS'!D202)</f>
        <v/>
      </c>
      <c r="E202" s="55" t="str">
        <f>IF('OSELTAMIVIR PROPHYLAXIS'!E202=0, "", 'OSELTAMIVIR PROPHYLAXIS'!E202)</f>
        <v/>
      </c>
      <c r="F202" s="81" t="str">
        <f>IF('OSELTAMIVIR PROPHYLAXIS'!F202=0, "", 'OSELTAMIVIR PROPHYLAXIS'!F202)</f>
        <v/>
      </c>
      <c r="G202" s="219" t="str">
        <f t="shared" si="6"/>
        <v/>
      </c>
      <c r="H202" s="91"/>
      <c r="I202" s="222">
        <f t="shared" si="7"/>
        <v>180</v>
      </c>
      <c r="J202" s="91"/>
      <c r="K202" s="29"/>
      <c r="L202" s="65"/>
      <c r="M202" s="65"/>
      <c r="N202" s="64"/>
      <c r="O202" s="94"/>
    </row>
    <row r="203" spans="1:15" x14ac:dyDescent="0.25">
      <c r="A203" s="23" t="str">
        <f>IF('OSELTAMIVIR PROPHYLAXIS'!A203=0, "", 'OSELTAMIVIR PROPHYLAXIS'!A203)</f>
        <v/>
      </c>
      <c r="B203" s="55" t="str">
        <f>IF('OSELTAMIVIR PROPHYLAXIS'!B203=0, "", 'OSELTAMIVIR PROPHYLAXIS'!B203)</f>
        <v/>
      </c>
      <c r="C203" s="55" t="str">
        <f>IF('OSELTAMIVIR PROPHYLAXIS'!C203=0, "", 'OSELTAMIVIR PROPHYLAXIS'!C203)</f>
        <v/>
      </c>
      <c r="D203" s="55" t="str">
        <f>IF('OSELTAMIVIR PROPHYLAXIS'!D203=0, "", 'OSELTAMIVIR PROPHYLAXIS'!D203)</f>
        <v/>
      </c>
      <c r="E203" s="55" t="str">
        <f>IF('OSELTAMIVIR PROPHYLAXIS'!E203=0, "", 'OSELTAMIVIR PROPHYLAXIS'!E203)</f>
        <v/>
      </c>
      <c r="F203" s="81" t="str">
        <f>IF('OSELTAMIVIR PROPHYLAXIS'!F203=0, "", 'OSELTAMIVIR PROPHYLAXIS'!F203)</f>
        <v/>
      </c>
      <c r="G203" s="219" t="str">
        <f t="shared" si="6"/>
        <v/>
      </c>
      <c r="H203" s="91"/>
      <c r="I203" s="222">
        <f t="shared" si="7"/>
        <v>180</v>
      </c>
      <c r="J203" s="91"/>
      <c r="K203" s="29"/>
      <c r="L203" s="65"/>
      <c r="M203" s="65"/>
      <c r="N203" s="64"/>
      <c r="O203" s="94"/>
    </row>
    <row r="204" spans="1:15" x14ac:dyDescent="0.25">
      <c r="A204" s="23" t="str">
        <f>IF('OSELTAMIVIR PROPHYLAXIS'!A204=0, "", 'OSELTAMIVIR PROPHYLAXIS'!A204)</f>
        <v/>
      </c>
      <c r="B204" s="55" t="str">
        <f>IF('OSELTAMIVIR PROPHYLAXIS'!B204=0, "", 'OSELTAMIVIR PROPHYLAXIS'!B204)</f>
        <v/>
      </c>
      <c r="C204" s="55" t="str">
        <f>IF('OSELTAMIVIR PROPHYLAXIS'!C204=0, "", 'OSELTAMIVIR PROPHYLAXIS'!C204)</f>
        <v/>
      </c>
      <c r="D204" s="55" t="str">
        <f>IF('OSELTAMIVIR PROPHYLAXIS'!D204=0, "", 'OSELTAMIVIR PROPHYLAXIS'!D204)</f>
        <v/>
      </c>
      <c r="E204" s="55" t="str">
        <f>IF('OSELTAMIVIR PROPHYLAXIS'!E204=0, "", 'OSELTAMIVIR PROPHYLAXIS'!E204)</f>
        <v/>
      </c>
      <c r="F204" s="81" t="str">
        <f>IF('OSELTAMIVIR PROPHYLAXIS'!F204=0, "", 'OSELTAMIVIR PROPHYLAXIS'!F204)</f>
        <v/>
      </c>
      <c r="G204" s="219" t="str">
        <f t="shared" si="6"/>
        <v/>
      </c>
      <c r="H204" s="91"/>
      <c r="I204" s="222">
        <f t="shared" si="7"/>
        <v>180</v>
      </c>
      <c r="J204" s="91"/>
      <c r="K204" s="29"/>
      <c r="L204" s="65"/>
      <c r="M204" s="65"/>
      <c r="N204" s="64"/>
      <c r="O204" s="94"/>
    </row>
    <row r="205" spans="1:15" x14ac:dyDescent="0.25">
      <c r="A205" s="23" t="str">
        <f>IF('OSELTAMIVIR PROPHYLAXIS'!A205=0, "", 'OSELTAMIVIR PROPHYLAXIS'!A205)</f>
        <v/>
      </c>
      <c r="B205" s="55" t="str">
        <f>IF('OSELTAMIVIR PROPHYLAXIS'!B205=0, "", 'OSELTAMIVIR PROPHYLAXIS'!B205)</f>
        <v/>
      </c>
      <c r="C205" s="55" t="str">
        <f>IF('OSELTAMIVIR PROPHYLAXIS'!C205=0, "", 'OSELTAMIVIR PROPHYLAXIS'!C205)</f>
        <v/>
      </c>
      <c r="D205" s="55" t="str">
        <f>IF('OSELTAMIVIR PROPHYLAXIS'!D205=0, "", 'OSELTAMIVIR PROPHYLAXIS'!D205)</f>
        <v/>
      </c>
      <c r="E205" s="55" t="str">
        <f>IF('OSELTAMIVIR PROPHYLAXIS'!E205=0, "", 'OSELTAMIVIR PROPHYLAXIS'!E205)</f>
        <v/>
      </c>
      <c r="F205" s="81" t="str">
        <f>IF('OSELTAMIVIR PROPHYLAXIS'!F205=0, "", 'OSELTAMIVIR PROPHYLAXIS'!F205)</f>
        <v/>
      </c>
      <c r="G205" s="219" t="str">
        <f t="shared" si="6"/>
        <v/>
      </c>
      <c r="H205" s="91"/>
      <c r="I205" s="222">
        <f t="shared" si="7"/>
        <v>180</v>
      </c>
      <c r="J205" s="91"/>
      <c r="K205" s="29"/>
      <c r="L205" s="65"/>
      <c r="M205" s="65"/>
      <c r="N205" s="64"/>
      <c r="O205" s="94"/>
    </row>
    <row r="206" spans="1:15" x14ac:dyDescent="0.25">
      <c r="A206" s="23" t="str">
        <f>IF('OSELTAMIVIR PROPHYLAXIS'!A206=0, "", 'OSELTAMIVIR PROPHYLAXIS'!A206)</f>
        <v/>
      </c>
      <c r="B206" s="55" t="str">
        <f>IF('OSELTAMIVIR PROPHYLAXIS'!B206=0, "", 'OSELTAMIVIR PROPHYLAXIS'!B206)</f>
        <v/>
      </c>
      <c r="C206" s="55" t="str">
        <f>IF('OSELTAMIVIR PROPHYLAXIS'!C206=0, "", 'OSELTAMIVIR PROPHYLAXIS'!C206)</f>
        <v/>
      </c>
      <c r="D206" s="55" t="str">
        <f>IF('OSELTAMIVIR PROPHYLAXIS'!D206=0, "", 'OSELTAMIVIR PROPHYLAXIS'!D206)</f>
        <v/>
      </c>
      <c r="E206" s="55" t="str">
        <f>IF('OSELTAMIVIR PROPHYLAXIS'!E206=0, "", 'OSELTAMIVIR PROPHYLAXIS'!E206)</f>
        <v/>
      </c>
      <c r="F206" s="81" t="str">
        <f>IF('OSELTAMIVIR PROPHYLAXIS'!F206=0, "", 'OSELTAMIVIR PROPHYLAXIS'!F206)</f>
        <v/>
      </c>
      <c r="G206" s="219" t="str">
        <f t="shared" si="6"/>
        <v/>
      </c>
      <c r="H206" s="91"/>
      <c r="I206" s="222">
        <f t="shared" si="7"/>
        <v>180</v>
      </c>
      <c r="J206" s="91"/>
      <c r="K206" s="29"/>
      <c r="L206" s="65"/>
      <c r="M206" s="65"/>
      <c r="N206" s="64"/>
      <c r="O206" s="94"/>
    </row>
    <row r="207" spans="1:15" x14ac:dyDescent="0.25">
      <c r="A207" s="23" t="str">
        <f>IF('OSELTAMIVIR PROPHYLAXIS'!A207=0, "", 'OSELTAMIVIR PROPHYLAXIS'!A207)</f>
        <v/>
      </c>
      <c r="B207" s="55" t="str">
        <f>IF('OSELTAMIVIR PROPHYLAXIS'!B207=0, "", 'OSELTAMIVIR PROPHYLAXIS'!B207)</f>
        <v/>
      </c>
      <c r="C207" s="55" t="str">
        <f>IF('OSELTAMIVIR PROPHYLAXIS'!C207=0, "", 'OSELTAMIVIR PROPHYLAXIS'!C207)</f>
        <v/>
      </c>
      <c r="D207" s="55" t="str">
        <f>IF('OSELTAMIVIR PROPHYLAXIS'!D207=0, "", 'OSELTAMIVIR PROPHYLAXIS'!D207)</f>
        <v/>
      </c>
      <c r="E207" s="55" t="str">
        <f>IF('OSELTAMIVIR PROPHYLAXIS'!E207=0, "", 'OSELTAMIVIR PROPHYLAXIS'!E207)</f>
        <v/>
      </c>
      <c r="F207" s="81" t="str">
        <f>IF('OSELTAMIVIR PROPHYLAXIS'!F207=0, "", 'OSELTAMIVIR PROPHYLAXIS'!F207)</f>
        <v/>
      </c>
      <c r="G207" s="219" t="str">
        <f t="shared" si="6"/>
        <v/>
      </c>
      <c r="H207" s="91"/>
      <c r="I207" s="222">
        <f t="shared" si="7"/>
        <v>180</v>
      </c>
      <c r="J207" s="91"/>
      <c r="K207" s="29"/>
      <c r="L207" s="65"/>
      <c r="M207" s="65"/>
      <c r="N207" s="64"/>
      <c r="O207" s="94"/>
    </row>
    <row r="208" spans="1:15" x14ac:dyDescent="0.25">
      <c r="A208" s="23" t="str">
        <f>IF('OSELTAMIVIR PROPHYLAXIS'!A208=0, "", 'OSELTAMIVIR PROPHYLAXIS'!A208)</f>
        <v/>
      </c>
      <c r="B208" s="55" t="str">
        <f>IF('OSELTAMIVIR PROPHYLAXIS'!B208=0, "", 'OSELTAMIVIR PROPHYLAXIS'!B208)</f>
        <v/>
      </c>
      <c r="C208" s="55" t="str">
        <f>IF('OSELTAMIVIR PROPHYLAXIS'!C208=0, "", 'OSELTAMIVIR PROPHYLAXIS'!C208)</f>
        <v/>
      </c>
      <c r="D208" s="55" t="str">
        <f>IF('OSELTAMIVIR PROPHYLAXIS'!D208=0, "", 'OSELTAMIVIR PROPHYLAXIS'!D208)</f>
        <v/>
      </c>
      <c r="E208" s="55" t="str">
        <f>IF('OSELTAMIVIR PROPHYLAXIS'!E208=0, "", 'OSELTAMIVIR PROPHYLAXIS'!E208)</f>
        <v/>
      </c>
      <c r="F208" s="81" t="str">
        <f>IF('OSELTAMIVIR PROPHYLAXIS'!F208=0, "", 'OSELTAMIVIR PROPHYLAXIS'!F208)</f>
        <v/>
      </c>
      <c r="G208" s="219" t="str">
        <f t="shared" si="6"/>
        <v/>
      </c>
      <c r="H208" s="91"/>
      <c r="I208" s="222">
        <f t="shared" si="7"/>
        <v>180</v>
      </c>
      <c r="J208" s="91"/>
      <c r="K208" s="29"/>
      <c r="L208" s="65"/>
      <c r="M208" s="65"/>
      <c r="N208" s="64"/>
      <c r="O208" s="94"/>
    </row>
    <row r="209" spans="1:15" x14ac:dyDescent="0.25">
      <c r="A209" s="23" t="str">
        <f>IF('OSELTAMIVIR PROPHYLAXIS'!A209=0, "", 'OSELTAMIVIR PROPHYLAXIS'!A209)</f>
        <v/>
      </c>
      <c r="B209" s="55" t="str">
        <f>IF('OSELTAMIVIR PROPHYLAXIS'!B209=0, "", 'OSELTAMIVIR PROPHYLAXIS'!B209)</f>
        <v/>
      </c>
      <c r="C209" s="55" t="str">
        <f>IF('OSELTAMIVIR PROPHYLAXIS'!C209=0, "", 'OSELTAMIVIR PROPHYLAXIS'!C209)</f>
        <v/>
      </c>
      <c r="D209" s="55" t="str">
        <f>IF('OSELTAMIVIR PROPHYLAXIS'!D209=0, "", 'OSELTAMIVIR PROPHYLAXIS'!D209)</f>
        <v/>
      </c>
      <c r="E209" s="55" t="str">
        <f>IF('OSELTAMIVIR PROPHYLAXIS'!E209=0, "", 'OSELTAMIVIR PROPHYLAXIS'!E209)</f>
        <v/>
      </c>
      <c r="F209" s="81" t="str">
        <f>IF('OSELTAMIVIR PROPHYLAXIS'!F209=0, "", 'OSELTAMIVIR PROPHYLAXIS'!F209)</f>
        <v/>
      </c>
      <c r="G209" s="219" t="str">
        <f t="shared" si="6"/>
        <v/>
      </c>
      <c r="H209" s="91"/>
      <c r="I209" s="222">
        <f t="shared" si="7"/>
        <v>180</v>
      </c>
      <c r="J209" s="91"/>
      <c r="K209" s="29"/>
      <c r="L209" s="65"/>
      <c r="M209" s="65"/>
      <c r="N209" s="64"/>
      <c r="O209" s="94"/>
    </row>
    <row r="210" spans="1:15" x14ac:dyDescent="0.25">
      <c r="A210" s="23" t="str">
        <f>IF('OSELTAMIVIR PROPHYLAXIS'!A210=0, "", 'OSELTAMIVIR PROPHYLAXIS'!A210)</f>
        <v/>
      </c>
      <c r="B210" s="55" t="str">
        <f>IF('OSELTAMIVIR PROPHYLAXIS'!B210=0, "", 'OSELTAMIVIR PROPHYLAXIS'!B210)</f>
        <v/>
      </c>
      <c r="C210" s="55" t="str">
        <f>IF('OSELTAMIVIR PROPHYLAXIS'!C210=0, "", 'OSELTAMIVIR PROPHYLAXIS'!C210)</f>
        <v/>
      </c>
      <c r="D210" s="55" t="str">
        <f>IF('OSELTAMIVIR PROPHYLAXIS'!D210=0, "", 'OSELTAMIVIR PROPHYLAXIS'!D210)</f>
        <v/>
      </c>
      <c r="E210" s="55" t="str">
        <f>IF('OSELTAMIVIR PROPHYLAXIS'!E210=0, "", 'OSELTAMIVIR PROPHYLAXIS'!E210)</f>
        <v/>
      </c>
      <c r="F210" s="81" t="str">
        <f>IF('OSELTAMIVIR PROPHYLAXIS'!F210=0, "", 'OSELTAMIVIR PROPHYLAXIS'!F210)</f>
        <v/>
      </c>
      <c r="G210" s="219" t="str">
        <f t="shared" si="6"/>
        <v/>
      </c>
      <c r="H210" s="91"/>
      <c r="I210" s="222">
        <f t="shared" si="7"/>
        <v>180</v>
      </c>
      <c r="J210" s="91"/>
      <c r="K210" s="29"/>
      <c r="L210" s="65"/>
      <c r="M210" s="65"/>
      <c r="N210" s="64"/>
      <c r="O210" s="94"/>
    </row>
    <row r="211" spans="1:15" x14ac:dyDescent="0.25">
      <c r="A211" s="23" t="str">
        <f>IF('OSELTAMIVIR PROPHYLAXIS'!A211=0, "", 'OSELTAMIVIR PROPHYLAXIS'!A211)</f>
        <v/>
      </c>
      <c r="B211" s="55" t="str">
        <f>IF('OSELTAMIVIR PROPHYLAXIS'!B211=0, "", 'OSELTAMIVIR PROPHYLAXIS'!B211)</f>
        <v/>
      </c>
      <c r="C211" s="55" t="str">
        <f>IF('OSELTAMIVIR PROPHYLAXIS'!C211=0, "", 'OSELTAMIVIR PROPHYLAXIS'!C211)</f>
        <v/>
      </c>
      <c r="D211" s="55" t="str">
        <f>IF('OSELTAMIVIR PROPHYLAXIS'!D211=0, "", 'OSELTAMIVIR PROPHYLAXIS'!D211)</f>
        <v/>
      </c>
      <c r="E211" s="55" t="str">
        <f>IF('OSELTAMIVIR PROPHYLAXIS'!E211=0, "", 'OSELTAMIVIR PROPHYLAXIS'!E211)</f>
        <v/>
      </c>
      <c r="F211" s="81" t="str">
        <f>IF('OSELTAMIVIR PROPHYLAXIS'!F211=0, "", 'OSELTAMIVIR PROPHYLAXIS'!F211)</f>
        <v/>
      </c>
      <c r="G211" s="219" t="str">
        <f t="shared" si="6"/>
        <v/>
      </c>
      <c r="H211" s="91"/>
      <c r="I211" s="222">
        <f t="shared" si="7"/>
        <v>180</v>
      </c>
      <c r="J211" s="91"/>
      <c r="K211" s="29"/>
      <c r="L211" s="65"/>
      <c r="M211" s="65"/>
      <c r="N211" s="64"/>
      <c r="O211" s="94"/>
    </row>
    <row r="212" spans="1:15" x14ac:dyDescent="0.25">
      <c r="A212" s="23" t="str">
        <f>IF('OSELTAMIVIR PROPHYLAXIS'!A212=0, "", 'OSELTAMIVIR PROPHYLAXIS'!A212)</f>
        <v/>
      </c>
      <c r="B212" s="55" t="str">
        <f>IF('OSELTAMIVIR PROPHYLAXIS'!B212=0, "", 'OSELTAMIVIR PROPHYLAXIS'!B212)</f>
        <v/>
      </c>
      <c r="C212" s="55" t="str">
        <f>IF('OSELTAMIVIR PROPHYLAXIS'!C212=0, "", 'OSELTAMIVIR PROPHYLAXIS'!C212)</f>
        <v/>
      </c>
      <c r="D212" s="55" t="str">
        <f>IF('OSELTAMIVIR PROPHYLAXIS'!D212=0, "", 'OSELTAMIVIR PROPHYLAXIS'!D212)</f>
        <v/>
      </c>
      <c r="E212" s="55" t="str">
        <f>IF('OSELTAMIVIR PROPHYLAXIS'!E212=0, "", 'OSELTAMIVIR PROPHYLAXIS'!E212)</f>
        <v/>
      </c>
      <c r="F212" s="81" t="str">
        <f>IF('OSELTAMIVIR PROPHYLAXIS'!F212=0, "", 'OSELTAMIVIR PROPHYLAXIS'!F212)</f>
        <v/>
      </c>
      <c r="G212" s="219" t="str">
        <f t="shared" si="6"/>
        <v/>
      </c>
      <c r="H212" s="91"/>
      <c r="I212" s="222">
        <f t="shared" si="7"/>
        <v>180</v>
      </c>
      <c r="J212" s="91"/>
      <c r="K212" s="29"/>
      <c r="L212" s="65"/>
      <c r="M212" s="65"/>
      <c r="N212" s="64"/>
      <c r="O212" s="94"/>
    </row>
    <row r="213" spans="1:15" x14ac:dyDescent="0.25">
      <c r="A213" s="23" t="str">
        <f>IF('OSELTAMIVIR PROPHYLAXIS'!A213=0, "", 'OSELTAMIVIR PROPHYLAXIS'!A213)</f>
        <v/>
      </c>
      <c r="B213" s="55" t="str">
        <f>IF('OSELTAMIVIR PROPHYLAXIS'!B213=0, "", 'OSELTAMIVIR PROPHYLAXIS'!B213)</f>
        <v/>
      </c>
      <c r="C213" s="55" t="str">
        <f>IF('OSELTAMIVIR PROPHYLAXIS'!C213=0, "", 'OSELTAMIVIR PROPHYLAXIS'!C213)</f>
        <v/>
      </c>
      <c r="D213" s="55" t="str">
        <f>IF('OSELTAMIVIR PROPHYLAXIS'!D213=0, "", 'OSELTAMIVIR PROPHYLAXIS'!D213)</f>
        <v/>
      </c>
      <c r="E213" s="55" t="str">
        <f>IF('OSELTAMIVIR PROPHYLAXIS'!E213=0, "", 'OSELTAMIVIR PROPHYLAXIS'!E213)</f>
        <v/>
      </c>
      <c r="F213" s="81" t="str">
        <f>IF('OSELTAMIVIR PROPHYLAXIS'!F213=0, "", 'OSELTAMIVIR PROPHYLAXIS'!F213)</f>
        <v/>
      </c>
      <c r="G213" s="219" t="str">
        <f t="shared" si="6"/>
        <v/>
      </c>
      <c r="H213" s="91"/>
      <c r="I213" s="222">
        <f t="shared" si="7"/>
        <v>180</v>
      </c>
      <c r="J213" s="91"/>
      <c r="K213" s="29"/>
      <c r="L213" s="65"/>
      <c r="M213" s="65"/>
      <c r="N213" s="64"/>
      <c r="O213" s="94"/>
    </row>
    <row r="214" spans="1:15" x14ac:dyDescent="0.25">
      <c r="A214" s="23" t="str">
        <f>IF('OSELTAMIVIR PROPHYLAXIS'!A214=0, "", 'OSELTAMIVIR PROPHYLAXIS'!A214)</f>
        <v/>
      </c>
      <c r="B214" s="55" t="str">
        <f>IF('OSELTAMIVIR PROPHYLAXIS'!B214=0, "", 'OSELTAMIVIR PROPHYLAXIS'!B214)</f>
        <v/>
      </c>
      <c r="C214" s="55" t="str">
        <f>IF('OSELTAMIVIR PROPHYLAXIS'!C214=0, "", 'OSELTAMIVIR PROPHYLAXIS'!C214)</f>
        <v/>
      </c>
      <c r="D214" s="55" t="str">
        <f>IF('OSELTAMIVIR PROPHYLAXIS'!D214=0, "", 'OSELTAMIVIR PROPHYLAXIS'!D214)</f>
        <v/>
      </c>
      <c r="E214" s="55" t="str">
        <f>IF('OSELTAMIVIR PROPHYLAXIS'!E214=0, "", 'OSELTAMIVIR PROPHYLAXIS'!E214)</f>
        <v/>
      </c>
      <c r="F214" s="81" t="str">
        <f>IF('OSELTAMIVIR PROPHYLAXIS'!F214=0, "", 'OSELTAMIVIR PROPHYLAXIS'!F214)</f>
        <v/>
      </c>
      <c r="G214" s="219" t="str">
        <f t="shared" si="6"/>
        <v/>
      </c>
      <c r="H214" s="91"/>
      <c r="I214" s="222">
        <f t="shared" si="7"/>
        <v>180</v>
      </c>
      <c r="J214" s="91"/>
      <c r="K214" s="29"/>
      <c r="L214" s="65"/>
      <c r="M214" s="65"/>
      <c r="N214" s="64"/>
      <c r="O214" s="94"/>
    </row>
    <row r="215" spans="1:15" x14ac:dyDescent="0.25">
      <c r="A215" s="23" t="str">
        <f>IF('OSELTAMIVIR PROPHYLAXIS'!A215=0, "", 'OSELTAMIVIR PROPHYLAXIS'!A215)</f>
        <v/>
      </c>
      <c r="B215" s="55" t="str">
        <f>IF('OSELTAMIVIR PROPHYLAXIS'!B215=0, "", 'OSELTAMIVIR PROPHYLAXIS'!B215)</f>
        <v/>
      </c>
      <c r="C215" s="55" t="str">
        <f>IF('OSELTAMIVIR PROPHYLAXIS'!C215=0, "", 'OSELTAMIVIR PROPHYLAXIS'!C215)</f>
        <v/>
      </c>
      <c r="D215" s="55" t="str">
        <f>IF('OSELTAMIVIR PROPHYLAXIS'!D215=0, "", 'OSELTAMIVIR PROPHYLAXIS'!D215)</f>
        <v/>
      </c>
      <c r="E215" s="55" t="str">
        <f>IF('OSELTAMIVIR PROPHYLAXIS'!E215=0, "", 'OSELTAMIVIR PROPHYLAXIS'!E215)</f>
        <v/>
      </c>
      <c r="F215" s="81" t="str">
        <f>IF('OSELTAMIVIR PROPHYLAXIS'!F215=0, "", 'OSELTAMIVIR PROPHYLAXIS'!F215)</f>
        <v/>
      </c>
      <c r="G215" s="219" t="str">
        <f t="shared" si="6"/>
        <v/>
      </c>
      <c r="H215" s="91"/>
      <c r="I215" s="222">
        <f t="shared" si="7"/>
        <v>180</v>
      </c>
      <c r="J215" s="91"/>
      <c r="K215" s="29"/>
      <c r="L215" s="65"/>
      <c r="M215" s="65"/>
      <c r="N215" s="64"/>
      <c r="O215" s="94"/>
    </row>
    <row r="216" spans="1:15" x14ac:dyDescent="0.25">
      <c r="A216" s="23" t="str">
        <f>IF('OSELTAMIVIR PROPHYLAXIS'!A216=0, "", 'OSELTAMIVIR PROPHYLAXIS'!A216)</f>
        <v/>
      </c>
      <c r="B216" s="55" t="str">
        <f>IF('OSELTAMIVIR PROPHYLAXIS'!B216=0, "", 'OSELTAMIVIR PROPHYLAXIS'!B216)</f>
        <v/>
      </c>
      <c r="C216" s="55" t="str">
        <f>IF('OSELTAMIVIR PROPHYLAXIS'!C216=0, "", 'OSELTAMIVIR PROPHYLAXIS'!C216)</f>
        <v/>
      </c>
      <c r="D216" s="55" t="str">
        <f>IF('OSELTAMIVIR PROPHYLAXIS'!D216=0, "", 'OSELTAMIVIR PROPHYLAXIS'!D216)</f>
        <v/>
      </c>
      <c r="E216" s="55" t="str">
        <f>IF('OSELTAMIVIR PROPHYLAXIS'!E216=0, "", 'OSELTAMIVIR PROPHYLAXIS'!E216)</f>
        <v/>
      </c>
      <c r="F216" s="81" t="str">
        <f>IF('OSELTAMIVIR PROPHYLAXIS'!F216=0, "", 'OSELTAMIVIR PROPHYLAXIS'!F216)</f>
        <v/>
      </c>
      <c r="G216" s="219" t="str">
        <f t="shared" si="6"/>
        <v/>
      </c>
      <c r="H216" s="91"/>
      <c r="I216" s="222">
        <f t="shared" si="7"/>
        <v>180</v>
      </c>
      <c r="J216" s="91"/>
      <c r="K216" s="29"/>
      <c r="L216" s="65"/>
      <c r="M216" s="65"/>
      <c r="N216" s="64"/>
      <c r="O216" s="94"/>
    </row>
    <row r="217" spans="1:15" x14ac:dyDescent="0.25">
      <c r="A217" s="23" t="str">
        <f>IF('OSELTAMIVIR PROPHYLAXIS'!A217=0, "", 'OSELTAMIVIR PROPHYLAXIS'!A217)</f>
        <v/>
      </c>
      <c r="B217" s="55" t="str">
        <f>IF('OSELTAMIVIR PROPHYLAXIS'!B217=0, "", 'OSELTAMIVIR PROPHYLAXIS'!B217)</f>
        <v/>
      </c>
      <c r="C217" s="55" t="str">
        <f>IF('OSELTAMIVIR PROPHYLAXIS'!C217=0, "", 'OSELTAMIVIR PROPHYLAXIS'!C217)</f>
        <v/>
      </c>
      <c r="D217" s="55" t="str">
        <f>IF('OSELTAMIVIR PROPHYLAXIS'!D217=0, "", 'OSELTAMIVIR PROPHYLAXIS'!D217)</f>
        <v/>
      </c>
      <c r="E217" s="55" t="str">
        <f>IF('OSELTAMIVIR PROPHYLAXIS'!E217=0, "", 'OSELTAMIVIR PROPHYLAXIS'!E217)</f>
        <v/>
      </c>
      <c r="F217" s="81" t="str">
        <f>IF('OSELTAMIVIR PROPHYLAXIS'!F217=0, "", 'OSELTAMIVIR PROPHYLAXIS'!F217)</f>
        <v/>
      </c>
      <c r="G217" s="219" t="str">
        <f t="shared" si="6"/>
        <v/>
      </c>
      <c r="H217" s="91"/>
      <c r="I217" s="222">
        <f t="shared" si="7"/>
        <v>180</v>
      </c>
      <c r="J217" s="91"/>
      <c r="K217" s="29"/>
      <c r="L217" s="65"/>
      <c r="M217" s="65"/>
      <c r="N217" s="64"/>
      <c r="O217" s="94"/>
    </row>
    <row r="218" spans="1:15" x14ac:dyDescent="0.25">
      <c r="A218" s="23" t="str">
        <f>IF('OSELTAMIVIR PROPHYLAXIS'!A218=0, "", 'OSELTAMIVIR PROPHYLAXIS'!A218)</f>
        <v/>
      </c>
      <c r="B218" s="55" t="str">
        <f>IF('OSELTAMIVIR PROPHYLAXIS'!B218=0, "", 'OSELTAMIVIR PROPHYLAXIS'!B218)</f>
        <v/>
      </c>
      <c r="C218" s="55" t="str">
        <f>IF('OSELTAMIVIR PROPHYLAXIS'!C218=0, "", 'OSELTAMIVIR PROPHYLAXIS'!C218)</f>
        <v/>
      </c>
      <c r="D218" s="55" t="str">
        <f>IF('OSELTAMIVIR PROPHYLAXIS'!D218=0, "", 'OSELTAMIVIR PROPHYLAXIS'!D218)</f>
        <v/>
      </c>
      <c r="E218" s="55" t="str">
        <f>IF('OSELTAMIVIR PROPHYLAXIS'!E218=0, "", 'OSELTAMIVIR PROPHYLAXIS'!E218)</f>
        <v/>
      </c>
      <c r="F218" s="81" t="str">
        <f>IF('OSELTAMIVIR PROPHYLAXIS'!F218=0, "", 'OSELTAMIVIR PROPHYLAXIS'!F218)</f>
        <v/>
      </c>
      <c r="G218" s="219" t="str">
        <f t="shared" si="6"/>
        <v/>
      </c>
      <c r="H218" s="91"/>
      <c r="I218" s="222">
        <f t="shared" si="7"/>
        <v>180</v>
      </c>
      <c r="J218" s="91"/>
      <c r="K218" s="29"/>
      <c r="L218" s="65"/>
      <c r="M218" s="65"/>
      <c r="N218" s="64"/>
      <c r="O218" s="94"/>
    </row>
    <row r="219" spans="1:15" x14ac:dyDescent="0.25">
      <c r="A219" s="23" t="str">
        <f>IF('OSELTAMIVIR PROPHYLAXIS'!A219=0, "", 'OSELTAMIVIR PROPHYLAXIS'!A219)</f>
        <v/>
      </c>
      <c r="B219" s="55" t="str">
        <f>IF('OSELTAMIVIR PROPHYLAXIS'!B219=0, "", 'OSELTAMIVIR PROPHYLAXIS'!B219)</f>
        <v/>
      </c>
      <c r="C219" s="55" t="str">
        <f>IF('OSELTAMIVIR PROPHYLAXIS'!C219=0, "", 'OSELTAMIVIR PROPHYLAXIS'!C219)</f>
        <v/>
      </c>
      <c r="D219" s="55" t="str">
        <f>IF('OSELTAMIVIR PROPHYLAXIS'!D219=0, "", 'OSELTAMIVIR PROPHYLAXIS'!D219)</f>
        <v/>
      </c>
      <c r="E219" s="55" t="str">
        <f>IF('OSELTAMIVIR PROPHYLAXIS'!E219=0, "", 'OSELTAMIVIR PROPHYLAXIS'!E219)</f>
        <v/>
      </c>
      <c r="F219" s="81" t="str">
        <f>IF('OSELTAMIVIR PROPHYLAXIS'!F219=0, "", 'OSELTAMIVIR PROPHYLAXIS'!F219)</f>
        <v/>
      </c>
      <c r="G219" s="219" t="str">
        <f t="shared" si="6"/>
        <v/>
      </c>
      <c r="H219" s="91"/>
      <c r="I219" s="222">
        <f t="shared" si="7"/>
        <v>180</v>
      </c>
      <c r="J219" s="91"/>
      <c r="K219" s="29"/>
      <c r="L219" s="65"/>
      <c r="M219" s="65"/>
      <c r="N219" s="64"/>
      <c r="O219" s="94"/>
    </row>
    <row r="220" spans="1:15" x14ac:dyDescent="0.25">
      <c r="A220" s="23" t="str">
        <f>IF('OSELTAMIVIR PROPHYLAXIS'!A220=0, "", 'OSELTAMIVIR PROPHYLAXIS'!A220)</f>
        <v/>
      </c>
      <c r="B220" s="55" t="str">
        <f>IF('OSELTAMIVIR PROPHYLAXIS'!B220=0, "", 'OSELTAMIVIR PROPHYLAXIS'!B220)</f>
        <v/>
      </c>
      <c r="C220" s="55" t="str">
        <f>IF('OSELTAMIVIR PROPHYLAXIS'!C220=0, "", 'OSELTAMIVIR PROPHYLAXIS'!C220)</f>
        <v/>
      </c>
      <c r="D220" s="55" t="str">
        <f>IF('OSELTAMIVIR PROPHYLAXIS'!D220=0, "", 'OSELTAMIVIR PROPHYLAXIS'!D220)</f>
        <v/>
      </c>
      <c r="E220" s="55" t="str">
        <f>IF('OSELTAMIVIR PROPHYLAXIS'!E220=0, "", 'OSELTAMIVIR PROPHYLAXIS'!E220)</f>
        <v/>
      </c>
      <c r="F220" s="81" t="str">
        <f>IF('OSELTAMIVIR PROPHYLAXIS'!F220=0, "", 'OSELTAMIVIR PROPHYLAXIS'!F220)</f>
        <v/>
      </c>
      <c r="G220" s="219" t="str">
        <f t="shared" si="6"/>
        <v/>
      </c>
      <c r="H220" s="91"/>
      <c r="I220" s="222">
        <f t="shared" si="7"/>
        <v>180</v>
      </c>
      <c r="J220" s="91"/>
      <c r="K220" s="29"/>
      <c r="L220" s="65"/>
      <c r="M220" s="65"/>
      <c r="N220" s="64"/>
      <c r="O220" s="94"/>
    </row>
    <row r="221" spans="1:15" x14ac:dyDescent="0.25">
      <c r="A221" s="23" t="str">
        <f>IF('OSELTAMIVIR PROPHYLAXIS'!A221=0, "", 'OSELTAMIVIR PROPHYLAXIS'!A221)</f>
        <v/>
      </c>
      <c r="B221" s="55" t="str">
        <f>IF('OSELTAMIVIR PROPHYLAXIS'!B221=0, "", 'OSELTAMIVIR PROPHYLAXIS'!B221)</f>
        <v/>
      </c>
      <c r="C221" s="55" t="str">
        <f>IF('OSELTAMIVIR PROPHYLAXIS'!C221=0, "", 'OSELTAMIVIR PROPHYLAXIS'!C221)</f>
        <v/>
      </c>
      <c r="D221" s="55" t="str">
        <f>IF('OSELTAMIVIR PROPHYLAXIS'!D221=0, "", 'OSELTAMIVIR PROPHYLAXIS'!D221)</f>
        <v/>
      </c>
      <c r="E221" s="55" t="str">
        <f>IF('OSELTAMIVIR PROPHYLAXIS'!E221=0, "", 'OSELTAMIVIR PROPHYLAXIS'!E221)</f>
        <v/>
      </c>
      <c r="F221" s="81" t="str">
        <f>IF('OSELTAMIVIR PROPHYLAXIS'!F221=0, "", 'OSELTAMIVIR PROPHYLAXIS'!F221)</f>
        <v/>
      </c>
      <c r="G221" s="219" t="str">
        <f t="shared" si="6"/>
        <v/>
      </c>
      <c r="H221" s="91"/>
      <c r="I221" s="222">
        <f t="shared" si="7"/>
        <v>180</v>
      </c>
      <c r="J221" s="91"/>
      <c r="K221" s="29"/>
      <c r="L221" s="65"/>
      <c r="M221" s="65"/>
      <c r="N221" s="64"/>
      <c r="O221" s="94"/>
    </row>
    <row r="222" spans="1:15" x14ac:dyDescent="0.25">
      <c r="A222" s="23" t="str">
        <f>IF('OSELTAMIVIR PROPHYLAXIS'!A222=0, "", 'OSELTAMIVIR PROPHYLAXIS'!A222)</f>
        <v/>
      </c>
      <c r="B222" s="55" t="str">
        <f>IF('OSELTAMIVIR PROPHYLAXIS'!B222=0, "", 'OSELTAMIVIR PROPHYLAXIS'!B222)</f>
        <v/>
      </c>
      <c r="C222" s="55" t="str">
        <f>IF('OSELTAMIVIR PROPHYLAXIS'!C222=0, "", 'OSELTAMIVIR PROPHYLAXIS'!C222)</f>
        <v/>
      </c>
      <c r="D222" s="55" t="str">
        <f>IF('OSELTAMIVIR PROPHYLAXIS'!D222=0, "", 'OSELTAMIVIR PROPHYLAXIS'!D222)</f>
        <v/>
      </c>
      <c r="E222" s="55" t="str">
        <f>IF('OSELTAMIVIR PROPHYLAXIS'!E222=0, "", 'OSELTAMIVIR PROPHYLAXIS'!E222)</f>
        <v/>
      </c>
      <c r="F222" s="81" t="str">
        <f>IF('OSELTAMIVIR PROPHYLAXIS'!F222=0, "", 'OSELTAMIVIR PROPHYLAXIS'!F222)</f>
        <v/>
      </c>
      <c r="G222" s="219" t="str">
        <f t="shared" si="6"/>
        <v/>
      </c>
      <c r="H222" s="91"/>
      <c r="I222" s="222">
        <f t="shared" si="7"/>
        <v>180</v>
      </c>
      <c r="J222" s="91"/>
      <c r="K222" s="29"/>
      <c r="L222" s="65"/>
      <c r="M222" s="65"/>
      <c r="N222" s="64"/>
      <c r="O222" s="94"/>
    </row>
    <row r="223" spans="1:15" x14ac:dyDescent="0.25">
      <c r="A223" s="23" t="str">
        <f>IF('OSELTAMIVIR PROPHYLAXIS'!A223=0, "", 'OSELTAMIVIR PROPHYLAXIS'!A223)</f>
        <v/>
      </c>
      <c r="B223" s="55" t="str">
        <f>IF('OSELTAMIVIR PROPHYLAXIS'!B223=0, "", 'OSELTAMIVIR PROPHYLAXIS'!B223)</f>
        <v/>
      </c>
      <c r="C223" s="55" t="str">
        <f>IF('OSELTAMIVIR PROPHYLAXIS'!C223=0, "", 'OSELTAMIVIR PROPHYLAXIS'!C223)</f>
        <v/>
      </c>
      <c r="D223" s="55" t="str">
        <f>IF('OSELTAMIVIR PROPHYLAXIS'!D223=0, "", 'OSELTAMIVIR PROPHYLAXIS'!D223)</f>
        <v/>
      </c>
      <c r="E223" s="55" t="str">
        <f>IF('OSELTAMIVIR PROPHYLAXIS'!E223=0, "", 'OSELTAMIVIR PROPHYLAXIS'!E223)</f>
        <v/>
      </c>
      <c r="F223" s="81" t="str">
        <f>IF('OSELTAMIVIR PROPHYLAXIS'!F223=0, "", 'OSELTAMIVIR PROPHYLAXIS'!F223)</f>
        <v/>
      </c>
      <c r="G223" s="219" t="str">
        <f t="shared" si="6"/>
        <v/>
      </c>
      <c r="H223" s="91"/>
      <c r="I223" s="222">
        <f t="shared" si="7"/>
        <v>180</v>
      </c>
      <c r="J223" s="91"/>
      <c r="K223" s="29"/>
      <c r="L223" s="65"/>
      <c r="M223" s="65"/>
      <c r="N223" s="64"/>
      <c r="O223" s="94"/>
    </row>
    <row r="224" spans="1:15" x14ac:dyDescent="0.25">
      <c r="A224" s="23" t="str">
        <f>IF('OSELTAMIVIR PROPHYLAXIS'!A224=0, "", 'OSELTAMIVIR PROPHYLAXIS'!A224)</f>
        <v/>
      </c>
      <c r="B224" s="55" t="str">
        <f>IF('OSELTAMIVIR PROPHYLAXIS'!B224=0, "", 'OSELTAMIVIR PROPHYLAXIS'!B224)</f>
        <v/>
      </c>
      <c r="C224" s="55" t="str">
        <f>IF('OSELTAMIVIR PROPHYLAXIS'!C224=0, "", 'OSELTAMIVIR PROPHYLAXIS'!C224)</f>
        <v/>
      </c>
      <c r="D224" s="55" t="str">
        <f>IF('OSELTAMIVIR PROPHYLAXIS'!D224=0, "", 'OSELTAMIVIR PROPHYLAXIS'!D224)</f>
        <v/>
      </c>
      <c r="E224" s="55" t="str">
        <f>IF('OSELTAMIVIR PROPHYLAXIS'!E224=0, "", 'OSELTAMIVIR PROPHYLAXIS'!E224)</f>
        <v/>
      </c>
      <c r="F224" s="81" t="str">
        <f>IF('OSELTAMIVIR PROPHYLAXIS'!F224=0, "", 'OSELTAMIVIR PROPHYLAXIS'!F224)</f>
        <v/>
      </c>
      <c r="G224" s="219" t="str">
        <f t="shared" si="6"/>
        <v/>
      </c>
      <c r="H224" s="91"/>
      <c r="I224" s="222">
        <f t="shared" si="7"/>
        <v>180</v>
      </c>
      <c r="J224" s="91"/>
      <c r="K224" s="29"/>
      <c r="L224" s="65"/>
      <c r="M224" s="65"/>
      <c r="N224" s="64"/>
      <c r="O224" s="94"/>
    </row>
    <row r="225" spans="1:15" x14ac:dyDescent="0.25">
      <c r="A225" s="23" t="str">
        <f>IF('OSELTAMIVIR PROPHYLAXIS'!A225=0, "", 'OSELTAMIVIR PROPHYLAXIS'!A225)</f>
        <v/>
      </c>
      <c r="B225" s="55" t="str">
        <f>IF('OSELTAMIVIR PROPHYLAXIS'!B225=0, "", 'OSELTAMIVIR PROPHYLAXIS'!B225)</f>
        <v/>
      </c>
      <c r="C225" s="55" t="str">
        <f>IF('OSELTAMIVIR PROPHYLAXIS'!C225=0, "", 'OSELTAMIVIR PROPHYLAXIS'!C225)</f>
        <v/>
      </c>
      <c r="D225" s="55" t="str">
        <f>IF('OSELTAMIVIR PROPHYLAXIS'!D225=0, "", 'OSELTAMIVIR PROPHYLAXIS'!D225)</f>
        <v/>
      </c>
      <c r="E225" s="55" t="str">
        <f>IF('OSELTAMIVIR PROPHYLAXIS'!E225=0, "", 'OSELTAMIVIR PROPHYLAXIS'!E225)</f>
        <v/>
      </c>
      <c r="F225" s="81" t="str">
        <f>IF('OSELTAMIVIR PROPHYLAXIS'!F225=0, "", 'OSELTAMIVIR PROPHYLAXIS'!F225)</f>
        <v/>
      </c>
      <c r="G225" s="219" t="str">
        <f t="shared" si="6"/>
        <v/>
      </c>
      <c r="H225" s="91"/>
      <c r="I225" s="222">
        <f t="shared" si="7"/>
        <v>180</v>
      </c>
      <c r="J225" s="91"/>
      <c r="K225" s="29"/>
      <c r="L225" s="65"/>
      <c r="M225" s="65"/>
      <c r="N225" s="64"/>
      <c r="O225" s="94"/>
    </row>
    <row r="226" spans="1:15" x14ac:dyDescent="0.25">
      <c r="A226" s="23" t="str">
        <f>IF('OSELTAMIVIR PROPHYLAXIS'!A226=0, "", 'OSELTAMIVIR PROPHYLAXIS'!A226)</f>
        <v/>
      </c>
      <c r="B226" s="55" t="str">
        <f>IF('OSELTAMIVIR PROPHYLAXIS'!B226=0, "", 'OSELTAMIVIR PROPHYLAXIS'!B226)</f>
        <v/>
      </c>
      <c r="C226" s="55" t="str">
        <f>IF('OSELTAMIVIR PROPHYLAXIS'!C226=0, "", 'OSELTAMIVIR PROPHYLAXIS'!C226)</f>
        <v/>
      </c>
      <c r="D226" s="55" t="str">
        <f>IF('OSELTAMIVIR PROPHYLAXIS'!D226=0, "", 'OSELTAMIVIR PROPHYLAXIS'!D226)</f>
        <v/>
      </c>
      <c r="E226" s="55" t="str">
        <f>IF('OSELTAMIVIR PROPHYLAXIS'!E226=0, "", 'OSELTAMIVIR PROPHYLAXIS'!E226)</f>
        <v/>
      </c>
      <c r="F226" s="81" t="str">
        <f>IF('OSELTAMIVIR PROPHYLAXIS'!F226=0, "", 'OSELTAMIVIR PROPHYLAXIS'!F226)</f>
        <v/>
      </c>
      <c r="G226" s="219" t="str">
        <f t="shared" si="6"/>
        <v/>
      </c>
      <c r="H226" s="91"/>
      <c r="I226" s="222">
        <f t="shared" si="7"/>
        <v>180</v>
      </c>
      <c r="J226" s="91"/>
      <c r="K226" s="29"/>
      <c r="L226" s="65"/>
      <c r="M226" s="65"/>
      <c r="N226" s="64"/>
      <c r="O226" s="94"/>
    </row>
    <row r="227" spans="1:15" x14ac:dyDescent="0.25">
      <c r="A227" s="23" t="str">
        <f>IF('OSELTAMIVIR PROPHYLAXIS'!A227=0, "", 'OSELTAMIVIR PROPHYLAXIS'!A227)</f>
        <v/>
      </c>
      <c r="B227" s="55" t="str">
        <f>IF('OSELTAMIVIR PROPHYLAXIS'!B227=0, "", 'OSELTAMIVIR PROPHYLAXIS'!B227)</f>
        <v/>
      </c>
      <c r="C227" s="55" t="str">
        <f>IF('OSELTAMIVIR PROPHYLAXIS'!C227=0, "", 'OSELTAMIVIR PROPHYLAXIS'!C227)</f>
        <v/>
      </c>
      <c r="D227" s="55" t="str">
        <f>IF('OSELTAMIVIR PROPHYLAXIS'!D227=0, "", 'OSELTAMIVIR PROPHYLAXIS'!D227)</f>
        <v/>
      </c>
      <c r="E227" s="55" t="str">
        <f>IF('OSELTAMIVIR PROPHYLAXIS'!E227=0, "", 'OSELTAMIVIR PROPHYLAXIS'!E227)</f>
        <v/>
      </c>
      <c r="F227" s="81" t="str">
        <f>IF('OSELTAMIVIR PROPHYLAXIS'!F227=0, "", 'OSELTAMIVIR PROPHYLAXIS'!F227)</f>
        <v/>
      </c>
      <c r="G227" s="219" t="str">
        <f t="shared" si="6"/>
        <v/>
      </c>
      <c r="H227" s="91"/>
      <c r="I227" s="222">
        <f t="shared" si="7"/>
        <v>180</v>
      </c>
      <c r="J227" s="91"/>
      <c r="K227" s="29"/>
      <c r="L227" s="65"/>
      <c r="M227" s="65"/>
      <c r="N227" s="64"/>
      <c r="O227" s="94"/>
    </row>
    <row r="228" spans="1:15" x14ac:dyDescent="0.25">
      <c r="A228" s="23" t="str">
        <f>IF('OSELTAMIVIR PROPHYLAXIS'!A228=0, "", 'OSELTAMIVIR PROPHYLAXIS'!A228)</f>
        <v/>
      </c>
      <c r="B228" s="55" t="str">
        <f>IF('OSELTAMIVIR PROPHYLAXIS'!B228=0, "", 'OSELTAMIVIR PROPHYLAXIS'!B228)</f>
        <v/>
      </c>
      <c r="C228" s="55" t="str">
        <f>IF('OSELTAMIVIR PROPHYLAXIS'!C228=0, "", 'OSELTAMIVIR PROPHYLAXIS'!C228)</f>
        <v/>
      </c>
      <c r="D228" s="55" t="str">
        <f>IF('OSELTAMIVIR PROPHYLAXIS'!D228=0, "", 'OSELTAMIVIR PROPHYLAXIS'!D228)</f>
        <v/>
      </c>
      <c r="E228" s="55" t="str">
        <f>IF('OSELTAMIVIR PROPHYLAXIS'!E228=0, "", 'OSELTAMIVIR PROPHYLAXIS'!E228)</f>
        <v/>
      </c>
      <c r="F228" s="81" t="str">
        <f>IF('OSELTAMIVIR PROPHYLAXIS'!F228=0, "", 'OSELTAMIVIR PROPHYLAXIS'!F228)</f>
        <v/>
      </c>
      <c r="G228" s="219" t="str">
        <f t="shared" si="6"/>
        <v/>
      </c>
      <c r="H228" s="91"/>
      <c r="I228" s="222">
        <f t="shared" si="7"/>
        <v>180</v>
      </c>
      <c r="J228" s="91"/>
      <c r="K228" s="29"/>
      <c r="L228" s="65"/>
      <c r="M228" s="65"/>
      <c r="N228" s="64"/>
      <c r="O228" s="94"/>
    </row>
    <row r="229" spans="1:15" x14ac:dyDescent="0.25">
      <c r="A229" s="23" t="str">
        <f>IF('OSELTAMIVIR PROPHYLAXIS'!A229=0, "", 'OSELTAMIVIR PROPHYLAXIS'!A229)</f>
        <v/>
      </c>
      <c r="B229" s="55" t="str">
        <f>IF('OSELTAMIVIR PROPHYLAXIS'!B229=0, "", 'OSELTAMIVIR PROPHYLAXIS'!B229)</f>
        <v/>
      </c>
      <c r="C229" s="55" t="str">
        <f>IF('OSELTAMIVIR PROPHYLAXIS'!C229=0, "", 'OSELTAMIVIR PROPHYLAXIS'!C229)</f>
        <v/>
      </c>
      <c r="D229" s="55" t="str">
        <f>IF('OSELTAMIVIR PROPHYLAXIS'!D229=0, "", 'OSELTAMIVIR PROPHYLAXIS'!D229)</f>
        <v/>
      </c>
      <c r="E229" s="55" t="str">
        <f>IF('OSELTAMIVIR PROPHYLAXIS'!E229=0, "", 'OSELTAMIVIR PROPHYLAXIS'!E229)</f>
        <v/>
      </c>
      <c r="F229" s="81" t="str">
        <f>IF('OSELTAMIVIR PROPHYLAXIS'!F229=0, "", 'OSELTAMIVIR PROPHYLAXIS'!F229)</f>
        <v/>
      </c>
      <c r="G229" s="219" t="str">
        <f t="shared" si="6"/>
        <v/>
      </c>
      <c r="H229" s="91"/>
      <c r="I229" s="222">
        <f t="shared" si="7"/>
        <v>180</v>
      </c>
      <c r="J229" s="91"/>
      <c r="K229" s="29"/>
      <c r="L229" s="65"/>
      <c r="M229" s="65"/>
      <c r="N229" s="64"/>
      <c r="O229" s="94"/>
    </row>
    <row r="230" spans="1:15" x14ac:dyDescent="0.25">
      <c r="A230" s="23" t="str">
        <f>IF('OSELTAMIVIR PROPHYLAXIS'!A230=0, "", 'OSELTAMIVIR PROPHYLAXIS'!A230)</f>
        <v/>
      </c>
      <c r="B230" s="55" t="str">
        <f>IF('OSELTAMIVIR PROPHYLAXIS'!B230=0, "", 'OSELTAMIVIR PROPHYLAXIS'!B230)</f>
        <v/>
      </c>
      <c r="C230" s="55" t="str">
        <f>IF('OSELTAMIVIR PROPHYLAXIS'!C230=0, "", 'OSELTAMIVIR PROPHYLAXIS'!C230)</f>
        <v/>
      </c>
      <c r="D230" s="55" t="str">
        <f>IF('OSELTAMIVIR PROPHYLAXIS'!D230=0, "", 'OSELTAMIVIR PROPHYLAXIS'!D230)</f>
        <v/>
      </c>
      <c r="E230" s="55" t="str">
        <f>IF('OSELTAMIVIR PROPHYLAXIS'!E230=0, "", 'OSELTAMIVIR PROPHYLAXIS'!E230)</f>
        <v/>
      </c>
      <c r="F230" s="81" t="str">
        <f>IF('OSELTAMIVIR PROPHYLAXIS'!F230=0, "", 'OSELTAMIVIR PROPHYLAXIS'!F230)</f>
        <v/>
      </c>
      <c r="G230" s="219" t="str">
        <f t="shared" si="6"/>
        <v/>
      </c>
      <c r="H230" s="91"/>
      <c r="I230" s="222">
        <f t="shared" si="7"/>
        <v>180</v>
      </c>
      <c r="J230" s="91"/>
      <c r="K230" s="29"/>
      <c r="L230" s="65"/>
      <c r="M230" s="65"/>
      <c r="N230" s="64"/>
      <c r="O230" s="94"/>
    </row>
    <row r="231" spans="1:15" x14ac:dyDescent="0.25">
      <c r="A231" s="23" t="str">
        <f>IF('OSELTAMIVIR PROPHYLAXIS'!A231=0, "", 'OSELTAMIVIR PROPHYLAXIS'!A231)</f>
        <v/>
      </c>
      <c r="B231" s="55" t="str">
        <f>IF('OSELTAMIVIR PROPHYLAXIS'!B231=0, "", 'OSELTAMIVIR PROPHYLAXIS'!B231)</f>
        <v/>
      </c>
      <c r="C231" s="55" t="str">
        <f>IF('OSELTAMIVIR PROPHYLAXIS'!C231=0, "", 'OSELTAMIVIR PROPHYLAXIS'!C231)</f>
        <v/>
      </c>
      <c r="D231" s="55" t="str">
        <f>IF('OSELTAMIVIR PROPHYLAXIS'!D231=0, "", 'OSELTAMIVIR PROPHYLAXIS'!D231)</f>
        <v/>
      </c>
      <c r="E231" s="55" t="str">
        <f>IF('OSELTAMIVIR PROPHYLAXIS'!E231=0, "", 'OSELTAMIVIR PROPHYLAXIS'!E231)</f>
        <v/>
      </c>
      <c r="F231" s="81" t="str">
        <f>IF('OSELTAMIVIR PROPHYLAXIS'!F231=0, "", 'OSELTAMIVIR PROPHYLAXIS'!F231)</f>
        <v/>
      </c>
      <c r="G231" s="219" t="str">
        <f t="shared" si="6"/>
        <v/>
      </c>
      <c r="H231" s="91"/>
      <c r="I231" s="222">
        <f t="shared" si="7"/>
        <v>180</v>
      </c>
      <c r="J231" s="91"/>
      <c r="K231" s="29"/>
      <c r="L231" s="65"/>
      <c r="M231" s="65"/>
      <c r="N231" s="64"/>
      <c r="O231" s="94"/>
    </row>
    <row r="232" spans="1:15" x14ac:dyDescent="0.25">
      <c r="A232" s="23" t="str">
        <f>IF('OSELTAMIVIR PROPHYLAXIS'!A232=0, "", 'OSELTAMIVIR PROPHYLAXIS'!A232)</f>
        <v/>
      </c>
      <c r="B232" s="55" t="str">
        <f>IF('OSELTAMIVIR PROPHYLAXIS'!B232=0, "", 'OSELTAMIVIR PROPHYLAXIS'!B232)</f>
        <v/>
      </c>
      <c r="C232" s="55" t="str">
        <f>IF('OSELTAMIVIR PROPHYLAXIS'!C232=0, "", 'OSELTAMIVIR PROPHYLAXIS'!C232)</f>
        <v/>
      </c>
      <c r="D232" s="55" t="str">
        <f>IF('OSELTAMIVIR PROPHYLAXIS'!D232=0, "", 'OSELTAMIVIR PROPHYLAXIS'!D232)</f>
        <v/>
      </c>
      <c r="E232" s="55" t="str">
        <f>IF('OSELTAMIVIR PROPHYLAXIS'!E232=0, "", 'OSELTAMIVIR PROPHYLAXIS'!E232)</f>
        <v/>
      </c>
      <c r="F232" s="81" t="str">
        <f>IF('OSELTAMIVIR PROPHYLAXIS'!F232=0, "", 'OSELTAMIVIR PROPHYLAXIS'!F232)</f>
        <v/>
      </c>
      <c r="G232" s="219" t="str">
        <f t="shared" si="6"/>
        <v/>
      </c>
      <c r="H232" s="91"/>
      <c r="I232" s="222">
        <f t="shared" si="7"/>
        <v>180</v>
      </c>
      <c r="J232" s="91"/>
      <c r="K232" s="29"/>
      <c r="L232" s="65"/>
      <c r="M232" s="65"/>
      <c r="N232" s="64"/>
      <c r="O232" s="94"/>
    </row>
    <row r="233" spans="1:15" x14ac:dyDescent="0.25">
      <c r="A233" s="23" t="str">
        <f>IF('OSELTAMIVIR PROPHYLAXIS'!A233=0, "", 'OSELTAMIVIR PROPHYLAXIS'!A233)</f>
        <v/>
      </c>
      <c r="B233" s="55" t="str">
        <f>IF('OSELTAMIVIR PROPHYLAXIS'!B233=0, "", 'OSELTAMIVIR PROPHYLAXIS'!B233)</f>
        <v/>
      </c>
      <c r="C233" s="55" t="str">
        <f>IF('OSELTAMIVIR PROPHYLAXIS'!C233=0, "", 'OSELTAMIVIR PROPHYLAXIS'!C233)</f>
        <v/>
      </c>
      <c r="D233" s="55" t="str">
        <f>IF('OSELTAMIVIR PROPHYLAXIS'!D233=0, "", 'OSELTAMIVIR PROPHYLAXIS'!D233)</f>
        <v/>
      </c>
      <c r="E233" s="55" t="str">
        <f>IF('OSELTAMIVIR PROPHYLAXIS'!E233=0, "", 'OSELTAMIVIR PROPHYLAXIS'!E233)</f>
        <v/>
      </c>
      <c r="F233" s="81" t="str">
        <f>IF('OSELTAMIVIR PROPHYLAXIS'!F233=0, "", 'OSELTAMIVIR PROPHYLAXIS'!F233)</f>
        <v/>
      </c>
      <c r="G233" s="219" t="str">
        <f t="shared" si="6"/>
        <v/>
      </c>
      <c r="H233" s="91"/>
      <c r="I233" s="222">
        <f t="shared" si="7"/>
        <v>180</v>
      </c>
      <c r="J233" s="91"/>
      <c r="K233" s="29"/>
      <c r="L233" s="65"/>
      <c r="M233" s="65"/>
      <c r="N233" s="64"/>
      <c r="O233" s="94"/>
    </row>
    <row r="234" spans="1:15" x14ac:dyDescent="0.25">
      <c r="A234" s="23" t="str">
        <f>IF('OSELTAMIVIR PROPHYLAXIS'!A234=0, "", 'OSELTAMIVIR PROPHYLAXIS'!A234)</f>
        <v/>
      </c>
      <c r="B234" s="55" t="str">
        <f>IF('OSELTAMIVIR PROPHYLAXIS'!B234=0, "", 'OSELTAMIVIR PROPHYLAXIS'!B234)</f>
        <v/>
      </c>
      <c r="C234" s="55" t="str">
        <f>IF('OSELTAMIVIR PROPHYLAXIS'!C234=0, "", 'OSELTAMIVIR PROPHYLAXIS'!C234)</f>
        <v/>
      </c>
      <c r="D234" s="55" t="str">
        <f>IF('OSELTAMIVIR PROPHYLAXIS'!D234=0, "", 'OSELTAMIVIR PROPHYLAXIS'!D234)</f>
        <v/>
      </c>
      <c r="E234" s="55" t="str">
        <f>IF('OSELTAMIVIR PROPHYLAXIS'!E234=0, "", 'OSELTAMIVIR PROPHYLAXIS'!E234)</f>
        <v/>
      </c>
      <c r="F234" s="81" t="str">
        <f>IF('OSELTAMIVIR PROPHYLAXIS'!F234=0, "", 'OSELTAMIVIR PROPHYLAXIS'!F234)</f>
        <v/>
      </c>
      <c r="G234" s="219" t="str">
        <f t="shared" si="6"/>
        <v/>
      </c>
      <c r="H234" s="91"/>
      <c r="I234" s="222">
        <f t="shared" si="7"/>
        <v>180</v>
      </c>
      <c r="J234" s="91"/>
      <c r="K234" s="29"/>
      <c r="L234" s="65"/>
      <c r="M234" s="65"/>
      <c r="N234" s="64"/>
      <c r="O234" s="94"/>
    </row>
    <row r="235" spans="1:15" x14ac:dyDescent="0.25">
      <c r="A235" s="23" t="str">
        <f>IF('OSELTAMIVIR PROPHYLAXIS'!A235=0, "", 'OSELTAMIVIR PROPHYLAXIS'!A235)</f>
        <v/>
      </c>
      <c r="B235" s="55" t="str">
        <f>IF('OSELTAMIVIR PROPHYLAXIS'!B235=0, "", 'OSELTAMIVIR PROPHYLAXIS'!B235)</f>
        <v/>
      </c>
      <c r="C235" s="55" t="str">
        <f>IF('OSELTAMIVIR PROPHYLAXIS'!C235=0, "", 'OSELTAMIVIR PROPHYLAXIS'!C235)</f>
        <v/>
      </c>
      <c r="D235" s="55" t="str">
        <f>IF('OSELTAMIVIR PROPHYLAXIS'!D235=0, "", 'OSELTAMIVIR PROPHYLAXIS'!D235)</f>
        <v/>
      </c>
      <c r="E235" s="55" t="str">
        <f>IF('OSELTAMIVIR PROPHYLAXIS'!E235=0, "", 'OSELTAMIVIR PROPHYLAXIS'!E235)</f>
        <v/>
      </c>
      <c r="F235" s="81" t="str">
        <f>IF('OSELTAMIVIR PROPHYLAXIS'!F235=0, "", 'OSELTAMIVIR PROPHYLAXIS'!F235)</f>
        <v/>
      </c>
      <c r="G235" s="219" t="str">
        <f t="shared" si="6"/>
        <v/>
      </c>
      <c r="H235" s="91"/>
      <c r="I235" s="222">
        <f t="shared" si="7"/>
        <v>180</v>
      </c>
      <c r="J235" s="91"/>
      <c r="K235" s="29"/>
      <c r="L235" s="65"/>
      <c r="M235" s="65"/>
      <c r="N235" s="64"/>
      <c r="O235" s="94"/>
    </row>
    <row r="236" spans="1:15" x14ac:dyDescent="0.25">
      <c r="A236" s="23" t="str">
        <f>IF('OSELTAMIVIR PROPHYLAXIS'!A236=0, "", 'OSELTAMIVIR PROPHYLAXIS'!A236)</f>
        <v/>
      </c>
      <c r="B236" s="55" t="str">
        <f>IF('OSELTAMIVIR PROPHYLAXIS'!B236=0, "", 'OSELTAMIVIR PROPHYLAXIS'!B236)</f>
        <v/>
      </c>
      <c r="C236" s="55" t="str">
        <f>IF('OSELTAMIVIR PROPHYLAXIS'!C236=0, "", 'OSELTAMIVIR PROPHYLAXIS'!C236)</f>
        <v/>
      </c>
      <c r="D236" s="55" t="str">
        <f>IF('OSELTAMIVIR PROPHYLAXIS'!D236=0, "", 'OSELTAMIVIR PROPHYLAXIS'!D236)</f>
        <v/>
      </c>
      <c r="E236" s="55" t="str">
        <f>IF('OSELTAMIVIR PROPHYLAXIS'!E236=0, "", 'OSELTAMIVIR PROPHYLAXIS'!E236)</f>
        <v/>
      </c>
      <c r="F236" s="81" t="str">
        <f>IF('OSELTAMIVIR PROPHYLAXIS'!F236=0, "", 'OSELTAMIVIR PROPHYLAXIS'!F236)</f>
        <v/>
      </c>
      <c r="G236" s="219" t="str">
        <f t="shared" si="6"/>
        <v/>
      </c>
      <c r="H236" s="91"/>
      <c r="I236" s="222">
        <f t="shared" si="7"/>
        <v>180</v>
      </c>
      <c r="J236" s="91"/>
      <c r="K236" s="29"/>
      <c r="L236" s="65"/>
      <c r="M236" s="65"/>
      <c r="N236" s="64"/>
      <c r="O236" s="94"/>
    </row>
    <row r="237" spans="1:15" x14ac:dyDescent="0.25">
      <c r="A237" s="23" t="str">
        <f>IF('OSELTAMIVIR PROPHYLAXIS'!A237=0, "", 'OSELTAMIVIR PROPHYLAXIS'!A237)</f>
        <v/>
      </c>
      <c r="B237" s="55" t="str">
        <f>IF('OSELTAMIVIR PROPHYLAXIS'!B237=0, "", 'OSELTAMIVIR PROPHYLAXIS'!B237)</f>
        <v/>
      </c>
      <c r="C237" s="55" t="str">
        <f>IF('OSELTAMIVIR PROPHYLAXIS'!C237=0, "", 'OSELTAMIVIR PROPHYLAXIS'!C237)</f>
        <v/>
      </c>
      <c r="D237" s="55" t="str">
        <f>IF('OSELTAMIVIR PROPHYLAXIS'!D237=0, "", 'OSELTAMIVIR PROPHYLAXIS'!D237)</f>
        <v/>
      </c>
      <c r="E237" s="55" t="str">
        <f>IF('OSELTAMIVIR PROPHYLAXIS'!E237=0, "", 'OSELTAMIVIR PROPHYLAXIS'!E237)</f>
        <v/>
      </c>
      <c r="F237" s="81" t="str">
        <f>IF('OSELTAMIVIR PROPHYLAXIS'!F237=0, "", 'OSELTAMIVIR PROPHYLAXIS'!F237)</f>
        <v/>
      </c>
      <c r="G237" s="219" t="str">
        <f t="shared" si="6"/>
        <v/>
      </c>
      <c r="H237" s="91"/>
      <c r="I237" s="222">
        <f t="shared" si="7"/>
        <v>180</v>
      </c>
      <c r="J237" s="91"/>
      <c r="K237" s="29"/>
      <c r="L237" s="65"/>
      <c r="M237" s="65"/>
      <c r="N237" s="64"/>
      <c r="O237" s="94"/>
    </row>
    <row r="238" spans="1:15" x14ac:dyDescent="0.25">
      <c r="A238" s="23" t="str">
        <f>IF('OSELTAMIVIR PROPHYLAXIS'!A238=0, "", 'OSELTAMIVIR PROPHYLAXIS'!A238)</f>
        <v/>
      </c>
      <c r="B238" s="55" t="str">
        <f>IF('OSELTAMIVIR PROPHYLAXIS'!B238=0, "", 'OSELTAMIVIR PROPHYLAXIS'!B238)</f>
        <v/>
      </c>
      <c r="C238" s="55" t="str">
        <f>IF('OSELTAMIVIR PROPHYLAXIS'!C238=0, "", 'OSELTAMIVIR PROPHYLAXIS'!C238)</f>
        <v/>
      </c>
      <c r="D238" s="55" t="str">
        <f>IF('OSELTAMIVIR PROPHYLAXIS'!D238=0, "", 'OSELTAMIVIR PROPHYLAXIS'!D238)</f>
        <v/>
      </c>
      <c r="E238" s="55" t="str">
        <f>IF('OSELTAMIVIR PROPHYLAXIS'!E238=0, "", 'OSELTAMIVIR PROPHYLAXIS'!E238)</f>
        <v/>
      </c>
      <c r="F238" s="81" t="str">
        <f>IF('OSELTAMIVIR PROPHYLAXIS'!F238=0, "", 'OSELTAMIVIR PROPHYLAXIS'!F238)</f>
        <v/>
      </c>
      <c r="G238" s="219" t="str">
        <f t="shared" si="6"/>
        <v/>
      </c>
      <c r="H238" s="91"/>
      <c r="I238" s="222">
        <f t="shared" si="7"/>
        <v>180</v>
      </c>
      <c r="J238" s="91"/>
      <c r="K238" s="29"/>
      <c r="L238" s="65"/>
      <c r="M238" s="65"/>
      <c r="N238" s="64"/>
      <c r="O238" s="94"/>
    </row>
    <row r="239" spans="1:15" x14ac:dyDescent="0.25">
      <c r="A239" s="23" t="str">
        <f>IF('OSELTAMIVIR PROPHYLAXIS'!A239=0, "", 'OSELTAMIVIR PROPHYLAXIS'!A239)</f>
        <v/>
      </c>
      <c r="B239" s="55" t="str">
        <f>IF('OSELTAMIVIR PROPHYLAXIS'!B239=0, "", 'OSELTAMIVIR PROPHYLAXIS'!B239)</f>
        <v/>
      </c>
      <c r="C239" s="55" t="str">
        <f>IF('OSELTAMIVIR PROPHYLAXIS'!C239=0, "", 'OSELTAMIVIR PROPHYLAXIS'!C239)</f>
        <v/>
      </c>
      <c r="D239" s="55" t="str">
        <f>IF('OSELTAMIVIR PROPHYLAXIS'!D239=0, "", 'OSELTAMIVIR PROPHYLAXIS'!D239)</f>
        <v/>
      </c>
      <c r="E239" s="55" t="str">
        <f>IF('OSELTAMIVIR PROPHYLAXIS'!E239=0, "", 'OSELTAMIVIR PROPHYLAXIS'!E239)</f>
        <v/>
      </c>
      <c r="F239" s="81" t="str">
        <f>IF('OSELTAMIVIR PROPHYLAXIS'!F239=0, "", 'OSELTAMIVIR PROPHYLAXIS'!F239)</f>
        <v/>
      </c>
      <c r="G239" s="219" t="str">
        <f t="shared" si="6"/>
        <v/>
      </c>
      <c r="H239" s="91"/>
      <c r="I239" s="222">
        <f t="shared" si="7"/>
        <v>180</v>
      </c>
      <c r="J239" s="91"/>
      <c r="K239" s="29"/>
      <c r="L239" s="65"/>
      <c r="M239" s="65"/>
      <c r="N239" s="64"/>
      <c r="O239" s="94"/>
    </row>
    <row r="240" spans="1:15" x14ac:dyDescent="0.25">
      <c r="A240" s="23" t="str">
        <f>IF('OSELTAMIVIR PROPHYLAXIS'!A240=0, "", 'OSELTAMIVIR PROPHYLAXIS'!A240)</f>
        <v/>
      </c>
      <c r="B240" s="55" t="str">
        <f>IF('OSELTAMIVIR PROPHYLAXIS'!B240=0, "", 'OSELTAMIVIR PROPHYLAXIS'!B240)</f>
        <v/>
      </c>
      <c r="C240" s="55" t="str">
        <f>IF('OSELTAMIVIR PROPHYLAXIS'!C240=0, "", 'OSELTAMIVIR PROPHYLAXIS'!C240)</f>
        <v/>
      </c>
      <c r="D240" s="55" t="str">
        <f>IF('OSELTAMIVIR PROPHYLAXIS'!D240=0, "", 'OSELTAMIVIR PROPHYLAXIS'!D240)</f>
        <v/>
      </c>
      <c r="E240" s="55" t="str">
        <f>IF('OSELTAMIVIR PROPHYLAXIS'!E240=0, "", 'OSELTAMIVIR PROPHYLAXIS'!E240)</f>
        <v/>
      </c>
      <c r="F240" s="81" t="str">
        <f>IF('OSELTAMIVIR PROPHYLAXIS'!F240=0, "", 'OSELTAMIVIR PROPHYLAXIS'!F240)</f>
        <v/>
      </c>
      <c r="G240" s="219" t="str">
        <f t="shared" si="6"/>
        <v/>
      </c>
      <c r="H240" s="91"/>
      <c r="I240" s="222">
        <f t="shared" si="7"/>
        <v>180</v>
      </c>
      <c r="J240" s="91"/>
      <c r="K240" s="29"/>
      <c r="L240" s="65"/>
      <c r="M240" s="65"/>
      <c r="N240" s="64"/>
      <c r="O240" s="94"/>
    </row>
    <row r="241" spans="1:15" x14ac:dyDescent="0.25">
      <c r="A241" s="23" t="str">
        <f>IF('OSELTAMIVIR PROPHYLAXIS'!A241=0, "", 'OSELTAMIVIR PROPHYLAXIS'!A241)</f>
        <v/>
      </c>
      <c r="B241" s="55" t="str">
        <f>IF('OSELTAMIVIR PROPHYLAXIS'!B241=0, "", 'OSELTAMIVIR PROPHYLAXIS'!B241)</f>
        <v/>
      </c>
      <c r="C241" s="55" t="str">
        <f>IF('OSELTAMIVIR PROPHYLAXIS'!C241=0, "", 'OSELTAMIVIR PROPHYLAXIS'!C241)</f>
        <v/>
      </c>
      <c r="D241" s="55" t="str">
        <f>IF('OSELTAMIVIR PROPHYLAXIS'!D241=0, "", 'OSELTAMIVIR PROPHYLAXIS'!D241)</f>
        <v/>
      </c>
      <c r="E241" s="55" t="str">
        <f>IF('OSELTAMIVIR PROPHYLAXIS'!E241=0, "", 'OSELTAMIVIR PROPHYLAXIS'!E241)</f>
        <v/>
      </c>
      <c r="F241" s="81" t="str">
        <f>IF('OSELTAMIVIR PROPHYLAXIS'!F241=0, "", 'OSELTAMIVIR PROPHYLAXIS'!F241)</f>
        <v/>
      </c>
      <c r="G241" s="219" t="str">
        <f t="shared" si="6"/>
        <v/>
      </c>
      <c r="H241" s="91"/>
      <c r="I241" s="222">
        <f t="shared" si="7"/>
        <v>180</v>
      </c>
      <c r="J241" s="91"/>
      <c r="K241" s="29"/>
      <c r="L241" s="65"/>
      <c r="M241" s="65"/>
      <c r="N241" s="64"/>
      <c r="O241" s="94"/>
    </row>
    <row r="242" spans="1:15" x14ac:dyDescent="0.25">
      <c r="A242" s="23" t="str">
        <f>IF('OSELTAMIVIR PROPHYLAXIS'!A242=0, "", 'OSELTAMIVIR PROPHYLAXIS'!A242)</f>
        <v/>
      </c>
      <c r="B242" s="55" t="str">
        <f>IF('OSELTAMIVIR PROPHYLAXIS'!B242=0, "", 'OSELTAMIVIR PROPHYLAXIS'!B242)</f>
        <v/>
      </c>
      <c r="C242" s="55" t="str">
        <f>IF('OSELTAMIVIR PROPHYLAXIS'!C242=0, "", 'OSELTAMIVIR PROPHYLAXIS'!C242)</f>
        <v/>
      </c>
      <c r="D242" s="55" t="str">
        <f>IF('OSELTAMIVIR PROPHYLAXIS'!D242=0, "", 'OSELTAMIVIR PROPHYLAXIS'!D242)</f>
        <v/>
      </c>
      <c r="E242" s="55" t="str">
        <f>IF('OSELTAMIVIR PROPHYLAXIS'!E242=0, "", 'OSELTAMIVIR PROPHYLAXIS'!E242)</f>
        <v/>
      </c>
      <c r="F242" s="81" t="str">
        <f>IF('OSELTAMIVIR PROPHYLAXIS'!F242=0, "", 'OSELTAMIVIR PROPHYLAXIS'!F242)</f>
        <v/>
      </c>
      <c r="G242" s="219" t="str">
        <f t="shared" si="6"/>
        <v/>
      </c>
      <c r="H242" s="91"/>
      <c r="I242" s="222">
        <f t="shared" si="7"/>
        <v>180</v>
      </c>
      <c r="J242" s="91"/>
      <c r="K242" s="29"/>
      <c r="L242" s="65"/>
      <c r="M242" s="65"/>
      <c r="N242" s="64"/>
      <c r="O242" s="94"/>
    </row>
    <row r="243" spans="1:15" x14ac:dyDescent="0.25">
      <c r="A243" s="23" t="str">
        <f>IF('OSELTAMIVIR PROPHYLAXIS'!A243=0, "", 'OSELTAMIVIR PROPHYLAXIS'!A243)</f>
        <v/>
      </c>
      <c r="B243" s="55" t="str">
        <f>IF('OSELTAMIVIR PROPHYLAXIS'!B243=0, "", 'OSELTAMIVIR PROPHYLAXIS'!B243)</f>
        <v/>
      </c>
      <c r="C243" s="55" t="str">
        <f>IF('OSELTAMIVIR PROPHYLAXIS'!C243=0, "", 'OSELTAMIVIR PROPHYLAXIS'!C243)</f>
        <v/>
      </c>
      <c r="D243" s="55" t="str">
        <f>IF('OSELTAMIVIR PROPHYLAXIS'!D243=0, "", 'OSELTAMIVIR PROPHYLAXIS'!D243)</f>
        <v/>
      </c>
      <c r="E243" s="55" t="str">
        <f>IF('OSELTAMIVIR PROPHYLAXIS'!E243=0, "", 'OSELTAMIVIR PROPHYLAXIS'!E243)</f>
        <v/>
      </c>
      <c r="F243" s="81" t="str">
        <f>IF('OSELTAMIVIR PROPHYLAXIS'!F243=0, "", 'OSELTAMIVIR PROPHYLAXIS'!F243)</f>
        <v/>
      </c>
      <c r="G243" s="219" t="str">
        <f t="shared" si="6"/>
        <v/>
      </c>
      <c r="H243" s="91"/>
      <c r="I243" s="222">
        <f t="shared" si="7"/>
        <v>180</v>
      </c>
      <c r="J243" s="91"/>
      <c r="K243" s="29"/>
      <c r="L243" s="65"/>
      <c r="M243" s="65"/>
      <c r="N243" s="64"/>
      <c r="O243" s="94"/>
    </row>
    <row r="244" spans="1:15" x14ac:dyDescent="0.25">
      <c r="A244" s="23" t="str">
        <f>IF('OSELTAMIVIR PROPHYLAXIS'!A244=0, "", 'OSELTAMIVIR PROPHYLAXIS'!A244)</f>
        <v/>
      </c>
      <c r="B244" s="55" t="str">
        <f>IF('OSELTAMIVIR PROPHYLAXIS'!B244=0, "", 'OSELTAMIVIR PROPHYLAXIS'!B244)</f>
        <v/>
      </c>
      <c r="C244" s="55" t="str">
        <f>IF('OSELTAMIVIR PROPHYLAXIS'!C244=0, "", 'OSELTAMIVIR PROPHYLAXIS'!C244)</f>
        <v/>
      </c>
      <c r="D244" s="55" t="str">
        <f>IF('OSELTAMIVIR PROPHYLAXIS'!D244=0, "", 'OSELTAMIVIR PROPHYLAXIS'!D244)</f>
        <v/>
      </c>
      <c r="E244" s="55" t="str">
        <f>IF('OSELTAMIVIR PROPHYLAXIS'!E244=0, "", 'OSELTAMIVIR PROPHYLAXIS'!E244)</f>
        <v/>
      </c>
      <c r="F244" s="81" t="str">
        <f>IF('OSELTAMIVIR PROPHYLAXIS'!F244=0, "", 'OSELTAMIVIR PROPHYLAXIS'!F244)</f>
        <v/>
      </c>
      <c r="G244" s="219" t="str">
        <f t="shared" si="6"/>
        <v/>
      </c>
      <c r="H244" s="91"/>
      <c r="I244" s="222">
        <f t="shared" si="7"/>
        <v>180</v>
      </c>
      <c r="J244" s="91"/>
      <c r="K244" s="29"/>
      <c r="L244" s="65"/>
      <c r="M244" s="65"/>
      <c r="N244" s="64"/>
      <c r="O244" s="94"/>
    </row>
    <row r="245" spans="1:15" x14ac:dyDescent="0.25">
      <c r="A245" s="23" t="str">
        <f>IF('OSELTAMIVIR PROPHYLAXIS'!A245=0, "", 'OSELTAMIVIR PROPHYLAXIS'!A245)</f>
        <v/>
      </c>
      <c r="B245" s="55" t="str">
        <f>IF('OSELTAMIVIR PROPHYLAXIS'!B245=0, "", 'OSELTAMIVIR PROPHYLAXIS'!B245)</f>
        <v/>
      </c>
      <c r="C245" s="55" t="str">
        <f>IF('OSELTAMIVIR PROPHYLAXIS'!C245=0, "", 'OSELTAMIVIR PROPHYLAXIS'!C245)</f>
        <v/>
      </c>
      <c r="D245" s="55" t="str">
        <f>IF('OSELTAMIVIR PROPHYLAXIS'!D245=0, "", 'OSELTAMIVIR PROPHYLAXIS'!D245)</f>
        <v/>
      </c>
      <c r="E245" s="55" t="str">
        <f>IF('OSELTAMIVIR PROPHYLAXIS'!E245=0, "", 'OSELTAMIVIR PROPHYLAXIS'!E245)</f>
        <v/>
      </c>
      <c r="F245" s="81" t="str">
        <f>IF('OSELTAMIVIR PROPHYLAXIS'!F245=0, "", 'OSELTAMIVIR PROPHYLAXIS'!F245)</f>
        <v/>
      </c>
      <c r="G245" s="219" t="str">
        <f t="shared" si="6"/>
        <v/>
      </c>
      <c r="H245" s="91"/>
      <c r="I245" s="222">
        <f t="shared" si="7"/>
        <v>180</v>
      </c>
      <c r="J245" s="91"/>
      <c r="K245" s="29"/>
      <c r="L245" s="65"/>
      <c r="M245" s="65"/>
      <c r="N245" s="64"/>
      <c r="O245" s="94"/>
    </row>
    <row r="246" spans="1:15" x14ac:dyDescent="0.25">
      <c r="A246" s="23" t="str">
        <f>IF('OSELTAMIVIR PROPHYLAXIS'!A246=0, "", 'OSELTAMIVIR PROPHYLAXIS'!A246)</f>
        <v/>
      </c>
      <c r="B246" s="55" t="str">
        <f>IF('OSELTAMIVIR PROPHYLAXIS'!B246=0, "", 'OSELTAMIVIR PROPHYLAXIS'!B246)</f>
        <v/>
      </c>
      <c r="C246" s="55" t="str">
        <f>IF('OSELTAMIVIR PROPHYLAXIS'!C246=0, "", 'OSELTAMIVIR PROPHYLAXIS'!C246)</f>
        <v/>
      </c>
      <c r="D246" s="55" t="str">
        <f>IF('OSELTAMIVIR PROPHYLAXIS'!D246=0, "", 'OSELTAMIVIR PROPHYLAXIS'!D246)</f>
        <v/>
      </c>
      <c r="E246" s="55" t="str">
        <f>IF('OSELTAMIVIR PROPHYLAXIS'!E246=0, "", 'OSELTAMIVIR PROPHYLAXIS'!E246)</f>
        <v/>
      </c>
      <c r="F246" s="81" t="str">
        <f>IF('OSELTAMIVIR PROPHYLAXIS'!F246=0, "", 'OSELTAMIVIR PROPHYLAXIS'!F246)</f>
        <v/>
      </c>
      <c r="G246" s="219" t="str">
        <f t="shared" si="6"/>
        <v/>
      </c>
      <c r="H246" s="91"/>
      <c r="I246" s="222">
        <f t="shared" si="7"/>
        <v>180</v>
      </c>
      <c r="J246" s="91"/>
      <c r="K246" s="29"/>
      <c r="L246" s="65"/>
      <c r="M246" s="65"/>
      <c r="N246" s="64"/>
      <c r="O246" s="94"/>
    </row>
    <row r="247" spans="1:15" x14ac:dyDescent="0.25">
      <c r="A247" s="23" t="str">
        <f>IF('OSELTAMIVIR PROPHYLAXIS'!A247=0, "", 'OSELTAMIVIR PROPHYLAXIS'!A247)</f>
        <v/>
      </c>
      <c r="B247" s="55" t="str">
        <f>IF('OSELTAMIVIR PROPHYLAXIS'!B247=0, "", 'OSELTAMIVIR PROPHYLAXIS'!B247)</f>
        <v/>
      </c>
      <c r="C247" s="55" t="str">
        <f>IF('OSELTAMIVIR PROPHYLAXIS'!C247=0, "", 'OSELTAMIVIR PROPHYLAXIS'!C247)</f>
        <v/>
      </c>
      <c r="D247" s="55" t="str">
        <f>IF('OSELTAMIVIR PROPHYLAXIS'!D247=0, "", 'OSELTAMIVIR PROPHYLAXIS'!D247)</f>
        <v/>
      </c>
      <c r="E247" s="55" t="str">
        <f>IF('OSELTAMIVIR PROPHYLAXIS'!E247=0, "", 'OSELTAMIVIR PROPHYLAXIS'!E247)</f>
        <v/>
      </c>
      <c r="F247" s="81" t="str">
        <f>IF('OSELTAMIVIR PROPHYLAXIS'!F247=0, "", 'OSELTAMIVIR PROPHYLAXIS'!F247)</f>
        <v/>
      </c>
      <c r="G247" s="219" t="str">
        <f t="shared" si="6"/>
        <v/>
      </c>
      <c r="H247" s="91"/>
      <c r="I247" s="222">
        <f t="shared" si="7"/>
        <v>180</v>
      </c>
      <c r="J247" s="91"/>
      <c r="K247" s="29"/>
      <c r="L247" s="65"/>
      <c r="M247" s="65"/>
      <c r="N247" s="64"/>
      <c r="O247" s="94"/>
    </row>
    <row r="248" spans="1:15" x14ac:dyDescent="0.25">
      <c r="A248" s="23" t="str">
        <f>IF('OSELTAMIVIR PROPHYLAXIS'!A248=0, "", 'OSELTAMIVIR PROPHYLAXIS'!A248)</f>
        <v/>
      </c>
      <c r="B248" s="55" t="str">
        <f>IF('OSELTAMIVIR PROPHYLAXIS'!B248=0, "", 'OSELTAMIVIR PROPHYLAXIS'!B248)</f>
        <v/>
      </c>
      <c r="C248" s="55" t="str">
        <f>IF('OSELTAMIVIR PROPHYLAXIS'!C248=0, "", 'OSELTAMIVIR PROPHYLAXIS'!C248)</f>
        <v/>
      </c>
      <c r="D248" s="55" t="str">
        <f>IF('OSELTAMIVIR PROPHYLAXIS'!D248=0, "", 'OSELTAMIVIR PROPHYLAXIS'!D248)</f>
        <v/>
      </c>
      <c r="E248" s="55" t="str">
        <f>IF('OSELTAMIVIR PROPHYLAXIS'!E248=0, "", 'OSELTAMIVIR PROPHYLAXIS'!E248)</f>
        <v/>
      </c>
      <c r="F248" s="81" t="str">
        <f>IF('OSELTAMIVIR PROPHYLAXIS'!F248=0, "", 'OSELTAMIVIR PROPHYLAXIS'!F248)</f>
        <v/>
      </c>
      <c r="G248" s="219" t="str">
        <f t="shared" si="6"/>
        <v/>
      </c>
      <c r="H248" s="91"/>
      <c r="I248" s="222">
        <f t="shared" si="7"/>
        <v>180</v>
      </c>
      <c r="J248" s="91"/>
      <c r="K248" s="29"/>
      <c r="L248" s="65"/>
      <c r="M248" s="65"/>
      <c r="N248" s="64"/>
      <c r="O248" s="94"/>
    </row>
    <row r="249" spans="1:15" x14ac:dyDescent="0.25">
      <c r="A249" s="23" t="str">
        <f>IF('OSELTAMIVIR PROPHYLAXIS'!A249=0, "", 'OSELTAMIVIR PROPHYLAXIS'!A249)</f>
        <v/>
      </c>
      <c r="B249" s="55" t="str">
        <f>IF('OSELTAMIVIR PROPHYLAXIS'!B249=0, "", 'OSELTAMIVIR PROPHYLAXIS'!B249)</f>
        <v/>
      </c>
      <c r="C249" s="55" t="str">
        <f>IF('OSELTAMIVIR PROPHYLAXIS'!C249=0, "", 'OSELTAMIVIR PROPHYLAXIS'!C249)</f>
        <v/>
      </c>
      <c r="D249" s="55" t="str">
        <f>IF('OSELTAMIVIR PROPHYLAXIS'!D249=0, "", 'OSELTAMIVIR PROPHYLAXIS'!D249)</f>
        <v/>
      </c>
      <c r="E249" s="55" t="str">
        <f>IF('OSELTAMIVIR PROPHYLAXIS'!E249=0, "", 'OSELTAMIVIR PROPHYLAXIS'!E249)</f>
        <v/>
      </c>
      <c r="F249" s="81" t="str">
        <f>IF('OSELTAMIVIR PROPHYLAXIS'!F249=0, "", 'OSELTAMIVIR PROPHYLAXIS'!F249)</f>
        <v/>
      </c>
      <c r="G249" s="219" t="str">
        <f t="shared" si="6"/>
        <v/>
      </c>
      <c r="H249" s="91"/>
      <c r="I249" s="222">
        <f t="shared" si="7"/>
        <v>180</v>
      </c>
      <c r="J249" s="91"/>
      <c r="K249" s="29"/>
      <c r="L249" s="65"/>
      <c r="M249" s="65"/>
      <c r="N249" s="64"/>
      <c r="O249" s="94"/>
    </row>
    <row r="250" spans="1:15" x14ac:dyDescent="0.25">
      <c r="A250" s="23" t="str">
        <f>IF('OSELTAMIVIR PROPHYLAXIS'!A250=0, "", 'OSELTAMIVIR PROPHYLAXIS'!A250)</f>
        <v/>
      </c>
      <c r="B250" s="55" t="str">
        <f>IF('OSELTAMIVIR PROPHYLAXIS'!B250=0, "", 'OSELTAMIVIR PROPHYLAXIS'!B250)</f>
        <v/>
      </c>
      <c r="C250" s="55" t="str">
        <f>IF('OSELTAMIVIR PROPHYLAXIS'!C250=0, "", 'OSELTAMIVIR PROPHYLAXIS'!C250)</f>
        <v/>
      </c>
      <c r="D250" s="55" t="str">
        <f>IF('OSELTAMIVIR PROPHYLAXIS'!D250=0, "", 'OSELTAMIVIR PROPHYLAXIS'!D250)</f>
        <v/>
      </c>
      <c r="E250" s="55" t="str">
        <f>IF('OSELTAMIVIR PROPHYLAXIS'!E250=0, "", 'OSELTAMIVIR PROPHYLAXIS'!E250)</f>
        <v/>
      </c>
      <c r="F250" s="81" t="str">
        <f>IF('OSELTAMIVIR PROPHYLAXIS'!F250=0, "", 'OSELTAMIVIR PROPHYLAXIS'!F250)</f>
        <v/>
      </c>
      <c r="G250" s="219" t="str">
        <f t="shared" si="6"/>
        <v/>
      </c>
      <c r="H250" s="91"/>
      <c r="I250" s="222">
        <f t="shared" si="7"/>
        <v>180</v>
      </c>
      <c r="J250" s="91"/>
      <c r="K250" s="29"/>
      <c r="L250" s="65"/>
      <c r="M250" s="65"/>
      <c r="N250" s="64"/>
      <c r="O250" s="94"/>
    </row>
    <row r="251" spans="1:15" x14ac:dyDescent="0.25">
      <c r="A251" s="23" t="str">
        <f>IF('OSELTAMIVIR PROPHYLAXIS'!A251=0, "", 'OSELTAMIVIR PROPHYLAXIS'!A251)</f>
        <v/>
      </c>
      <c r="B251" s="55" t="str">
        <f>IF('OSELTAMIVIR PROPHYLAXIS'!B251=0, "", 'OSELTAMIVIR PROPHYLAXIS'!B251)</f>
        <v/>
      </c>
      <c r="C251" s="55" t="str">
        <f>IF('OSELTAMIVIR PROPHYLAXIS'!C251=0, "", 'OSELTAMIVIR PROPHYLAXIS'!C251)</f>
        <v/>
      </c>
      <c r="D251" s="55" t="str">
        <f>IF('OSELTAMIVIR PROPHYLAXIS'!D251=0, "", 'OSELTAMIVIR PROPHYLAXIS'!D251)</f>
        <v/>
      </c>
      <c r="E251" s="55" t="str">
        <f>IF('OSELTAMIVIR PROPHYLAXIS'!E251=0, "", 'OSELTAMIVIR PROPHYLAXIS'!E251)</f>
        <v/>
      </c>
      <c r="F251" s="81" t="str">
        <f>IF('OSELTAMIVIR PROPHYLAXIS'!F251=0, "", 'OSELTAMIVIR PROPHYLAXIS'!F251)</f>
        <v/>
      </c>
      <c r="G251" s="219" t="str">
        <f t="shared" si="6"/>
        <v/>
      </c>
      <c r="H251" s="91"/>
      <c r="I251" s="222">
        <f t="shared" si="7"/>
        <v>180</v>
      </c>
      <c r="J251" s="91"/>
      <c r="K251" s="29"/>
      <c r="L251" s="65"/>
      <c r="M251" s="65"/>
      <c r="N251" s="64"/>
      <c r="O251" s="94"/>
    </row>
    <row r="252" spans="1:15" x14ac:dyDescent="0.25">
      <c r="A252" s="23" t="str">
        <f>IF('OSELTAMIVIR PROPHYLAXIS'!A252=0, "", 'OSELTAMIVIR PROPHYLAXIS'!A252)</f>
        <v/>
      </c>
      <c r="B252" s="55" t="str">
        <f>IF('OSELTAMIVIR PROPHYLAXIS'!B252=0, "", 'OSELTAMIVIR PROPHYLAXIS'!B252)</f>
        <v/>
      </c>
      <c r="C252" s="55" t="str">
        <f>IF('OSELTAMIVIR PROPHYLAXIS'!C252=0, "", 'OSELTAMIVIR PROPHYLAXIS'!C252)</f>
        <v/>
      </c>
      <c r="D252" s="55" t="str">
        <f>IF('OSELTAMIVIR PROPHYLAXIS'!D252=0, "", 'OSELTAMIVIR PROPHYLAXIS'!D252)</f>
        <v/>
      </c>
      <c r="E252" s="55" t="str">
        <f>IF('OSELTAMIVIR PROPHYLAXIS'!E252=0, "", 'OSELTAMIVIR PROPHYLAXIS'!E252)</f>
        <v/>
      </c>
      <c r="F252" s="81" t="str">
        <f>IF('OSELTAMIVIR PROPHYLAXIS'!F252=0, "", 'OSELTAMIVIR PROPHYLAXIS'!F252)</f>
        <v/>
      </c>
      <c r="G252" s="219" t="str">
        <f t="shared" si="6"/>
        <v/>
      </c>
      <c r="H252" s="91"/>
      <c r="I252" s="222">
        <f t="shared" si="7"/>
        <v>180</v>
      </c>
      <c r="J252" s="91"/>
      <c r="K252" s="29"/>
      <c r="L252" s="65"/>
      <c r="M252" s="65"/>
      <c r="N252" s="64"/>
      <c r="O252" s="94"/>
    </row>
    <row r="253" spans="1:15" x14ac:dyDescent="0.25">
      <c r="A253" s="23" t="str">
        <f>IF('OSELTAMIVIR PROPHYLAXIS'!A253=0, "", 'OSELTAMIVIR PROPHYLAXIS'!A253)</f>
        <v/>
      </c>
      <c r="B253" s="55" t="str">
        <f>IF('OSELTAMIVIR PROPHYLAXIS'!B253=0, "", 'OSELTAMIVIR PROPHYLAXIS'!B253)</f>
        <v/>
      </c>
      <c r="C253" s="55" t="str">
        <f>IF('OSELTAMIVIR PROPHYLAXIS'!C253=0, "", 'OSELTAMIVIR PROPHYLAXIS'!C253)</f>
        <v/>
      </c>
      <c r="D253" s="55" t="str">
        <f>IF('OSELTAMIVIR PROPHYLAXIS'!D253=0, "", 'OSELTAMIVIR PROPHYLAXIS'!D253)</f>
        <v/>
      </c>
      <c r="E253" s="55" t="str">
        <f>IF('OSELTAMIVIR PROPHYLAXIS'!E253=0, "", 'OSELTAMIVIR PROPHYLAXIS'!E253)</f>
        <v/>
      </c>
      <c r="F253" s="81" t="str">
        <f>IF('OSELTAMIVIR PROPHYLAXIS'!F253=0, "", 'OSELTAMIVIR PROPHYLAXIS'!F253)</f>
        <v/>
      </c>
      <c r="G253" s="219" t="str">
        <f t="shared" si="6"/>
        <v/>
      </c>
      <c r="H253" s="91"/>
      <c r="I253" s="222">
        <f t="shared" si="7"/>
        <v>180</v>
      </c>
      <c r="J253" s="91"/>
      <c r="K253" s="29"/>
      <c r="L253" s="65"/>
      <c r="M253" s="65"/>
      <c r="N253" s="64"/>
      <c r="O253" s="94"/>
    </row>
    <row r="254" spans="1:15" x14ac:dyDescent="0.25">
      <c r="A254" s="23" t="str">
        <f>IF('OSELTAMIVIR PROPHYLAXIS'!A254=0, "", 'OSELTAMIVIR PROPHYLAXIS'!A254)</f>
        <v/>
      </c>
      <c r="B254" s="55" t="str">
        <f>IF('OSELTAMIVIR PROPHYLAXIS'!B254=0, "", 'OSELTAMIVIR PROPHYLAXIS'!B254)</f>
        <v/>
      </c>
      <c r="C254" s="55" t="str">
        <f>IF('OSELTAMIVIR PROPHYLAXIS'!C254=0, "", 'OSELTAMIVIR PROPHYLAXIS'!C254)</f>
        <v/>
      </c>
      <c r="D254" s="55" t="str">
        <f>IF('OSELTAMIVIR PROPHYLAXIS'!D254=0, "", 'OSELTAMIVIR PROPHYLAXIS'!D254)</f>
        <v/>
      </c>
      <c r="E254" s="55" t="str">
        <f>IF('OSELTAMIVIR PROPHYLAXIS'!E254=0, "", 'OSELTAMIVIR PROPHYLAXIS'!E254)</f>
        <v/>
      </c>
      <c r="F254" s="81" t="str">
        <f>IF('OSELTAMIVIR PROPHYLAXIS'!F254=0, "", 'OSELTAMIVIR PROPHYLAXIS'!F254)</f>
        <v/>
      </c>
      <c r="G254" s="219" t="str">
        <f t="shared" si="6"/>
        <v/>
      </c>
      <c r="H254" s="91"/>
      <c r="I254" s="222">
        <f t="shared" si="7"/>
        <v>180</v>
      </c>
      <c r="J254" s="91"/>
      <c r="K254" s="29"/>
      <c r="L254" s="65"/>
      <c r="M254" s="65"/>
      <c r="N254" s="64"/>
      <c r="O254" s="94"/>
    </row>
    <row r="255" spans="1:15" x14ac:dyDescent="0.25">
      <c r="A255" s="23" t="str">
        <f>IF('OSELTAMIVIR PROPHYLAXIS'!A255=0, "", 'OSELTAMIVIR PROPHYLAXIS'!A255)</f>
        <v/>
      </c>
      <c r="B255" s="55" t="str">
        <f>IF('OSELTAMIVIR PROPHYLAXIS'!B255=0, "", 'OSELTAMIVIR PROPHYLAXIS'!B255)</f>
        <v/>
      </c>
      <c r="C255" s="55" t="str">
        <f>IF('OSELTAMIVIR PROPHYLAXIS'!C255=0, "", 'OSELTAMIVIR PROPHYLAXIS'!C255)</f>
        <v/>
      </c>
      <c r="D255" s="55" t="str">
        <f>IF('OSELTAMIVIR PROPHYLAXIS'!D255=0, "", 'OSELTAMIVIR PROPHYLAXIS'!D255)</f>
        <v/>
      </c>
      <c r="E255" s="55" t="str">
        <f>IF('OSELTAMIVIR PROPHYLAXIS'!E255=0, "", 'OSELTAMIVIR PROPHYLAXIS'!E255)</f>
        <v/>
      </c>
      <c r="F255" s="81" t="str">
        <f>IF('OSELTAMIVIR PROPHYLAXIS'!F255=0, "", 'OSELTAMIVIR PROPHYLAXIS'!F255)</f>
        <v/>
      </c>
      <c r="G255" s="219" t="str">
        <f t="shared" si="6"/>
        <v/>
      </c>
      <c r="H255" s="91"/>
      <c r="I255" s="222">
        <f t="shared" si="7"/>
        <v>180</v>
      </c>
      <c r="J255" s="91"/>
      <c r="K255" s="29"/>
      <c r="L255" s="65"/>
      <c r="M255" s="65"/>
      <c r="N255" s="64"/>
      <c r="O255" s="94"/>
    </row>
    <row r="256" spans="1:15" x14ac:dyDescent="0.25">
      <c r="A256" s="23" t="str">
        <f>IF('OSELTAMIVIR PROPHYLAXIS'!A256=0, "", 'OSELTAMIVIR PROPHYLAXIS'!A256)</f>
        <v/>
      </c>
      <c r="B256" s="55" t="str">
        <f>IF('OSELTAMIVIR PROPHYLAXIS'!B256=0, "", 'OSELTAMIVIR PROPHYLAXIS'!B256)</f>
        <v/>
      </c>
      <c r="C256" s="55" t="str">
        <f>IF('OSELTAMIVIR PROPHYLAXIS'!C256=0, "", 'OSELTAMIVIR PROPHYLAXIS'!C256)</f>
        <v/>
      </c>
      <c r="D256" s="55" t="str">
        <f>IF('OSELTAMIVIR PROPHYLAXIS'!D256=0, "", 'OSELTAMIVIR PROPHYLAXIS'!D256)</f>
        <v/>
      </c>
      <c r="E256" s="55" t="str">
        <f>IF('OSELTAMIVIR PROPHYLAXIS'!E256=0, "", 'OSELTAMIVIR PROPHYLAXIS'!E256)</f>
        <v/>
      </c>
      <c r="F256" s="81" t="str">
        <f>IF('OSELTAMIVIR PROPHYLAXIS'!F256=0, "", 'OSELTAMIVIR PROPHYLAXIS'!F256)</f>
        <v/>
      </c>
      <c r="G256" s="219" t="str">
        <f t="shared" si="6"/>
        <v/>
      </c>
      <c r="H256" s="91"/>
      <c r="I256" s="222">
        <f t="shared" si="7"/>
        <v>180</v>
      </c>
      <c r="J256" s="91"/>
      <c r="K256" s="29"/>
      <c r="L256" s="65"/>
      <c r="M256" s="65"/>
      <c r="N256" s="64"/>
      <c r="O256" s="94"/>
    </row>
    <row r="257" spans="1:15" x14ac:dyDescent="0.25">
      <c r="A257" s="23" t="str">
        <f>IF('OSELTAMIVIR PROPHYLAXIS'!A257=0, "", 'OSELTAMIVIR PROPHYLAXIS'!A257)</f>
        <v/>
      </c>
      <c r="B257" s="55" t="str">
        <f>IF('OSELTAMIVIR PROPHYLAXIS'!B257=0, "", 'OSELTAMIVIR PROPHYLAXIS'!B257)</f>
        <v/>
      </c>
      <c r="C257" s="55" t="str">
        <f>IF('OSELTAMIVIR PROPHYLAXIS'!C257=0, "", 'OSELTAMIVIR PROPHYLAXIS'!C257)</f>
        <v/>
      </c>
      <c r="D257" s="55" t="str">
        <f>IF('OSELTAMIVIR PROPHYLAXIS'!D257=0, "", 'OSELTAMIVIR PROPHYLAXIS'!D257)</f>
        <v/>
      </c>
      <c r="E257" s="55" t="str">
        <f>IF('OSELTAMIVIR PROPHYLAXIS'!E257=0, "", 'OSELTAMIVIR PROPHYLAXIS'!E257)</f>
        <v/>
      </c>
      <c r="F257" s="81" t="str">
        <f>IF('OSELTAMIVIR PROPHYLAXIS'!F257=0, "", 'OSELTAMIVIR PROPHYLAXIS'!F257)</f>
        <v/>
      </c>
      <c r="G257" s="219" t="str">
        <f t="shared" si="6"/>
        <v/>
      </c>
      <c r="H257" s="91"/>
      <c r="I257" s="222">
        <f t="shared" si="7"/>
        <v>180</v>
      </c>
      <c r="J257" s="91"/>
      <c r="K257" s="29"/>
      <c r="L257" s="65"/>
      <c r="M257" s="65"/>
      <c r="N257" s="64"/>
      <c r="O257" s="94"/>
    </row>
    <row r="258" spans="1:15" x14ac:dyDescent="0.25">
      <c r="A258" s="23" t="str">
        <f>IF('OSELTAMIVIR PROPHYLAXIS'!A258=0, "", 'OSELTAMIVIR PROPHYLAXIS'!A258)</f>
        <v/>
      </c>
      <c r="B258" s="55" t="str">
        <f>IF('OSELTAMIVIR PROPHYLAXIS'!B258=0, "", 'OSELTAMIVIR PROPHYLAXIS'!B258)</f>
        <v/>
      </c>
      <c r="C258" s="55" t="str">
        <f>IF('OSELTAMIVIR PROPHYLAXIS'!C258=0, "", 'OSELTAMIVIR PROPHYLAXIS'!C258)</f>
        <v/>
      </c>
      <c r="D258" s="55" t="str">
        <f>IF('OSELTAMIVIR PROPHYLAXIS'!D258=0, "", 'OSELTAMIVIR PROPHYLAXIS'!D258)</f>
        <v/>
      </c>
      <c r="E258" s="55" t="str">
        <f>IF('OSELTAMIVIR PROPHYLAXIS'!E258=0, "", 'OSELTAMIVIR PROPHYLAXIS'!E258)</f>
        <v/>
      </c>
      <c r="F258" s="81" t="str">
        <f>IF('OSELTAMIVIR PROPHYLAXIS'!F258=0, "", 'OSELTAMIVIR PROPHYLAXIS'!F258)</f>
        <v/>
      </c>
      <c r="G258" s="219" t="str">
        <f t="shared" si="6"/>
        <v/>
      </c>
      <c r="H258" s="91"/>
      <c r="I258" s="222">
        <f t="shared" si="7"/>
        <v>180</v>
      </c>
      <c r="J258" s="91"/>
      <c r="K258" s="29"/>
      <c r="L258" s="65"/>
      <c r="M258" s="65"/>
      <c r="N258" s="64"/>
      <c r="O258" s="94"/>
    </row>
    <row r="259" spans="1:15" x14ac:dyDescent="0.25">
      <c r="A259" s="23" t="str">
        <f>IF('OSELTAMIVIR PROPHYLAXIS'!A259=0, "", 'OSELTAMIVIR PROPHYLAXIS'!A259)</f>
        <v/>
      </c>
      <c r="B259" s="55" t="str">
        <f>IF('OSELTAMIVIR PROPHYLAXIS'!B259=0, "", 'OSELTAMIVIR PROPHYLAXIS'!B259)</f>
        <v/>
      </c>
      <c r="C259" s="55" t="str">
        <f>IF('OSELTAMIVIR PROPHYLAXIS'!C259=0, "", 'OSELTAMIVIR PROPHYLAXIS'!C259)</f>
        <v/>
      </c>
      <c r="D259" s="55" t="str">
        <f>IF('OSELTAMIVIR PROPHYLAXIS'!D259=0, "", 'OSELTAMIVIR PROPHYLAXIS'!D259)</f>
        <v/>
      </c>
      <c r="E259" s="55" t="str">
        <f>IF('OSELTAMIVIR PROPHYLAXIS'!E259=0, "", 'OSELTAMIVIR PROPHYLAXIS'!E259)</f>
        <v/>
      </c>
      <c r="F259" s="81" t="str">
        <f>IF('OSELTAMIVIR PROPHYLAXIS'!F259=0, "", 'OSELTAMIVIR PROPHYLAXIS'!F259)</f>
        <v/>
      </c>
      <c r="G259" s="219" t="str">
        <f t="shared" si="6"/>
        <v/>
      </c>
      <c r="H259" s="91"/>
      <c r="I259" s="222">
        <f t="shared" si="7"/>
        <v>180</v>
      </c>
      <c r="J259" s="91"/>
      <c r="K259" s="29"/>
      <c r="L259" s="65"/>
      <c r="M259" s="65"/>
      <c r="N259" s="64"/>
      <c r="O259" s="94"/>
    </row>
    <row r="260" spans="1:15" x14ac:dyDescent="0.25">
      <c r="A260" s="23" t="str">
        <f>IF('OSELTAMIVIR PROPHYLAXIS'!A260=0, "", 'OSELTAMIVIR PROPHYLAXIS'!A260)</f>
        <v/>
      </c>
      <c r="B260" s="55" t="str">
        <f>IF('OSELTAMIVIR PROPHYLAXIS'!B260=0, "", 'OSELTAMIVIR PROPHYLAXIS'!B260)</f>
        <v/>
      </c>
      <c r="C260" s="55" t="str">
        <f>IF('OSELTAMIVIR PROPHYLAXIS'!C260=0, "", 'OSELTAMIVIR PROPHYLAXIS'!C260)</f>
        <v/>
      </c>
      <c r="D260" s="55" t="str">
        <f>IF('OSELTAMIVIR PROPHYLAXIS'!D260=0, "", 'OSELTAMIVIR PROPHYLAXIS'!D260)</f>
        <v/>
      </c>
      <c r="E260" s="55" t="str">
        <f>IF('OSELTAMIVIR PROPHYLAXIS'!E260=0, "", 'OSELTAMIVIR PROPHYLAXIS'!E260)</f>
        <v/>
      </c>
      <c r="F260" s="81" t="str">
        <f>IF('OSELTAMIVIR PROPHYLAXIS'!F260=0, "", 'OSELTAMIVIR PROPHYLAXIS'!F260)</f>
        <v/>
      </c>
      <c r="G260" s="219" t="str">
        <f t="shared" ref="G260:G323" si="8">IF(F260="","",(YEAR($G$2)-YEAR(F260)))</f>
        <v/>
      </c>
      <c r="H260" s="91"/>
      <c r="I260" s="222">
        <f t="shared" si="7"/>
        <v>180</v>
      </c>
      <c r="J260" s="91"/>
      <c r="K260" s="29"/>
      <c r="L260" s="65"/>
      <c r="M260" s="65"/>
      <c r="N260" s="64"/>
      <c r="O260" s="94"/>
    </row>
    <row r="261" spans="1:15" x14ac:dyDescent="0.25">
      <c r="A261" s="23" t="str">
        <f>IF('OSELTAMIVIR PROPHYLAXIS'!A261=0, "", 'OSELTAMIVIR PROPHYLAXIS'!A261)</f>
        <v/>
      </c>
      <c r="B261" s="55" t="str">
        <f>IF('OSELTAMIVIR PROPHYLAXIS'!B261=0, "", 'OSELTAMIVIR PROPHYLAXIS'!B261)</f>
        <v/>
      </c>
      <c r="C261" s="55" t="str">
        <f>IF('OSELTAMIVIR PROPHYLAXIS'!C261=0, "", 'OSELTAMIVIR PROPHYLAXIS'!C261)</f>
        <v/>
      </c>
      <c r="D261" s="55" t="str">
        <f>IF('OSELTAMIVIR PROPHYLAXIS'!D261=0, "", 'OSELTAMIVIR PROPHYLAXIS'!D261)</f>
        <v/>
      </c>
      <c r="E261" s="55" t="str">
        <f>IF('OSELTAMIVIR PROPHYLAXIS'!E261=0, "", 'OSELTAMIVIR PROPHYLAXIS'!E261)</f>
        <v/>
      </c>
      <c r="F261" s="81" t="str">
        <f>IF('OSELTAMIVIR PROPHYLAXIS'!F261=0, "", 'OSELTAMIVIR PROPHYLAXIS'!F261)</f>
        <v/>
      </c>
      <c r="G261" s="219" t="str">
        <f t="shared" si="8"/>
        <v/>
      </c>
      <c r="H261" s="91"/>
      <c r="I261" s="222">
        <f t="shared" ref="I261:I324" si="9">H261+180</f>
        <v>180</v>
      </c>
      <c r="J261" s="91"/>
      <c r="K261" s="29"/>
      <c r="L261" s="65"/>
      <c r="M261" s="65"/>
      <c r="N261" s="64"/>
      <c r="O261" s="94"/>
    </row>
    <row r="262" spans="1:15" x14ac:dyDescent="0.25">
      <c r="A262" s="23" t="str">
        <f>IF('OSELTAMIVIR PROPHYLAXIS'!A262=0, "", 'OSELTAMIVIR PROPHYLAXIS'!A262)</f>
        <v/>
      </c>
      <c r="B262" s="55" t="str">
        <f>IF('OSELTAMIVIR PROPHYLAXIS'!B262=0, "", 'OSELTAMIVIR PROPHYLAXIS'!B262)</f>
        <v/>
      </c>
      <c r="C262" s="55" t="str">
        <f>IF('OSELTAMIVIR PROPHYLAXIS'!C262=0, "", 'OSELTAMIVIR PROPHYLAXIS'!C262)</f>
        <v/>
      </c>
      <c r="D262" s="55" t="str">
        <f>IF('OSELTAMIVIR PROPHYLAXIS'!D262=0, "", 'OSELTAMIVIR PROPHYLAXIS'!D262)</f>
        <v/>
      </c>
      <c r="E262" s="55" t="str">
        <f>IF('OSELTAMIVIR PROPHYLAXIS'!E262=0, "", 'OSELTAMIVIR PROPHYLAXIS'!E262)</f>
        <v/>
      </c>
      <c r="F262" s="81" t="str">
        <f>IF('OSELTAMIVIR PROPHYLAXIS'!F262=0, "", 'OSELTAMIVIR PROPHYLAXIS'!F262)</f>
        <v/>
      </c>
      <c r="G262" s="219" t="str">
        <f t="shared" si="8"/>
        <v/>
      </c>
      <c r="H262" s="91"/>
      <c r="I262" s="222">
        <f t="shared" si="9"/>
        <v>180</v>
      </c>
      <c r="J262" s="91"/>
      <c r="K262" s="29"/>
      <c r="L262" s="65"/>
      <c r="M262" s="65"/>
      <c r="N262" s="64"/>
      <c r="O262" s="94"/>
    </row>
    <row r="263" spans="1:15" x14ac:dyDescent="0.25">
      <c r="A263" s="23" t="str">
        <f>IF('OSELTAMIVIR PROPHYLAXIS'!A263=0, "", 'OSELTAMIVIR PROPHYLAXIS'!A263)</f>
        <v/>
      </c>
      <c r="B263" s="55" t="str">
        <f>IF('OSELTAMIVIR PROPHYLAXIS'!B263=0, "", 'OSELTAMIVIR PROPHYLAXIS'!B263)</f>
        <v/>
      </c>
      <c r="C263" s="55" t="str">
        <f>IF('OSELTAMIVIR PROPHYLAXIS'!C263=0, "", 'OSELTAMIVIR PROPHYLAXIS'!C263)</f>
        <v/>
      </c>
      <c r="D263" s="55" t="str">
        <f>IF('OSELTAMIVIR PROPHYLAXIS'!D263=0, "", 'OSELTAMIVIR PROPHYLAXIS'!D263)</f>
        <v/>
      </c>
      <c r="E263" s="55" t="str">
        <f>IF('OSELTAMIVIR PROPHYLAXIS'!E263=0, "", 'OSELTAMIVIR PROPHYLAXIS'!E263)</f>
        <v/>
      </c>
      <c r="F263" s="81" t="str">
        <f>IF('OSELTAMIVIR PROPHYLAXIS'!F263=0, "", 'OSELTAMIVIR PROPHYLAXIS'!F263)</f>
        <v/>
      </c>
      <c r="G263" s="219" t="str">
        <f t="shared" si="8"/>
        <v/>
      </c>
      <c r="H263" s="91"/>
      <c r="I263" s="222">
        <f t="shared" si="9"/>
        <v>180</v>
      </c>
      <c r="J263" s="91"/>
      <c r="K263" s="29"/>
      <c r="L263" s="65"/>
      <c r="M263" s="65"/>
      <c r="N263" s="64"/>
      <c r="O263" s="94"/>
    </row>
    <row r="264" spans="1:15" x14ac:dyDescent="0.25">
      <c r="A264" s="23" t="str">
        <f>IF('OSELTAMIVIR PROPHYLAXIS'!A264=0, "", 'OSELTAMIVIR PROPHYLAXIS'!A264)</f>
        <v/>
      </c>
      <c r="B264" s="55" t="str">
        <f>IF('OSELTAMIVIR PROPHYLAXIS'!B264=0, "", 'OSELTAMIVIR PROPHYLAXIS'!B264)</f>
        <v/>
      </c>
      <c r="C264" s="55" t="str">
        <f>IF('OSELTAMIVIR PROPHYLAXIS'!C264=0, "", 'OSELTAMIVIR PROPHYLAXIS'!C264)</f>
        <v/>
      </c>
      <c r="D264" s="55" t="str">
        <f>IF('OSELTAMIVIR PROPHYLAXIS'!D264=0, "", 'OSELTAMIVIR PROPHYLAXIS'!D264)</f>
        <v/>
      </c>
      <c r="E264" s="55" t="str">
        <f>IF('OSELTAMIVIR PROPHYLAXIS'!E264=0, "", 'OSELTAMIVIR PROPHYLAXIS'!E264)</f>
        <v/>
      </c>
      <c r="F264" s="81" t="str">
        <f>IF('OSELTAMIVIR PROPHYLAXIS'!F264=0, "", 'OSELTAMIVIR PROPHYLAXIS'!F264)</f>
        <v/>
      </c>
      <c r="G264" s="219" t="str">
        <f t="shared" si="8"/>
        <v/>
      </c>
      <c r="H264" s="91"/>
      <c r="I264" s="222">
        <f t="shared" si="9"/>
        <v>180</v>
      </c>
      <c r="J264" s="91"/>
      <c r="K264" s="29"/>
      <c r="L264" s="65"/>
      <c r="M264" s="65"/>
      <c r="N264" s="64"/>
      <c r="O264" s="94"/>
    </row>
    <row r="265" spans="1:15" x14ac:dyDescent="0.25">
      <c r="A265" s="23" t="str">
        <f>IF('OSELTAMIVIR PROPHYLAXIS'!A265=0, "", 'OSELTAMIVIR PROPHYLAXIS'!A265)</f>
        <v/>
      </c>
      <c r="B265" s="55" t="str">
        <f>IF('OSELTAMIVIR PROPHYLAXIS'!B265=0, "", 'OSELTAMIVIR PROPHYLAXIS'!B265)</f>
        <v/>
      </c>
      <c r="C265" s="55" t="str">
        <f>IF('OSELTAMIVIR PROPHYLAXIS'!C265=0, "", 'OSELTAMIVIR PROPHYLAXIS'!C265)</f>
        <v/>
      </c>
      <c r="D265" s="55" t="str">
        <f>IF('OSELTAMIVIR PROPHYLAXIS'!D265=0, "", 'OSELTAMIVIR PROPHYLAXIS'!D265)</f>
        <v/>
      </c>
      <c r="E265" s="55" t="str">
        <f>IF('OSELTAMIVIR PROPHYLAXIS'!E265=0, "", 'OSELTAMIVIR PROPHYLAXIS'!E265)</f>
        <v/>
      </c>
      <c r="F265" s="81" t="str">
        <f>IF('OSELTAMIVIR PROPHYLAXIS'!F265=0, "", 'OSELTAMIVIR PROPHYLAXIS'!F265)</f>
        <v/>
      </c>
      <c r="G265" s="219" t="str">
        <f t="shared" si="8"/>
        <v/>
      </c>
      <c r="H265" s="91"/>
      <c r="I265" s="222">
        <f t="shared" si="9"/>
        <v>180</v>
      </c>
      <c r="J265" s="91"/>
      <c r="K265" s="29"/>
      <c r="L265" s="65"/>
      <c r="M265" s="65"/>
      <c r="N265" s="64"/>
      <c r="O265" s="94"/>
    </row>
    <row r="266" spans="1:15" x14ac:dyDescent="0.25">
      <c r="A266" s="23" t="str">
        <f>IF('OSELTAMIVIR PROPHYLAXIS'!A266=0, "", 'OSELTAMIVIR PROPHYLAXIS'!A266)</f>
        <v/>
      </c>
      <c r="B266" s="55" t="str">
        <f>IF('OSELTAMIVIR PROPHYLAXIS'!B266=0, "", 'OSELTAMIVIR PROPHYLAXIS'!B266)</f>
        <v/>
      </c>
      <c r="C266" s="55" t="str">
        <f>IF('OSELTAMIVIR PROPHYLAXIS'!C266=0, "", 'OSELTAMIVIR PROPHYLAXIS'!C266)</f>
        <v/>
      </c>
      <c r="D266" s="55" t="str">
        <f>IF('OSELTAMIVIR PROPHYLAXIS'!D266=0, "", 'OSELTAMIVIR PROPHYLAXIS'!D266)</f>
        <v/>
      </c>
      <c r="E266" s="55" t="str">
        <f>IF('OSELTAMIVIR PROPHYLAXIS'!E266=0, "", 'OSELTAMIVIR PROPHYLAXIS'!E266)</f>
        <v/>
      </c>
      <c r="F266" s="81" t="str">
        <f>IF('OSELTAMIVIR PROPHYLAXIS'!F266=0, "", 'OSELTAMIVIR PROPHYLAXIS'!F266)</f>
        <v/>
      </c>
      <c r="G266" s="219" t="str">
        <f t="shared" si="8"/>
        <v/>
      </c>
      <c r="H266" s="91"/>
      <c r="I266" s="222">
        <f t="shared" si="9"/>
        <v>180</v>
      </c>
      <c r="J266" s="91"/>
      <c r="K266" s="29"/>
      <c r="L266" s="65"/>
      <c r="M266" s="65"/>
      <c r="N266" s="64"/>
      <c r="O266" s="94"/>
    </row>
    <row r="267" spans="1:15" x14ac:dyDescent="0.25">
      <c r="A267" s="23" t="str">
        <f>IF('OSELTAMIVIR PROPHYLAXIS'!A267=0, "", 'OSELTAMIVIR PROPHYLAXIS'!A267)</f>
        <v/>
      </c>
      <c r="B267" s="55" t="str">
        <f>IF('OSELTAMIVIR PROPHYLAXIS'!B267=0, "", 'OSELTAMIVIR PROPHYLAXIS'!B267)</f>
        <v/>
      </c>
      <c r="C267" s="55" t="str">
        <f>IF('OSELTAMIVIR PROPHYLAXIS'!C267=0, "", 'OSELTAMIVIR PROPHYLAXIS'!C267)</f>
        <v/>
      </c>
      <c r="D267" s="55" t="str">
        <f>IF('OSELTAMIVIR PROPHYLAXIS'!D267=0, "", 'OSELTAMIVIR PROPHYLAXIS'!D267)</f>
        <v/>
      </c>
      <c r="E267" s="55" t="str">
        <f>IF('OSELTAMIVIR PROPHYLAXIS'!E267=0, "", 'OSELTAMIVIR PROPHYLAXIS'!E267)</f>
        <v/>
      </c>
      <c r="F267" s="81" t="str">
        <f>IF('OSELTAMIVIR PROPHYLAXIS'!F267=0, "", 'OSELTAMIVIR PROPHYLAXIS'!F267)</f>
        <v/>
      </c>
      <c r="G267" s="219" t="str">
        <f t="shared" si="8"/>
        <v/>
      </c>
      <c r="H267" s="91"/>
      <c r="I267" s="222">
        <f t="shared" si="9"/>
        <v>180</v>
      </c>
      <c r="J267" s="91"/>
      <c r="K267" s="29"/>
      <c r="L267" s="65"/>
      <c r="M267" s="65"/>
      <c r="N267" s="64"/>
      <c r="O267" s="94"/>
    </row>
    <row r="268" spans="1:15" x14ac:dyDescent="0.25">
      <c r="A268" s="23" t="str">
        <f>IF('OSELTAMIVIR PROPHYLAXIS'!A268=0, "", 'OSELTAMIVIR PROPHYLAXIS'!A268)</f>
        <v/>
      </c>
      <c r="B268" s="55" t="str">
        <f>IF('OSELTAMIVIR PROPHYLAXIS'!B268=0, "", 'OSELTAMIVIR PROPHYLAXIS'!B268)</f>
        <v/>
      </c>
      <c r="C268" s="55" t="str">
        <f>IF('OSELTAMIVIR PROPHYLAXIS'!C268=0, "", 'OSELTAMIVIR PROPHYLAXIS'!C268)</f>
        <v/>
      </c>
      <c r="D268" s="55" t="str">
        <f>IF('OSELTAMIVIR PROPHYLAXIS'!D268=0, "", 'OSELTAMIVIR PROPHYLAXIS'!D268)</f>
        <v/>
      </c>
      <c r="E268" s="55" t="str">
        <f>IF('OSELTAMIVIR PROPHYLAXIS'!E268=0, "", 'OSELTAMIVIR PROPHYLAXIS'!E268)</f>
        <v/>
      </c>
      <c r="F268" s="81" t="str">
        <f>IF('OSELTAMIVIR PROPHYLAXIS'!F268=0, "", 'OSELTAMIVIR PROPHYLAXIS'!F268)</f>
        <v/>
      </c>
      <c r="G268" s="219" t="str">
        <f t="shared" si="8"/>
        <v/>
      </c>
      <c r="H268" s="91"/>
      <c r="I268" s="222">
        <f t="shared" si="9"/>
        <v>180</v>
      </c>
      <c r="J268" s="91"/>
      <c r="K268" s="29"/>
      <c r="L268" s="65"/>
      <c r="M268" s="65"/>
      <c r="N268" s="64"/>
      <c r="O268" s="94"/>
    </row>
    <row r="269" spans="1:15" x14ac:dyDescent="0.25">
      <c r="A269" s="23" t="str">
        <f>IF('OSELTAMIVIR PROPHYLAXIS'!A269=0, "", 'OSELTAMIVIR PROPHYLAXIS'!A269)</f>
        <v/>
      </c>
      <c r="B269" s="55" t="str">
        <f>IF('OSELTAMIVIR PROPHYLAXIS'!B269=0, "", 'OSELTAMIVIR PROPHYLAXIS'!B269)</f>
        <v/>
      </c>
      <c r="C269" s="55" t="str">
        <f>IF('OSELTAMIVIR PROPHYLAXIS'!C269=0, "", 'OSELTAMIVIR PROPHYLAXIS'!C269)</f>
        <v/>
      </c>
      <c r="D269" s="55" t="str">
        <f>IF('OSELTAMIVIR PROPHYLAXIS'!D269=0, "", 'OSELTAMIVIR PROPHYLAXIS'!D269)</f>
        <v/>
      </c>
      <c r="E269" s="55" t="str">
        <f>IF('OSELTAMIVIR PROPHYLAXIS'!E269=0, "", 'OSELTAMIVIR PROPHYLAXIS'!E269)</f>
        <v/>
      </c>
      <c r="F269" s="81" t="str">
        <f>IF('OSELTAMIVIR PROPHYLAXIS'!F269=0, "", 'OSELTAMIVIR PROPHYLAXIS'!F269)</f>
        <v/>
      </c>
      <c r="G269" s="219" t="str">
        <f t="shared" si="8"/>
        <v/>
      </c>
      <c r="H269" s="91"/>
      <c r="I269" s="222">
        <f t="shared" si="9"/>
        <v>180</v>
      </c>
      <c r="J269" s="91"/>
      <c r="K269" s="29"/>
      <c r="L269" s="65"/>
      <c r="M269" s="65"/>
      <c r="N269" s="64"/>
      <c r="O269" s="94"/>
    </row>
    <row r="270" spans="1:15" x14ac:dyDescent="0.25">
      <c r="A270" s="23" t="str">
        <f>IF('OSELTAMIVIR PROPHYLAXIS'!A270=0, "", 'OSELTAMIVIR PROPHYLAXIS'!A270)</f>
        <v/>
      </c>
      <c r="B270" s="55" t="str">
        <f>IF('OSELTAMIVIR PROPHYLAXIS'!B270=0, "", 'OSELTAMIVIR PROPHYLAXIS'!B270)</f>
        <v/>
      </c>
      <c r="C270" s="55" t="str">
        <f>IF('OSELTAMIVIR PROPHYLAXIS'!C270=0, "", 'OSELTAMIVIR PROPHYLAXIS'!C270)</f>
        <v/>
      </c>
      <c r="D270" s="55" t="str">
        <f>IF('OSELTAMIVIR PROPHYLAXIS'!D270=0, "", 'OSELTAMIVIR PROPHYLAXIS'!D270)</f>
        <v/>
      </c>
      <c r="E270" s="55" t="str">
        <f>IF('OSELTAMIVIR PROPHYLAXIS'!E270=0, "", 'OSELTAMIVIR PROPHYLAXIS'!E270)</f>
        <v/>
      </c>
      <c r="F270" s="81" t="str">
        <f>IF('OSELTAMIVIR PROPHYLAXIS'!F270=0, "", 'OSELTAMIVIR PROPHYLAXIS'!F270)</f>
        <v/>
      </c>
      <c r="G270" s="219" t="str">
        <f t="shared" si="8"/>
        <v/>
      </c>
      <c r="H270" s="91"/>
      <c r="I270" s="222">
        <f t="shared" si="9"/>
        <v>180</v>
      </c>
      <c r="J270" s="91"/>
      <c r="K270" s="29"/>
      <c r="L270" s="65"/>
      <c r="M270" s="65"/>
      <c r="N270" s="64"/>
      <c r="O270" s="94"/>
    </row>
    <row r="271" spans="1:15" x14ac:dyDescent="0.25">
      <c r="A271" s="23" t="str">
        <f>IF('OSELTAMIVIR PROPHYLAXIS'!A271=0, "", 'OSELTAMIVIR PROPHYLAXIS'!A271)</f>
        <v/>
      </c>
      <c r="B271" s="55" t="str">
        <f>IF('OSELTAMIVIR PROPHYLAXIS'!B271=0, "", 'OSELTAMIVIR PROPHYLAXIS'!B271)</f>
        <v/>
      </c>
      <c r="C271" s="55" t="str">
        <f>IF('OSELTAMIVIR PROPHYLAXIS'!C271=0, "", 'OSELTAMIVIR PROPHYLAXIS'!C271)</f>
        <v/>
      </c>
      <c r="D271" s="55" t="str">
        <f>IF('OSELTAMIVIR PROPHYLAXIS'!D271=0, "", 'OSELTAMIVIR PROPHYLAXIS'!D271)</f>
        <v/>
      </c>
      <c r="E271" s="55" t="str">
        <f>IF('OSELTAMIVIR PROPHYLAXIS'!E271=0, "", 'OSELTAMIVIR PROPHYLAXIS'!E271)</f>
        <v/>
      </c>
      <c r="F271" s="81" t="str">
        <f>IF('OSELTAMIVIR PROPHYLAXIS'!F271=0, "", 'OSELTAMIVIR PROPHYLAXIS'!F271)</f>
        <v/>
      </c>
      <c r="G271" s="219" t="str">
        <f t="shared" si="8"/>
        <v/>
      </c>
      <c r="H271" s="91"/>
      <c r="I271" s="222">
        <f t="shared" si="9"/>
        <v>180</v>
      </c>
      <c r="J271" s="91"/>
      <c r="K271" s="29"/>
      <c r="L271" s="65"/>
      <c r="M271" s="65"/>
      <c r="N271" s="64"/>
      <c r="O271" s="94"/>
    </row>
    <row r="272" spans="1:15" x14ac:dyDescent="0.25">
      <c r="A272" s="23" t="str">
        <f>IF('OSELTAMIVIR PROPHYLAXIS'!A272=0, "", 'OSELTAMIVIR PROPHYLAXIS'!A272)</f>
        <v/>
      </c>
      <c r="B272" s="55" t="str">
        <f>IF('OSELTAMIVIR PROPHYLAXIS'!B272=0, "", 'OSELTAMIVIR PROPHYLAXIS'!B272)</f>
        <v/>
      </c>
      <c r="C272" s="55" t="str">
        <f>IF('OSELTAMIVIR PROPHYLAXIS'!C272=0, "", 'OSELTAMIVIR PROPHYLAXIS'!C272)</f>
        <v/>
      </c>
      <c r="D272" s="55" t="str">
        <f>IF('OSELTAMIVIR PROPHYLAXIS'!D272=0, "", 'OSELTAMIVIR PROPHYLAXIS'!D272)</f>
        <v/>
      </c>
      <c r="E272" s="55" t="str">
        <f>IF('OSELTAMIVIR PROPHYLAXIS'!E272=0, "", 'OSELTAMIVIR PROPHYLAXIS'!E272)</f>
        <v/>
      </c>
      <c r="F272" s="81" t="str">
        <f>IF('OSELTAMIVIR PROPHYLAXIS'!F272=0, "", 'OSELTAMIVIR PROPHYLAXIS'!F272)</f>
        <v/>
      </c>
      <c r="G272" s="219" t="str">
        <f t="shared" si="8"/>
        <v/>
      </c>
      <c r="H272" s="91"/>
      <c r="I272" s="222">
        <f t="shared" si="9"/>
        <v>180</v>
      </c>
      <c r="J272" s="91"/>
      <c r="K272" s="29"/>
      <c r="L272" s="65"/>
      <c r="M272" s="65"/>
      <c r="N272" s="64"/>
      <c r="O272" s="94"/>
    </row>
    <row r="273" spans="1:15" x14ac:dyDescent="0.25">
      <c r="A273" s="23" t="str">
        <f>IF('OSELTAMIVIR PROPHYLAXIS'!A273=0, "", 'OSELTAMIVIR PROPHYLAXIS'!A273)</f>
        <v/>
      </c>
      <c r="B273" s="55" t="str">
        <f>IF('OSELTAMIVIR PROPHYLAXIS'!B273=0, "", 'OSELTAMIVIR PROPHYLAXIS'!B273)</f>
        <v/>
      </c>
      <c r="C273" s="55" t="str">
        <f>IF('OSELTAMIVIR PROPHYLAXIS'!C273=0, "", 'OSELTAMIVIR PROPHYLAXIS'!C273)</f>
        <v/>
      </c>
      <c r="D273" s="55" t="str">
        <f>IF('OSELTAMIVIR PROPHYLAXIS'!D273=0, "", 'OSELTAMIVIR PROPHYLAXIS'!D273)</f>
        <v/>
      </c>
      <c r="E273" s="55" t="str">
        <f>IF('OSELTAMIVIR PROPHYLAXIS'!E273=0, "", 'OSELTAMIVIR PROPHYLAXIS'!E273)</f>
        <v/>
      </c>
      <c r="F273" s="81" t="str">
        <f>IF('OSELTAMIVIR PROPHYLAXIS'!F273=0, "", 'OSELTAMIVIR PROPHYLAXIS'!F273)</f>
        <v/>
      </c>
      <c r="G273" s="219" t="str">
        <f t="shared" si="8"/>
        <v/>
      </c>
      <c r="H273" s="91"/>
      <c r="I273" s="222">
        <f t="shared" si="9"/>
        <v>180</v>
      </c>
      <c r="J273" s="91"/>
      <c r="K273" s="29"/>
      <c r="L273" s="65"/>
      <c r="M273" s="65"/>
      <c r="N273" s="64"/>
      <c r="O273" s="94"/>
    </row>
    <row r="274" spans="1:15" x14ac:dyDescent="0.25">
      <c r="A274" s="23" t="str">
        <f>IF('OSELTAMIVIR PROPHYLAXIS'!A274=0, "", 'OSELTAMIVIR PROPHYLAXIS'!A274)</f>
        <v/>
      </c>
      <c r="B274" s="55" t="str">
        <f>IF('OSELTAMIVIR PROPHYLAXIS'!B274=0, "", 'OSELTAMIVIR PROPHYLAXIS'!B274)</f>
        <v/>
      </c>
      <c r="C274" s="55" t="str">
        <f>IF('OSELTAMIVIR PROPHYLAXIS'!C274=0, "", 'OSELTAMIVIR PROPHYLAXIS'!C274)</f>
        <v/>
      </c>
      <c r="D274" s="55" t="str">
        <f>IF('OSELTAMIVIR PROPHYLAXIS'!D274=0, "", 'OSELTAMIVIR PROPHYLAXIS'!D274)</f>
        <v/>
      </c>
      <c r="E274" s="55" t="str">
        <f>IF('OSELTAMIVIR PROPHYLAXIS'!E274=0, "", 'OSELTAMIVIR PROPHYLAXIS'!E274)</f>
        <v/>
      </c>
      <c r="F274" s="81" t="str">
        <f>IF('OSELTAMIVIR PROPHYLAXIS'!F274=0, "", 'OSELTAMIVIR PROPHYLAXIS'!F274)</f>
        <v/>
      </c>
      <c r="G274" s="219" t="str">
        <f t="shared" si="8"/>
        <v/>
      </c>
      <c r="H274" s="91"/>
      <c r="I274" s="222">
        <f t="shared" si="9"/>
        <v>180</v>
      </c>
      <c r="J274" s="91"/>
      <c r="K274" s="29"/>
      <c r="L274" s="65"/>
      <c r="M274" s="65"/>
      <c r="N274" s="64"/>
      <c r="O274" s="94"/>
    </row>
    <row r="275" spans="1:15" x14ac:dyDescent="0.25">
      <c r="A275" s="23" t="str">
        <f>IF('OSELTAMIVIR PROPHYLAXIS'!A275=0, "", 'OSELTAMIVIR PROPHYLAXIS'!A275)</f>
        <v/>
      </c>
      <c r="B275" s="55" t="str">
        <f>IF('OSELTAMIVIR PROPHYLAXIS'!B275=0, "", 'OSELTAMIVIR PROPHYLAXIS'!B275)</f>
        <v/>
      </c>
      <c r="C275" s="55" t="str">
        <f>IF('OSELTAMIVIR PROPHYLAXIS'!C275=0, "", 'OSELTAMIVIR PROPHYLAXIS'!C275)</f>
        <v/>
      </c>
      <c r="D275" s="55" t="str">
        <f>IF('OSELTAMIVIR PROPHYLAXIS'!D275=0, "", 'OSELTAMIVIR PROPHYLAXIS'!D275)</f>
        <v/>
      </c>
      <c r="E275" s="55" t="str">
        <f>IF('OSELTAMIVIR PROPHYLAXIS'!E275=0, "", 'OSELTAMIVIR PROPHYLAXIS'!E275)</f>
        <v/>
      </c>
      <c r="F275" s="81" t="str">
        <f>IF('OSELTAMIVIR PROPHYLAXIS'!F275=0, "", 'OSELTAMIVIR PROPHYLAXIS'!F275)</f>
        <v/>
      </c>
      <c r="G275" s="219" t="str">
        <f t="shared" si="8"/>
        <v/>
      </c>
      <c r="H275" s="91"/>
      <c r="I275" s="222">
        <f t="shared" si="9"/>
        <v>180</v>
      </c>
      <c r="J275" s="91"/>
      <c r="K275" s="29"/>
      <c r="L275" s="65"/>
      <c r="M275" s="65"/>
      <c r="N275" s="64"/>
      <c r="O275" s="94"/>
    </row>
    <row r="276" spans="1:15" x14ac:dyDescent="0.25">
      <c r="A276" s="23" t="str">
        <f>IF('OSELTAMIVIR PROPHYLAXIS'!A276=0, "", 'OSELTAMIVIR PROPHYLAXIS'!A276)</f>
        <v/>
      </c>
      <c r="B276" s="55" t="str">
        <f>IF('OSELTAMIVIR PROPHYLAXIS'!B276=0, "", 'OSELTAMIVIR PROPHYLAXIS'!B276)</f>
        <v/>
      </c>
      <c r="C276" s="55" t="str">
        <f>IF('OSELTAMIVIR PROPHYLAXIS'!C276=0, "", 'OSELTAMIVIR PROPHYLAXIS'!C276)</f>
        <v/>
      </c>
      <c r="D276" s="55" t="str">
        <f>IF('OSELTAMIVIR PROPHYLAXIS'!D276=0, "", 'OSELTAMIVIR PROPHYLAXIS'!D276)</f>
        <v/>
      </c>
      <c r="E276" s="55" t="str">
        <f>IF('OSELTAMIVIR PROPHYLAXIS'!E276=0, "", 'OSELTAMIVIR PROPHYLAXIS'!E276)</f>
        <v/>
      </c>
      <c r="F276" s="81" t="str">
        <f>IF('OSELTAMIVIR PROPHYLAXIS'!F276=0, "", 'OSELTAMIVIR PROPHYLAXIS'!F276)</f>
        <v/>
      </c>
      <c r="G276" s="219" t="str">
        <f t="shared" si="8"/>
        <v/>
      </c>
      <c r="H276" s="91"/>
      <c r="I276" s="222">
        <f t="shared" si="9"/>
        <v>180</v>
      </c>
      <c r="J276" s="91"/>
      <c r="K276" s="29"/>
      <c r="L276" s="65"/>
      <c r="M276" s="65"/>
      <c r="N276" s="64"/>
      <c r="O276" s="94"/>
    </row>
    <row r="277" spans="1:15" x14ac:dyDescent="0.25">
      <c r="A277" s="23" t="str">
        <f>IF('OSELTAMIVIR PROPHYLAXIS'!A277=0, "", 'OSELTAMIVIR PROPHYLAXIS'!A277)</f>
        <v/>
      </c>
      <c r="B277" s="55" t="str">
        <f>IF('OSELTAMIVIR PROPHYLAXIS'!B277=0, "", 'OSELTAMIVIR PROPHYLAXIS'!B277)</f>
        <v/>
      </c>
      <c r="C277" s="55" t="str">
        <f>IF('OSELTAMIVIR PROPHYLAXIS'!C277=0, "", 'OSELTAMIVIR PROPHYLAXIS'!C277)</f>
        <v/>
      </c>
      <c r="D277" s="55" t="str">
        <f>IF('OSELTAMIVIR PROPHYLAXIS'!D277=0, "", 'OSELTAMIVIR PROPHYLAXIS'!D277)</f>
        <v/>
      </c>
      <c r="E277" s="55" t="str">
        <f>IF('OSELTAMIVIR PROPHYLAXIS'!E277=0, "", 'OSELTAMIVIR PROPHYLAXIS'!E277)</f>
        <v/>
      </c>
      <c r="F277" s="81" t="str">
        <f>IF('OSELTAMIVIR PROPHYLAXIS'!F277=0, "", 'OSELTAMIVIR PROPHYLAXIS'!F277)</f>
        <v/>
      </c>
      <c r="G277" s="219" t="str">
        <f t="shared" si="8"/>
        <v/>
      </c>
      <c r="H277" s="91"/>
      <c r="I277" s="222">
        <f t="shared" si="9"/>
        <v>180</v>
      </c>
      <c r="J277" s="91"/>
      <c r="K277" s="29"/>
      <c r="L277" s="65"/>
      <c r="M277" s="65"/>
      <c r="N277" s="64"/>
      <c r="O277" s="94"/>
    </row>
    <row r="278" spans="1:15" x14ac:dyDescent="0.25">
      <c r="A278" s="23" t="str">
        <f>IF('OSELTAMIVIR PROPHYLAXIS'!A278=0, "", 'OSELTAMIVIR PROPHYLAXIS'!A278)</f>
        <v/>
      </c>
      <c r="B278" s="55" t="str">
        <f>IF('OSELTAMIVIR PROPHYLAXIS'!B278=0, "", 'OSELTAMIVIR PROPHYLAXIS'!B278)</f>
        <v/>
      </c>
      <c r="C278" s="55" t="str">
        <f>IF('OSELTAMIVIR PROPHYLAXIS'!C278=0, "", 'OSELTAMIVIR PROPHYLAXIS'!C278)</f>
        <v/>
      </c>
      <c r="D278" s="55" t="str">
        <f>IF('OSELTAMIVIR PROPHYLAXIS'!D278=0, "", 'OSELTAMIVIR PROPHYLAXIS'!D278)</f>
        <v/>
      </c>
      <c r="E278" s="55" t="str">
        <f>IF('OSELTAMIVIR PROPHYLAXIS'!E278=0, "", 'OSELTAMIVIR PROPHYLAXIS'!E278)</f>
        <v/>
      </c>
      <c r="F278" s="81" t="str">
        <f>IF('OSELTAMIVIR PROPHYLAXIS'!F278=0, "", 'OSELTAMIVIR PROPHYLAXIS'!F278)</f>
        <v/>
      </c>
      <c r="G278" s="219" t="str">
        <f t="shared" si="8"/>
        <v/>
      </c>
      <c r="H278" s="91"/>
      <c r="I278" s="222">
        <f t="shared" si="9"/>
        <v>180</v>
      </c>
      <c r="J278" s="91"/>
      <c r="K278" s="29"/>
      <c r="L278" s="65"/>
      <c r="M278" s="65"/>
      <c r="N278" s="64"/>
      <c r="O278" s="94"/>
    </row>
    <row r="279" spans="1:15" x14ac:dyDescent="0.25">
      <c r="A279" s="23" t="str">
        <f>IF('OSELTAMIVIR PROPHYLAXIS'!A279=0, "", 'OSELTAMIVIR PROPHYLAXIS'!A279)</f>
        <v/>
      </c>
      <c r="B279" s="55" t="str">
        <f>IF('OSELTAMIVIR PROPHYLAXIS'!B279=0, "", 'OSELTAMIVIR PROPHYLAXIS'!B279)</f>
        <v/>
      </c>
      <c r="C279" s="55" t="str">
        <f>IF('OSELTAMIVIR PROPHYLAXIS'!C279=0, "", 'OSELTAMIVIR PROPHYLAXIS'!C279)</f>
        <v/>
      </c>
      <c r="D279" s="55" t="str">
        <f>IF('OSELTAMIVIR PROPHYLAXIS'!D279=0, "", 'OSELTAMIVIR PROPHYLAXIS'!D279)</f>
        <v/>
      </c>
      <c r="E279" s="55" t="str">
        <f>IF('OSELTAMIVIR PROPHYLAXIS'!E279=0, "", 'OSELTAMIVIR PROPHYLAXIS'!E279)</f>
        <v/>
      </c>
      <c r="F279" s="81" t="str">
        <f>IF('OSELTAMIVIR PROPHYLAXIS'!F279=0, "", 'OSELTAMIVIR PROPHYLAXIS'!F279)</f>
        <v/>
      </c>
      <c r="G279" s="219" t="str">
        <f t="shared" si="8"/>
        <v/>
      </c>
      <c r="H279" s="91"/>
      <c r="I279" s="222">
        <f t="shared" si="9"/>
        <v>180</v>
      </c>
      <c r="J279" s="91"/>
      <c r="K279" s="29"/>
      <c r="L279" s="65"/>
      <c r="M279" s="65"/>
      <c r="N279" s="64"/>
      <c r="O279" s="94"/>
    </row>
    <row r="280" spans="1:15" x14ac:dyDescent="0.25">
      <c r="A280" s="23" t="str">
        <f>IF('OSELTAMIVIR PROPHYLAXIS'!A280=0, "", 'OSELTAMIVIR PROPHYLAXIS'!A280)</f>
        <v/>
      </c>
      <c r="B280" s="55" t="str">
        <f>IF('OSELTAMIVIR PROPHYLAXIS'!B280=0, "", 'OSELTAMIVIR PROPHYLAXIS'!B280)</f>
        <v/>
      </c>
      <c r="C280" s="55" t="str">
        <f>IF('OSELTAMIVIR PROPHYLAXIS'!C280=0, "", 'OSELTAMIVIR PROPHYLAXIS'!C280)</f>
        <v/>
      </c>
      <c r="D280" s="55" t="str">
        <f>IF('OSELTAMIVIR PROPHYLAXIS'!D280=0, "", 'OSELTAMIVIR PROPHYLAXIS'!D280)</f>
        <v/>
      </c>
      <c r="E280" s="55" t="str">
        <f>IF('OSELTAMIVIR PROPHYLAXIS'!E280=0, "", 'OSELTAMIVIR PROPHYLAXIS'!E280)</f>
        <v/>
      </c>
      <c r="F280" s="81" t="str">
        <f>IF('OSELTAMIVIR PROPHYLAXIS'!F280=0, "", 'OSELTAMIVIR PROPHYLAXIS'!F280)</f>
        <v/>
      </c>
      <c r="G280" s="219" t="str">
        <f t="shared" si="8"/>
        <v/>
      </c>
      <c r="H280" s="91"/>
      <c r="I280" s="222">
        <f t="shared" si="9"/>
        <v>180</v>
      </c>
      <c r="J280" s="91"/>
      <c r="K280" s="29"/>
      <c r="L280" s="65"/>
      <c r="M280" s="65"/>
      <c r="N280" s="64"/>
      <c r="O280" s="94"/>
    </row>
    <row r="281" spans="1:15" x14ac:dyDescent="0.25">
      <c r="A281" s="23" t="str">
        <f>IF('OSELTAMIVIR PROPHYLAXIS'!A281=0, "", 'OSELTAMIVIR PROPHYLAXIS'!A281)</f>
        <v/>
      </c>
      <c r="B281" s="55" t="str">
        <f>IF('OSELTAMIVIR PROPHYLAXIS'!B281=0, "", 'OSELTAMIVIR PROPHYLAXIS'!B281)</f>
        <v/>
      </c>
      <c r="C281" s="55" t="str">
        <f>IF('OSELTAMIVIR PROPHYLAXIS'!C281=0, "", 'OSELTAMIVIR PROPHYLAXIS'!C281)</f>
        <v/>
      </c>
      <c r="D281" s="55" t="str">
        <f>IF('OSELTAMIVIR PROPHYLAXIS'!D281=0, "", 'OSELTAMIVIR PROPHYLAXIS'!D281)</f>
        <v/>
      </c>
      <c r="E281" s="55" t="str">
        <f>IF('OSELTAMIVIR PROPHYLAXIS'!E281=0, "", 'OSELTAMIVIR PROPHYLAXIS'!E281)</f>
        <v/>
      </c>
      <c r="F281" s="81" t="str">
        <f>IF('OSELTAMIVIR PROPHYLAXIS'!F281=0, "", 'OSELTAMIVIR PROPHYLAXIS'!F281)</f>
        <v/>
      </c>
      <c r="G281" s="219" t="str">
        <f t="shared" si="8"/>
        <v/>
      </c>
      <c r="H281" s="91"/>
      <c r="I281" s="222">
        <f t="shared" si="9"/>
        <v>180</v>
      </c>
      <c r="J281" s="91"/>
      <c r="K281" s="29"/>
      <c r="L281" s="65"/>
      <c r="M281" s="65"/>
      <c r="N281" s="64"/>
      <c r="O281" s="94"/>
    </row>
    <row r="282" spans="1:15" x14ac:dyDescent="0.25">
      <c r="A282" s="23" t="str">
        <f>IF('OSELTAMIVIR PROPHYLAXIS'!A282=0, "", 'OSELTAMIVIR PROPHYLAXIS'!A282)</f>
        <v/>
      </c>
      <c r="B282" s="55" t="str">
        <f>IF('OSELTAMIVIR PROPHYLAXIS'!B282=0, "", 'OSELTAMIVIR PROPHYLAXIS'!B282)</f>
        <v/>
      </c>
      <c r="C282" s="55" t="str">
        <f>IF('OSELTAMIVIR PROPHYLAXIS'!C282=0, "", 'OSELTAMIVIR PROPHYLAXIS'!C282)</f>
        <v/>
      </c>
      <c r="D282" s="55" t="str">
        <f>IF('OSELTAMIVIR PROPHYLAXIS'!D282=0, "", 'OSELTAMIVIR PROPHYLAXIS'!D282)</f>
        <v/>
      </c>
      <c r="E282" s="55" t="str">
        <f>IF('OSELTAMIVIR PROPHYLAXIS'!E282=0, "", 'OSELTAMIVIR PROPHYLAXIS'!E282)</f>
        <v/>
      </c>
      <c r="F282" s="81" t="str">
        <f>IF('OSELTAMIVIR PROPHYLAXIS'!F282=0, "", 'OSELTAMIVIR PROPHYLAXIS'!F282)</f>
        <v/>
      </c>
      <c r="G282" s="219" t="str">
        <f t="shared" si="8"/>
        <v/>
      </c>
      <c r="H282" s="91"/>
      <c r="I282" s="222">
        <f t="shared" si="9"/>
        <v>180</v>
      </c>
      <c r="J282" s="91"/>
      <c r="K282" s="29"/>
      <c r="L282" s="65"/>
      <c r="M282" s="65"/>
      <c r="N282" s="64"/>
      <c r="O282" s="94"/>
    </row>
    <row r="283" spans="1:15" x14ac:dyDescent="0.25">
      <c r="A283" s="23" t="str">
        <f>IF('OSELTAMIVIR PROPHYLAXIS'!A283=0, "", 'OSELTAMIVIR PROPHYLAXIS'!A283)</f>
        <v/>
      </c>
      <c r="B283" s="55" t="str">
        <f>IF('OSELTAMIVIR PROPHYLAXIS'!B283=0, "", 'OSELTAMIVIR PROPHYLAXIS'!B283)</f>
        <v/>
      </c>
      <c r="C283" s="55" t="str">
        <f>IF('OSELTAMIVIR PROPHYLAXIS'!C283=0, "", 'OSELTAMIVIR PROPHYLAXIS'!C283)</f>
        <v/>
      </c>
      <c r="D283" s="55" t="str">
        <f>IF('OSELTAMIVIR PROPHYLAXIS'!D283=0, "", 'OSELTAMIVIR PROPHYLAXIS'!D283)</f>
        <v/>
      </c>
      <c r="E283" s="55" t="str">
        <f>IF('OSELTAMIVIR PROPHYLAXIS'!E283=0, "", 'OSELTAMIVIR PROPHYLAXIS'!E283)</f>
        <v/>
      </c>
      <c r="F283" s="81" t="str">
        <f>IF('OSELTAMIVIR PROPHYLAXIS'!F283=0, "", 'OSELTAMIVIR PROPHYLAXIS'!F283)</f>
        <v/>
      </c>
      <c r="G283" s="219" t="str">
        <f t="shared" si="8"/>
        <v/>
      </c>
      <c r="H283" s="91"/>
      <c r="I283" s="222">
        <f t="shared" si="9"/>
        <v>180</v>
      </c>
      <c r="J283" s="91"/>
      <c r="K283" s="29"/>
      <c r="L283" s="65"/>
      <c r="M283" s="65"/>
      <c r="N283" s="64"/>
      <c r="O283" s="94"/>
    </row>
    <row r="284" spans="1:15" x14ac:dyDescent="0.25">
      <c r="A284" s="23" t="str">
        <f>IF('OSELTAMIVIR PROPHYLAXIS'!A284=0, "", 'OSELTAMIVIR PROPHYLAXIS'!A284)</f>
        <v/>
      </c>
      <c r="B284" s="55" t="str">
        <f>IF('OSELTAMIVIR PROPHYLAXIS'!B284=0, "", 'OSELTAMIVIR PROPHYLAXIS'!B284)</f>
        <v/>
      </c>
      <c r="C284" s="55" t="str">
        <f>IF('OSELTAMIVIR PROPHYLAXIS'!C284=0, "", 'OSELTAMIVIR PROPHYLAXIS'!C284)</f>
        <v/>
      </c>
      <c r="D284" s="55" t="str">
        <f>IF('OSELTAMIVIR PROPHYLAXIS'!D284=0, "", 'OSELTAMIVIR PROPHYLAXIS'!D284)</f>
        <v/>
      </c>
      <c r="E284" s="55" t="str">
        <f>IF('OSELTAMIVIR PROPHYLAXIS'!E284=0, "", 'OSELTAMIVIR PROPHYLAXIS'!E284)</f>
        <v/>
      </c>
      <c r="F284" s="81" t="str">
        <f>IF('OSELTAMIVIR PROPHYLAXIS'!F284=0, "", 'OSELTAMIVIR PROPHYLAXIS'!F284)</f>
        <v/>
      </c>
      <c r="G284" s="219" t="str">
        <f t="shared" si="8"/>
        <v/>
      </c>
      <c r="H284" s="91"/>
      <c r="I284" s="222">
        <f t="shared" si="9"/>
        <v>180</v>
      </c>
      <c r="J284" s="91"/>
      <c r="K284" s="29"/>
      <c r="L284" s="65"/>
      <c r="M284" s="65"/>
      <c r="N284" s="64"/>
      <c r="O284" s="94"/>
    </row>
    <row r="285" spans="1:15" x14ac:dyDescent="0.25">
      <c r="A285" s="23" t="str">
        <f>IF('OSELTAMIVIR PROPHYLAXIS'!A285=0, "", 'OSELTAMIVIR PROPHYLAXIS'!A285)</f>
        <v/>
      </c>
      <c r="B285" s="55" t="str">
        <f>IF('OSELTAMIVIR PROPHYLAXIS'!B285=0, "", 'OSELTAMIVIR PROPHYLAXIS'!B285)</f>
        <v/>
      </c>
      <c r="C285" s="55" t="str">
        <f>IF('OSELTAMIVIR PROPHYLAXIS'!C285=0, "", 'OSELTAMIVIR PROPHYLAXIS'!C285)</f>
        <v/>
      </c>
      <c r="D285" s="55" t="str">
        <f>IF('OSELTAMIVIR PROPHYLAXIS'!D285=0, "", 'OSELTAMIVIR PROPHYLAXIS'!D285)</f>
        <v/>
      </c>
      <c r="E285" s="55" t="str">
        <f>IF('OSELTAMIVIR PROPHYLAXIS'!E285=0, "", 'OSELTAMIVIR PROPHYLAXIS'!E285)</f>
        <v/>
      </c>
      <c r="F285" s="81" t="str">
        <f>IF('OSELTAMIVIR PROPHYLAXIS'!F285=0, "", 'OSELTAMIVIR PROPHYLAXIS'!F285)</f>
        <v/>
      </c>
      <c r="G285" s="219" t="str">
        <f t="shared" si="8"/>
        <v/>
      </c>
      <c r="H285" s="91"/>
      <c r="I285" s="222">
        <f t="shared" si="9"/>
        <v>180</v>
      </c>
      <c r="J285" s="91"/>
      <c r="K285" s="29"/>
      <c r="L285" s="65"/>
      <c r="M285" s="65"/>
      <c r="N285" s="64"/>
      <c r="O285" s="94"/>
    </row>
    <row r="286" spans="1:15" x14ac:dyDescent="0.25">
      <c r="A286" s="23" t="str">
        <f>IF('OSELTAMIVIR PROPHYLAXIS'!A286=0, "", 'OSELTAMIVIR PROPHYLAXIS'!A286)</f>
        <v/>
      </c>
      <c r="B286" s="55" t="str">
        <f>IF('OSELTAMIVIR PROPHYLAXIS'!B286=0, "", 'OSELTAMIVIR PROPHYLAXIS'!B286)</f>
        <v/>
      </c>
      <c r="C286" s="55" t="str">
        <f>IF('OSELTAMIVIR PROPHYLAXIS'!C286=0, "", 'OSELTAMIVIR PROPHYLAXIS'!C286)</f>
        <v/>
      </c>
      <c r="D286" s="55" t="str">
        <f>IF('OSELTAMIVIR PROPHYLAXIS'!D286=0, "", 'OSELTAMIVIR PROPHYLAXIS'!D286)</f>
        <v/>
      </c>
      <c r="E286" s="55" t="str">
        <f>IF('OSELTAMIVIR PROPHYLAXIS'!E286=0, "", 'OSELTAMIVIR PROPHYLAXIS'!E286)</f>
        <v/>
      </c>
      <c r="F286" s="81" t="str">
        <f>IF('OSELTAMIVIR PROPHYLAXIS'!F286=0, "", 'OSELTAMIVIR PROPHYLAXIS'!F286)</f>
        <v/>
      </c>
      <c r="G286" s="219" t="str">
        <f t="shared" si="8"/>
        <v/>
      </c>
      <c r="H286" s="91"/>
      <c r="I286" s="222">
        <f t="shared" si="9"/>
        <v>180</v>
      </c>
      <c r="J286" s="91"/>
      <c r="K286" s="29"/>
      <c r="L286" s="65"/>
      <c r="M286" s="65"/>
      <c r="N286" s="64"/>
      <c r="O286" s="94"/>
    </row>
    <row r="287" spans="1:15" x14ac:dyDescent="0.25">
      <c r="A287" s="23" t="str">
        <f>IF('OSELTAMIVIR PROPHYLAXIS'!A287=0, "", 'OSELTAMIVIR PROPHYLAXIS'!A287)</f>
        <v/>
      </c>
      <c r="B287" s="55" t="str">
        <f>IF('OSELTAMIVIR PROPHYLAXIS'!B287=0, "", 'OSELTAMIVIR PROPHYLAXIS'!B287)</f>
        <v/>
      </c>
      <c r="C287" s="55" t="str">
        <f>IF('OSELTAMIVIR PROPHYLAXIS'!C287=0, "", 'OSELTAMIVIR PROPHYLAXIS'!C287)</f>
        <v/>
      </c>
      <c r="D287" s="55" t="str">
        <f>IF('OSELTAMIVIR PROPHYLAXIS'!D287=0, "", 'OSELTAMIVIR PROPHYLAXIS'!D287)</f>
        <v/>
      </c>
      <c r="E287" s="55" t="str">
        <f>IF('OSELTAMIVIR PROPHYLAXIS'!E287=0, "", 'OSELTAMIVIR PROPHYLAXIS'!E287)</f>
        <v/>
      </c>
      <c r="F287" s="81" t="str">
        <f>IF('OSELTAMIVIR PROPHYLAXIS'!F287=0, "", 'OSELTAMIVIR PROPHYLAXIS'!F287)</f>
        <v/>
      </c>
      <c r="G287" s="219" t="str">
        <f t="shared" si="8"/>
        <v/>
      </c>
      <c r="H287" s="91"/>
      <c r="I287" s="222">
        <f t="shared" si="9"/>
        <v>180</v>
      </c>
      <c r="J287" s="91"/>
      <c r="K287" s="29"/>
      <c r="L287" s="65"/>
      <c r="M287" s="65"/>
      <c r="N287" s="64"/>
      <c r="O287" s="94"/>
    </row>
    <row r="288" spans="1:15" x14ac:dyDescent="0.25">
      <c r="A288" s="23" t="str">
        <f>IF('OSELTAMIVIR PROPHYLAXIS'!A288=0, "", 'OSELTAMIVIR PROPHYLAXIS'!A288)</f>
        <v/>
      </c>
      <c r="B288" s="55" t="str">
        <f>IF('OSELTAMIVIR PROPHYLAXIS'!B288=0, "", 'OSELTAMIVIR PROPHYLAXIS'!B288)</f>
        <v/>
      </c>
      <c r="C288" s="55" t="str">
        <f>IF('OSELTAMIVIR PROPHYLAXIS'!C288=0, "", 'OSELTAMIVIR PROPHYLAXIS'!C288)</f>
        <v/>
      </c>
      <c r="D288" s="55" t="str">
        <f>IF('OSELTAMIVIR PROPHYLAXIS'!D288=0, "", 'OSELTAMIVIR PROPHYLAXIS'!D288)</f>
        <v/>
      </c>
      <c r="E288" s="55" t="str">
        <f>IF('OSELTAMIVIR PROPHYLAXIS'!E288=0, "", 'OSELTAMIVIR PROPHYLAXIS'!E288)</f>
        <v/>
      </c>
      <c r="F288" s="81" t="str">
        <f>IF('OSELTAMIVIR PROPHYLAXIS'!F288=0, "", 'OSELTAMIVIR PROPHYLAXIS'!F288)</f>
        <v/>
      </c>
      <c r="G288" s="219" t="str">
        <f t="shared" si="8"/>
        <v/>
      </c>
      <c r="H288" s="91"/>
      <c r="I288" s="222">
        <f t="shared" si="9"/>
        <v>180</v>
      </c>
      <c r="J288" s="91"/>
      <c r="K288" s="29"/>
      <c r="L288" s="65"/>
      <c r="M288" s="65"/>
      <c r="N288" s="64"/>
      <c r="O288" s="94"/>
    </row>
    <row r="289" spans="1:15" x14ac:dyDescent="0.25">
      <c r="A289" s="23" t="str">
        <f>IF('OSELTAMIVIR PROPHYLAXIS'!A289=0, "", 'OSELTAMIVIR PROPHYLAXIS'!A289)</f>
        <v/>
      </c>
      <c r="B289" s="55" t="str">
        <f>IF('OSELTAMIVIR PROPHYLAXIS'!B289=0, "", 'OSELTAMIVIR PROPHYLAXIS'!B289)</f>
        <v/>
      </c>
      <c r="C289" s="55" t="str">
        <f>IF('OSELTAMIVIR PROPHYLAXIS'!C289=0, "", 'OSELTAMIVIR PROPHYLAXIS'!C289)</f>
        <v/>
      </c>
      <c r="D289" s="55" t="str">
        <f>IF('OSELTAMIVIR PROPHYLAXIS'!D289=0, "", 'OSELTAMIVIR PROPHYLAXIS'!D289)</f>
        <v/>
      </c>
      <c r="E289" s="55" t="str">
        <f>IF('OSELTAMIVIR PROPHYLAXIS'!E289=0, "", 'OSELTAMIVIR PROPHYLAXIS'!E289)</f>
        <v/>
      </c>
      <c r="F289" s="81" t="str">
        <f>IF('OSELTAMIVIR PROPHYLAXIS'!F289=0, "", 'OSELTAMIVIR PROPHYLAXIS'!F289)</f>
        <v/>
      </c>
      <c r="G289" s="219" t="str">
        <f t="shared" si="8"/>
        <v/>
      </c>
      <c r="H289" s="91"/>
      <c r="I289" s="222">
        <f t="shared" si="9"/>
        <v>180</v>
      </c>
      <c r="J289" s="91"/>
      <c r="K289" s="29"/>
      <c r="L289" s="65"/>
      <c r="M289" s="65"/>
      <c r="N289" s="64"/>
      <c r="O289" s="94"/>
    </row>
    <row r="290" spans="1:15" x14ac:dyDescent="0.25">
      <c r="A290" s="23" t="str">
        <f>IF('OSELTAMIVIR PROPHYLAXIS'!A290=0, "", 'OSELTAMIVIR PROPHYLAXIS'!A290)</f>
        <v/>
      </c>
      <c r="B290" s="55" t="str">
        <f>IF('OSELTAMIVIR PROPHYLAXIS'!B290=0, "", 'OSELTAMIVIR PROPHYLAXIS'!B290)</f>
        <v/>
      </c>
      <c r="C290" s="55" t="str">
        <f>IF('OSELTAMIVIR PROPHYLAXIS'!C290=0, "", 'OSELTAMIVIR PROPHYLAXIS'!C290)</f>
        <v/>
      </c>
      <c r="D290" s="55" t="str">
        <f>IF('OSELTAMIVIR PROPHYLAXIS'!D290=0, "", 'OSELTAMIVIR PROPHYLAXIS'!D290)</f>
        <v/>
      </c>
      <c r="E290" s="55" t="str">
        <f>IF('OSELTAMIVIR PROPHYLAXIS'!E290=0, "", 'OSELTAMIVIR PROPHYLAXIS'!E290)</f>
        <v/>
      </c>
      <c r="F290" s="81" t="str">
        <f>IF('OSELTAMIVIR PROPHYLAXIS'!F290=0, "", 'OSELTAMIVIR PROPHYLAXIS'!F290)</f>
        <v/>
      </c>
      <c r="G290" s="219" t="str">
        <f t="shared" si="8"/>
        <v/>
      </c>
      <c r="H290" s="91"/>
      <c r="I290" s="222">
        <f t="shared" si="9"/>
        <v>180</v>
      </c>
      <c r="J290" s="91"/>
      <c r="K290" s="29"/>
      <c r="L290" s="65"/>
      <c r="M290" s="65"/>
      <c r="N290" s="64"/>
      <c r="O290" s="94"/>
    </row>
    <row r="291" spans="1:15" x14ac:dyDescent="0.25">
      <c r="A291" s="23" t="str">
        <f>IF('OSELTAMIVIR PROPHYLAXIS'!A291=0, "", 'OSELTAMIVIR PROPHYLAXIS'!A291)</f>
        <v/>
      </c>
      <c r="B291" s="55" t="str">
        <f>IF('OSELTAMIVIR PROPHYLAXIS'!B291=0, "", 'OSELTAMIVIR PROPHYLAXIS'!B291)</f>
        <v/>
      </c>
      <c r="C291" s="55" t="str">
        <f>IF('OSELTAMIVIR PROPHYLAXIS'!C291=0, "", 'OSELTAMIVIR PROPHYLAXIS'!C291)</f>
        <v/>
      </c>
      <c r="D291" s="55" t="str">
        <f>IF('OSELTAMIVIR PROPHYLAXIS'!D291=0, "", 'OSELTAMIVIR PROPHYLAXIS'!D291)</f>
        <v/>
      </c>
      <c r="E291" s="55" t="str">
        <f>IF('OSELTAMIVIR PROPHYLAXIS'!E291=0, "", 'OSELTAMIVIR PROPHYLAXIS'!E291)</f>
        <v/>
      </c>
      <c r="F291" s="81" t="str">
        <f>IF('OSELTAMIVIR PROPHYLAXIS'!F291=0, "", 'OSELTAMIVIR PROPHYLAXIS'!F291)</f>
        <v/>
      </c>
      <c r="G291" s="219" t="str">
        <f t="shared" si="8"/>
        <v/>
      </c>
      <c r="H291" s="91"/>
      <c r="I291" s="222">
        <f t="shared" si="9"/>
        <v>180</v>
      </c>
      <c r="J291" s="91"/>
      <c r="K291" s="29"/>
      <c r="L291" s="65"/>
      <c r="M291" s="65"/>
      <c r="N291" s="64"/>
      <c r="O291" s="94"/>
    </row>
    <row r="292" spans="1:15" x14ac:dyDescent="0.25">
      <c r="A292" s="23" t="str">
        <f>IF('OSELTAMIVIR PROPHYLAXIS'!A292=0, "", 'OSELTAMIVIR PROPHYLAXIS'!A292)</f>
        <v/>
      </c>
      <c r="B292" s="55" t="str">
        <f>IF('OSELTAMIVIR PROPHYLAXIS'!B292=0, "", 'OSELTAMIVIR PROPHYLAXIS'!B292)</f>
        <v/>
      </c>
      <c r="C292" s="55" t="str">
        <f>IF('OSELTAMIVIR PROPHYLAXIS'!C292=0, "", 'OSELTAMIVIR PROPHYLAXIS'!C292)</f>
        <v/>
      </c>
      <c r="D292" s="55" t="str">
        <f>IF('OSELTAMIVIR PROPHYLAXIS'!D292=0, "", 'OSELTAMIVIR PROPHYLAXIS'!D292)</f>
        <v/>
      </c>
      <c r="E292" s="55" t="str">
        <f>IF('OSELTAMIVIR PROPHYLAXIS'!E292=0, "", 'OSELTAMIVIR PROPHYLAXIS'!E292)</f>
        <v/>
      </c>
      <c r="F292" s="81" t="str">
        <f>IF('OSELTAMIVIR PROPHYLAXIS'!F292=0, "", 'OSELTAMIVIR PROPHYLAXIS'!F292)</f>
        <v/>
      </c>
      <c r="G292" s="219" t="str">
        <f t="shared" si="8"/>
        <v/>
      </c>
      <c r="H292" s="91"/>
      <c r="I292" s="222">
        <f t="shared" si="9"/>
        <v>180</v>
      </c>
      <c r="J292" s="91"/>
      <c r="K292" s="29"/>
      <c r="L292" s="65"/>
      <c r="M292" s="65"/>
      <c r="N292" s="64"/>
      <c r="O292" s="94"/>
    </row>
    <row r="293" spans="1:15" x14ac:dyDescent="0.25">
      <c r="A293" s="23" t="str">
        <f>IF('OSELTAMIVIR PROPHYLAXIS'!A293=0, "", 'OSELTAMIVIR PROPHYLAXIS'!A293)</f>
        <v/>
      </c>
      <c r="B293" s="55" t="str">
        <f>IF('OSELTAMIVIR PROPHYLAXIS'!B293=0, "", 'OSELTAMIVIR PROPHYLAXIS'!B293)</f>
        <v/>
      </c>
      <c r="C293" s="55" t="str">
        <f>IF('OSELTAMIVIR PROPHYLAXIS'!C293=0, "", 'OSELTAMIVIR PROPHYLAXIS'!C293)</f>
        <v/>
      </c>
      <c r="D293" s="55" t="str">
        <f>IF('OSELTAMIVIR PROPHYLAXIS'!D293=0, "", 'OSELTAMIVIR PROPHYLAXIS'!D293)</f>
        <v/>
      </c>
      <c r="E293" s="55" t="str">
        <f>IF('OSELTAMIVIR PROPHYLAXIS'!E293=0, "", 'OSELTAMIVIR PROPHYLAXIS'!E293)</f>
        <v/>
      </c>
      <c r="F293" s="81" t="str">
        <f>IF('OSELTAMIVIR PROPHYLAXIS'!F293=0, "", 'OSELTAMIVIR PROPHYLAXIS'!F293)</f>
        <v/>
      </c>
      <c r="G293" s="219" t="str">
        <f t="shared" si="8"/>
        <v/>
      </c>
      <c r="H293" s="91"/>
      <c r="I293" s="222">
        <f t="shared" si="9"/>
        <v>180</v>
      </c>
      <c r="J293" s="91"/>
      <c r="K293" s="29"/>
      <c r="L293" s="65"/>
      <c r="M293" s="65"/>
      <c r="N293" s="64"/>
      <c r="O293" s="94"/>
    </row>
    <row r="294" spans="1:15" x14ac:dyDescent="0.25">
      <c r="A294" s="23" t="str">
        <f>IF('OSELTAMIVIR PROPHYLAXIS'!A294=0, "", 'OSELTAMIVIR PROPHYLAXIS'!A294)</f>
        <v/>
      </c>
      <c r="B294" s="55" t="str">
        <f>IF('OSELTAMIVIR PROPHYLAXIS'!B294=0, "", 'OSELTAMIVIR PROPHYLAXIS'!B294)</f>
        <v/>
      </c>
      <c r="C294" s="55" t="str">
        <f>IF('OSELTAMIVIR PROPHYLAXIS'!C294=0, "", 'OSELTAMIVIR PROPHYLAXIS'!C294)</f>
        <v/>
      </c>
      <c r="D294" s="55" t="str">
        <f>IF('OSELTAMIVIR PROPHYLAXIS'!D294=0, "", 'OSELTAMIVIR PROPHYLAXIS'!D294)</f>
        <v/>
      </c>
      <c r="E294" s="55" t="str">
        <f>IF('OSELTAMIVIR PROPHYLAXIS'!E294=0, "", 'OSELTAMIVIR PROPHYLAXIS'!E294)</f>
        <v/>
      </c>
      <c r="F294" s="81" t="str">
        <f>IF('OSELTAMIVIR PROPHYLAXIS'!F294=0, "", 'OSELTAMIVIR PROPHYLAXIS'!F294)</f>
        <v/>
      </c>
      <c r="G294" s="219" t="str">
        <f t="shared" si="8"/>
        <v/>
      </c>
      <c r="H294" s="91"/>
      <c r="I294" s="222">
        <f t="shared" si="9"/>
        <v>180</v>
      </c>
      <c r="J294" s="91"/>
      <c r="K294" s="29"/>
      <c r="L294" s="65"/>
      <c r="M294" s="65"/>
      <c r="N294" s="64"/>
      <c r="O294" s="94"/>
    </row>
    <row r="295" spans="1:15" x14ac:dyDescent="0.25">
      <c r="A295" s="23" t="str">
        <f>IF('OSELTAMIVIR PROPHYLAXIS'!A295=0, "", 'OSELTAMIVIR PROPHYLAXIS'!A295)</f>
        <v/>
      </c>
      <c r="B295" s="55" t="str">
        <f>IF('OSELTAMIVIR PROPHYLAXIS'!B295=0, "", 'OSELTAMIVIR PROPHYLAXIS'!B295)</f>
        <v/>
      </c>
      <c r="C295" s="55" t="str">
        <f>IF('OSELTAMIVIR PROPHYLAXIS'!C295=0, "", 'OSELTAMIVIR PROPHYLAXIS'!C295)</f>
        <v/>
      </c>
      <c r="D295" s="55" t="str">
        <f>IF('OSELTAMIVIR PROPHYLAXIS'!D295=0, "", 'OSELTAMIVIR PROPHYLAXIS'!D295)</f>
        <v/>
      </c>
      <c r="E295" s="55" t="str">
        <f>IF('OSELTAMIVIR PROPHYLAXIS'!E295=0, "", 'OSELTAMIVIR PROPHYLAXIS'!E295)</f>
        <v/>
      </c>
      <c r="F295" s="81" t="str">
        <f>IF('OSELTAMIVIR PROPHYLAXIS'!F295=0, "", 'OSELTAMIVIR PROPHYLAXIS'!F295)</f>
        <v/>
      </c>
      <c r="G295" s="219" t="str">
        <f t="shared" si="8"/>
        <v/>
      </c>
      <c r="H295" s="91"/>
      <c r="I295" s="222">
        <f t="shared" si="9"/>
        <v>180</v>
      </c>
      <c r="J295" s="91"/>
      <c r="K295" s="29"/>
      <c r="L295" s="65"/>
      <c r="M295" s="65"/>
      <c r="N295" s="64"/>
      <c r="O295" s="94"/>
    </row>
    <row r="296" spans="1:15" x14ac:dyDescent="0.25">
      <c r="A296" s="23" t="str">
        <f>IF('OSELTAMIVIR PROPHYLAXIS'!A296=0, "", 'OSELTAMIVIR PROPHYLAXIS'!A296)</f>
        <v/>
      </c>
      <c r="B296" s="55" t="str">
        <f>IF('OSELTAMIVIR PROPHYLAXIS'!B296=0, "", 'OSELTAMIVIR PROPHYLAXIS'!B296)</f>
        <v/>
      </c>
      <c r="C296" s="55" t="str">
        <f>IF('OSELTAMIVIR PROPHYLAXIS'!C296=0, "", 'OSELTAMIVIR PROPHYLAXIS'!C296)</f>
        <v/>
      </c>
      <c r="D296" s="55" t="str">
        <f>IF('OSELTAMIVIR PROPHYLAXIS'!D296=0, "", 'OSELTAMIVIR PROPHYLAXIS'!D296)</f>
        <v/>
      </c>
      <c r="E296" s="55" t="str">
        <f>IF('OSELTAMIVIR PROPHYLAXIS'!E296=0, "", 'OSELTAMIVIR PROPHYLAXIS'!E296)</f>
        <v/>
      </c>
      <c r="F296" s="81" t="str">
        <f>IF('OSELTAMIVIR PROPHYLAXIS'!F296=0, "", 'OSELTAMIVIR PROPHYLAXIS'!F296)</f>
        <v/>
      </c>
      <c r="G296" s="219" t="str">
        <f t="shared" si="8"/>
        <v/>
      </c>
      <c r="H296" s="91"/>
      <c r="I296" s="222">
        <f t="shared" si="9"/>
        <v>180</v>
      </c>
      <c r="J296" s="91"/>
      <c r="K296" s="29"/>
      <c r="L296" s="65"/>
      <c r="M296" s="65"/>
      <c r="N296" s="64"/>
      <c r="O296" s="94"/>
    </row>
    <row r="297" spans="1:15" x14ac:dyDescent="0.25">
      <c r="A297" s="23" t="str">
        <f>IF('OSELTAMIVIR PROPHYLAXIS'!A297=0, "", 'OSELTAMIVIR PROPHYLAXIS'!A297)</f>
        <v/>
      </c>
      <c r="B297" s="55" t="str">
        <f>IF('OSELTAMIVIR PROPHYLAXIS'!B297=0, "", 'OSELTAMIVIR PROPHYLAXIS'!B297)</f>
        <v/>
      </c>
      <c r="C297" s="55" t="str">
        <f>IF('OSELTAMIVIR PROPHYLAXIS'!C297=0, "", 'OSELTAMIVIR PROPHYLAXIS'!C297)</f>
        <v/>
      </c>
      <c r="D297" s="55" t="str">
        <f>IF('OSELTAMIVIR PROPHYLAXIS'!D297=0, "", 'OSELTAMIVIR PROPHYLAXIS'!D297)</f>
        <v/>
      </c>
      <c r="E297" s="55" t="str">
        <f>IF('OSELTAMIVIR PROPHYLAXIS'!E297=0, "", 'OSELTAMIVIR PROPHYLAXIS'!E297)</f>
        <v/>
      </c>
      <c r="F297" s="81" t="str">
        <f>IF('OSELTAMIVIR PROPHYLAXIS'!F297=0, "", 'OSELTAMIVIR PROPHYLAXIS'!F297)</f>
        <v/>
      </c>
      <c r="G297" s="219" t="str">
        <f t="shared" si="8"/>
        <v/>
      </c>
      <c r="H297" s="91"/>
      <c r="I297" s="222">
        <f t="shared" si="9"/>
        <v>180</v>
      </c>
      <c r="J297" s="91"/>
      <c r="K297" s="29"/>
      <c r="L297" s="65"/>
      <c r="M297" s="65"/>
      <c r="N297" s="64"/>
      <c r="O297" s="94"/>
    </row>
    <row r="298" spans="1:15" x14ac:dyDescent="0.25">
      <c r="A298" s="23" t="str">
        <f>IF('OSELTAMIVIR PROPHYLAXIS'!A298=0, "", 'OSELTAMIVIR PROPHYLAXIS'!A298)</f>
        <v/>
      </c>
      <c r="B298" s="55" t="str">
        <f>IF('OSELTAMIVIR PROPHYLAXIS'!B298=0, "", 'OSELTAMIVIR PROPHYLAXIS'!B298)</f>
        <v/>
      </c>
      <c r="C298" s="55" t="str">
        <f>IF('OSELTAMIVIR PROPHYLAXIS'!C298=0, "", 'OSELTAMIVIR PROPHYLAXIS'!C298)</f>
        <v/>
      </c>
      <c r="D298" s="55" t="str">
        <f>IF('OSELTAMIVIR PROPHYLAXIS'!D298=0, "", 'OSELTAMIVIR PROPHYLAXIS'!D298)</f>
        <v/>
      </c>
      <c r="E298" s="55" t="str">
        <f>IF('OSELTAMIVIR PROPHYLAXIS'!E298=0, "", 'OSELTAMIVIR PROPHYLAXIS'!E298)</f>
        <v/>
      </c>
      <c r="F298" s="81" t="str">
        <f>IF('OSELTAMIVIR PROPHYLAXIS'!F298=0, "", 'OSELTAMIVIR PROPHYLAXIS'!F298)</f>
        <v/>
      </c>
      <c r="G298" s="219" t="str">
        <f t="shared" si="8"/>
        <v/>
      </c>
      <c r="H298" s="91"/>
      <c r="I298" s="222">
        <f t="shared" si="9"/>
        <v>180</v>
      </c>
      <c r="J298" s="91"/>
      <c r="K298" s="29"/>
      <c r="L298" s="65"/>
      <c r="M298" s="65"/>
      <c r="N298" s="64"/>
      <c r="O298" s="94"/>
    </row>
    <row r="299" spans="1:15" x14ac:dyDescent="0.25">
      <c r="A299" s="23" t="str">
        <f>IF('OSELTAMIVIR PROPHYLAXIS'!A299=0, "", 'OSELTAMIVIR PROPHYLAXIS'!A299)</f>
        <v/>
      </c>
      <c r="B299" s="55" t="str">
        <f>IF('OSELTAMIVIR PROPHYLAXIS'!B299=0, "", 'OSELTAMIVIR PROPHYLAXIS'!B299)</f>
        <v/>
      </c>
      <c r="C299" s="55" t="str">
        <f>IF('OSELTAMIVIR PROPHYLAXIS'!C299=0, "", 'OSELTAMIVIR PROPHYLAXIS'!C299)</f>
        <v/>
      </c>
      <c r="D299" s="55" t="str">
        <f>IF('OSELTAMIVIR PROPHYLAXIS'!D299=0, "", 'OSELTAMIVIR PROPHYLAXIS'!D299)</f>
        <v/>
      </c>
      <c r="E299" s="55" t="str">
        <f>IF('OSELTAMIVIR PROPHYLAXIS'!E299=0, "", 'OSELTAMIVIR PROPHYLAXIS'!E299)</f>
        <v/>
      </c>
      <c r="F299" s="81" t="str">
        <f>IF('OSELTAMIVIR PROPHYLAXIS'!F299=0, "", 'OSELTAMIVIR PROPHYLAXIS'!F299)</f>
        <v/>
      </c>
      <c r="G299" s="219" t="str">
        <f t="shared" si="8"/>
        <v/>
      </c>
      <c r="H299" s="91"/>
      <c r="I299" s="222">
        <f t="shared" si="9"/>
        <v>180</v>
      </c>
      <c r="J299" s="91"/>
      <c r="K299" s="29"/>
      <c r="L299" s="65"/>
      <c r="M299" s="65"/>
      <c r="N299" s="64"/>
      <c r="O299" s="94"/>
    </row>
    <row r="300" spans="1:15" x14ac:dyDescent="0.25">
      <c r="A300" s="23" t="str">
        <f>IF('OSELTAMIVIR PROPHYLAXIS'!A300=0, "", 'OSELTAMIVIR PROPHYLAXIS'!A300)</f>
        <v/>
      </c>
      <c r="B300" s="55" t="str">
        <f>IF('OSELTAMIVIR PROPHYLAXIS'!B300=0, "", 'OSELTAMIVIR PROPHYLAXIS'!B300)</f>
        <v/>
      </c>
      <c r="C300" s="55" t="str">
        <f>IF('OSELTAMIVIR PROPHYLAXIS'!C300=0, "", 'OSELTAMIVIR PROPHYLAXIS'!C300)</f>
        <v/>
      </c>
      <c r="D300" s="55" t="str">
        <f>IF('OSELTAMIVIR PROPHYLAXIS'!D300=0, "", 'OSELTAMIVIR PROPHYLAXIS'!D300)</f>
        <v/>
      </c>
      <c r="E300" s="55" t="str">
        <f>IF('OSELTAMIVIR PROPHYLAXIS'!E300=0, "", 'OSELTAMIVIR PROPHYLAXIS'!E300)</f>
        <v/>
      </c>
      <c r="F300" s="81" t="str">
        <f>IF('OSELTAMIVIR PROPHYLAXIS'!F300=0, "", 'OSELTAMIVIR PROPHYLAXIS'!F300)</f>
        <v/>
      </c>
      <c r="G300" s="219" t="str">
        <f t="shared" si="8"/>
        <v/>
      </c>
      <c r="H300" s="91"/>
      <c r="I300" s="222">
        <f t="shared" si="9"/>
        <v>180</v>
      </c>
      <c r="J300" s="91"/>
      <c r="K300" s="29"/>
      <c r="L300" s="65"/>
      <c r="M300" s="65"/>
      <c r="N300" s="64"/>
      <c r="O300" s="94"/>
    </row>
    <row r="301" spans="1:15" x14ac:dyDescent="0.25">
      <c r="A301" s="23" t="str">
        <f>IF('OSELTAMIVIR PROPHYLAXIS'!A301=0, "", 'OSELTAMIVIR PROPHYLAXIS'!A301)</f>
        <v/>
      </c>
      <c r="B301" s="55" t="str">
        <f>IF('OSELTAMIVIR PROPHYLAXIS'!B301=0, "", 'OSELTAMIVIR PROPHYLAXIS'!B301)</f>
        <v/>
      </c>
      <c r="C301" s="55" t="str">
        <f>IF('OSELTAMIVIR PROPHYLAXIS'!C301=0, "", 'OSELTAMIVIR PROPHYLAXIS'!C301)</f>
        <v/>
      </c>
      <c r="D301" s="55" t="str">
        <f>IF('OSELTAMIVIR PROPHYLAXIS'!D301=0, "", 'OSELTAMIVIR PROPHYLAXIS'!D301)</f>
        <v/>
      </c>
      <c r="E301" s="55" t="str">
        <f>IF('OSELTAMIVIR PROPHYLAXIS'!E301=0, "", 'OSELTAMIVIR PROPHYLAXIS'!E301)</f>
        <v/>
      </c>
      <c r="F301" s="81" t="str">
        <f>IF('OSELTAMIVIR PROPHYLAXIS'!F301=0, "", 'OSELTAMIVIR PROPHYLAXIS'!F301)</f>
        <v/>
      </c>
      <c r="G301" s="219" t="str">
        <f t="shared" si="8"/>
        <v/>
      </c>
      <c r="H301" s="91"/>
      <c r="I301" s="222">
        <f t="shared" si="9"/>
        <v>180</v>
      </c>
      <c r="J301" s="91"/>
      <c r="K301" s="29"/>
      <c r="L301" s="65"/>
      <c r="M301" s="65"/>
      <c r="N301" s="64"/>
      <c r="O301" s="94"/>
    </row>
    <row r="302" spans="1:15" x14ac:dyDescent="0.25">
      <c r="A302" s="23" t="str">
        <f>IF('OSELTAMIVIR PROPHYLAXIS'!A302=0, "", 'OSELTAMIVIR PROPHYLAXIS'!A302)</f>
        <v/>
      </c>
      <c r="B302" s="55" t="str">
        <f>IF('OSELTAMIVIR PROPHYLAXIS'!B302=0, "", 'OSELTAMIVIR PROPHYLAXIS'!B302)</f>
        <v/>
      </c>
      <c r="C302" s="55" t="str">
        <f>IF('OSELTAMIVIR PROPHYLAXIS'!C302=0, "", 'OSELTAMIVIR PROPHYLAXIS'!C302)</f>
        <v/>
      </c>
      <c r="D302" s="55" t="str">
        <f>IF('OSELTAMIVIR PROPHYLAXIS'!D302=0, "", 'OSELTAMIVIR PROPHYLAXIS'!D302)</f>
        <v/>
      </c>
      <c r="E302" s="55" t="str">
        <f>IF('OSELTAMIVIR PROPHYLAXIS'!E302=0, "", 'OSELTAMIVIR PROPHYLAXIS'!E302)</f>
        <v/>
      </c>
      <c r="F302" s="81" t="str">
        <f>IF('OSELTAMIVIR PROPHYLAXIS'!F302=0, "", 'OSELTAMIVIR PROPHYLAXIS'!F302)</f>
        <v/>
      </c>
      <c r="G302" s="219" t="str">
        <f t="shared" si="8"/>
        <v/>
      </c>
      <c r="H302" s="91"/>
      <c r="I302" s="222">
        <f t="shared" si="9"/>
        <v>180</v>
      </c>
      <c r="J302" s="91"/>
      <c r="K302" s="29"/>
      <c r="L302" s="65"/>
      <c r="M302" s="65"/>
      <c r="N302" s="64"/>
      <c r="O302" s="94"/>
    </row>
    <row r="303" spans="1:15" x14ac:dyDescent="0.25">
      <c r="A303" s="23" t="str">
        <f>IF('OSELTAMIVIR PROPHYLAXIS'!A303=0, "", 'OSELTAMIVIR PROPHYLAXIS'!A303)</f>
        <v/>
      </c>
      <c r="B303" s="55" t="str">
        <f>IF('OSELTAMIVIR PROPHYLAXIS'!B303=0, "", 'OSELTAMIVIR PROPHYLAXIS'!B303)</f>
        <v/>
      </c>
      <c r="C303" s="55" t="str">
        <f>IF('OSELTAMIVIR PROPHYLAXIS'!C303=0, "", 'OSELTAMIVIR PROPHYLAXIS'!C303)</f>
        <v/>
      </c>
      <c r="D303" s="55" t="str">
        <f>IF('OSELTAMIVIR PROPHYLAXIS'!D303=0, "", 'OSELTAMIVIR PROPHYLAXIS'!D303)</f>
        <v/>
      </c>
      <c r="E303" s="55" t="str">
        <f>IF('OSELTAMIVIR PROPHYLAXIS'!E303=0, "", 'OSELTAMIVIR PROPHYLAXIS'!E303)</f>
        <v/>
      </c>
      <c r="F303" s="81" t="str">
        <f>IF('OSELTAMIVIR PROPHYLAXIS'!F303=0, "", 'OSELTAMIVIR PROPHYLAXIS'!F303)</f>
        <v/>
      </c>
      <c r="G303" s="219" t="str">
        <f t="shared" si="8"/>
        <v/>
      </c>
      <c r="H303" s="91"/>
      <c r="I303" s="222">
        <f t="shared" si="9"/>
        <v>180</v>
      </c>
      <c r="J303" s="91"/>
      <c r="K303" s="29"/>
      <c r="L303" s="65"/>
      <c r="M303" s="65"/>
      <c r="N303" s="64"/>
      <c r="O303" s="94"/>
    </row>
    <row r="304" spans="1:15" x14ac:dyDescent="0.25">
      <c r="A304" s="23" t="str">
        <f>IF('OSELTAMIVIR PROPHYLAXIS'!A304=0, "", 'OSELTAMIVIR PROPHYLAXIS'!A304)</f>
        <v/>
      </c>
      <c r="B304" s="55" t="str">
        <f>IF('OSELTAMIVIR PROPHYLAXIS'!B304=0, "", 'OSELTAMIVIR PROPHYLAXIS'!B304)</f>
        <v/>
      </c>
      <c r="C304" s="55" t="str">
        <f>IF('OSELTAMIVIR PROPHYLAXIS'!C304=0, "", 'OSELTAMIVIR PROPHYLAXIS'!C304)</f>
        <v/>
      </c>
      <c r="D304" s="55" t="str">
        <f>IF('OSELTAMIVIR PROPHYLAXIS'!D304=0, "", 'OSELTAMIVIR PROPHYLAXIS'!D304)</f>
        <v/>
      </c>
      <c r="E304" s="55" t="str">
        <f>IF('OSELTAMIVIR PROPHYLAXIS'!E304=0, "", 'OSELTAMIVIR PROPHYLAXIS'!E304)</f>
        <v/>
      </c>
      <c r="F304" s="81" t="str">
        <f>IF('OSELTAMIVIR PROPHYLAXIS'!F304=0, "", 'OSELTAMIVIR PROPHYLAXIS'!F304)</f>
        <v/>
      </c>
      <c r="G304" s="219" t="str">
        <f t="shared" si="8"/>
        <v/>
      </c>
      <c r="H304" s="91"/>
      <c r="I304" s="222">
        <f t="shared" si="9"/>
        <v>180</v>
      </c>
      <c r="J304" s="91"/>
      <c r="K304" s="29"/>
      <c r="L304" s="65"/>
      <c r="M304" s="65"/>
      <c r="N304" s="64"/>
      <c r="O304" s="94"/>
    </row>
    <row r="305" spans="1:15" x14ac:dyDescent="0.25">
      <c r="A305" s="23" t="str">
        <f>IF('OSELTAMIVIR PROPHYLAXIS'!A305=0, "", 'OSELTAMIVIR PROPHYLAXIS'!A305)</f>
        <v/>
      </c>
      <c r="B305" s="55" t="str">
        <f>IF('OSELTAMIVIR PROPHYLAXIS'!B305=0, "", 'OSELTAMIVIR PROPHYLAXIS'!B305)</f>
        <v/>
      </c>
      <c r="C305" s="55" t="str">
        <f>IF('OSELTAMIVIR PROPHYLAXIS'!C305=0, "", 'OSELTAMIVIR PROPHYLAXIS'!C305)</f>
        <v/>
      </c>
      <c r="D305" s="55" t="str">
        <f>IF('OSELTAMIVIR PROPHYLAXIS'!D305=0, "", 'OSELTAMIVIR PROPHYLAXIS'!D305)</f>
        <v/>
      </c>
      <c r="E305" s="55" t="str">
        <f>IF('OSELTAMIVIR PROPHYLAXIS'!E305=0, "", 'OSELTAMIVIR PROPHYLAXIS'!E305)</f>
        <v/>
      </c>
      <c r="F305" s="81" t="str">
        <f>IF('OSELTAMIVIR PROPHYLAXIS'!F305=0, "", 'OSELTAMIVIR PROPHYLAXIS'!F305)</f>
        <v/>
      </c>
      <c r="G305" s="219" t="str">
        <f t="shared" si="8"/>
        <v/>
      </c>
      <c r="H305" s="91"/>
      <c r="I305" s="222">
        <f t="shared" si="9"/>
        <v>180</v>
      </c>
      <c r="J305" s="91"/>
      <c r="K305" s="29"/>
      <c r="L305" s="65"/>
      <c r="M305" s="65"/>
      <c r="N305" s="64"/>
      <c r="O305" s="94"/>
    </row>
    <row r="306" spans="1:15" x14ac:dyDescent="0.25">
      <c r="A306" s="23" t="str">
        <f>IF('OSELTAMIVIR PROPHYLAXIS'!A306=0, "", 'OSELTAMIVIR PROPHYLAXIS'!A306)</f>
        <v/>
      </c>
      <c r="B306" s="55" t="str">
        <f>IF('OSELTAMIVIR PROPHYLAXIS'!B306=0, "", 'OSELTAMIVIR PROPHYLAXIS'!B306)</f>
        <v/>
      </c>
      <c r="C306" s="55" t="str">
        <f>IF('OSELTAMIVIR PROPHYLAXIS'!C306=0, "", 'OSELTAMIVIR PROPHYLAXIS'!C306)</f>
        <v/>
      </c>
      <c r="D306" s="55" t="str">
        <f>IF('OSELTAMIVIR PROPHYLAXIS'!D306=0, "", 'OSELTAMIVIR PROPHYLAXIS'!D306)</f>
        <v/>
      </c>
      <c r="E306" s="55" t="str">
        <f>IF('OSELTAMIVIR PROPHYLAXIS'!E306=0, "", 'OSELTAMIVIR PROPHYLAXIS'!E306)</f>
        <v/>
      </c>
      <c r="F306" s="81" t="str">
        <f>IF('OSELTAMIVIR PROPHYLAXIS'!F306=0, "", 'OSELTAMIVIR PROPHYLAXIS'!F306)</f>
        <v/>
      </c>
      <c r="G306" s="219" t="str">
        <f t="shared" si="8"/>
        <v/>
      </c>
      <c r="H306" s="91"/>
      <c r="I306" s="222">
        <f t="shared" si="9"/>
        <v>180</v>
      </c>
      <c r="J306" s="91"/>
      <c r="K306" s="29"/>
      <c r="L306" s="65"/>
      <c r="M306" s="65"/>
      <c r="N306" s="64"/>
      <c r="O306" s="94"/>
    </row>
    <row r="307" spans="1:15" x14ac:dyDescent="0.25">
      <c r="A307" s="23" t="str">
        <f>IF('OSELTAMIVIR PROPHYLAXIS'!A307=0, "", 'OSELTAMIVIR PROPHYLAXIS'!A307)</f>
        <v/>
      </c>
      <c r="B307" s="55" t="str">
        <f>IF('OSELTAMIVIR PROPHYLAXIS'!B307=0, "", 'OSELTAMIVIR PROPHYLAXIS'!B307)</f>
        <v/>
      </c>
      <c r="C307" s="55" t="str">
        <f>IF('OSELTAMIVIR PROPHYLAXIS'!C307=0, "", 'OSELTAMIVIR PROPHYLAXIS'!C307)</f>
        <v/>
      </c>
      <c r="D307" s="55" t="str">
        <f>IF('OSELTAMIVIR PROPHYLAXIS'!D307=0, "", 'OSELTAMIVIR PROPHYLAXIS'!D307)</f>
        <v/>
      </c>
      <c r="E307" s="55" t="str">
        <f>IF('OSELTAMIVIR PROPHYLAXIS'!E307=0, "", 'OSELTAMIVIR PROPHYLAXIS'!E307)</f>
        <v/>
      </c>
      <c r="F307" s="81" t="str">
        <f>IF('OSELTAMIVIR PROPHYLAXIS'!F307=0, "", 'OSELTAMIVIR PROPHYLAXIS'!F307)</f>
        <v/>
      </c>
      <c r="G307" s="219" t="str">
        <f t="shared" si="8"/>
        <v/>
      </c>
      <c r="H307" s="91"/>
      <c r="I307" s="222">
        <f t="shared" si="9"/>
        <v>180</v>
      </c>
      <c r="J307" s="91"/>
      <c r="K307" s="29"/>
      <c r="L307" s="65"/>
      <c r="M307" s="65"/>
      <c r="N307" s="64"/>
      <c r="O307" s="94"/>
    </row>
    <row r="308" spans="1:15" x14ac:dyDescent="0.25">
      <c r="A308" s="23" t="str">
        <f>IF('OSELTAMIVIR PROPHYLAXIS'!A308=0, "", 'OSELTAMIVIR PROPHYLAXIS'!A308)</f>
        <v/>
      </c>
      <c r="B308" s="55" t="str">
        <f>IF('OSELTAMIVIR PROPHYLAXIS'!B308=0, "", 'OSELTAMIVIR PROPHYLAXIS'!B308)</f>
        <v/>
      </c>
      <c r="C308" s="55" t="str">
        <f>IF('OSELTAMIVIR PROPHYLAXIS'!C308=0, "", 'OSELTAMIVIR PROPHYLAXIS'!C308)</f>
        <v/>
      </c>
      <c r="D308" s="55" t="str">
        <f>IF('OSELTAMIVIR PROPHYLAXIS'!D308=0, "", 'OSELTAMIVIR PROPHYLAXIS'!D308)</f>
        <v/>
      </c>
      <c r="E308" s="55" t="str">
        <f>IF('OSELTAMIVIR PROPHYLAXIS'!E308=0, "", 'OSELTAMIVIR PROPHYLAXIS'!E308)</f>
        <v/>
      </c>
      <c r="F308" s="81" t="str">
        <f>IF('OSELTAMIVIR PROPHYLAXIS'!F308=0, "", 'OSELTAMIVIR PROPHYLAXIS'!F308)</f>
        <v/>
      </c>
      <c r="G308" s="219" t="str">
        <f t="shared" si="8"/>
        <v/>
      </c>
      <c r="H308" s="91"/>
      <c r="I308" s="222">
        <f t="shared" si="9"/>
        <v>180</v>
      </c>
      <c r="J308" s="91"/>
      <c r="K308" s="29"/>
      <c r="L308" s="65"/>
      <c r="M308" s="65"/>
      <c r="N308" s="64"/>
      <c r="O308" s="94"/>
    </row>
    <row r="309" spans="1:15" x14ac:dyDescent="0.25">
      <c r="A309" s="23" t="str">
        <f>IF('OSELTAMIVIR PROPHYLAXIS'!A309=0, "", 'OSELTAMIVIR PROPHYLAXIS'!A309)</f>
        <v/>
      </c>
      <c r="B309" s="55" t="str">
        <f>IF('OSELTAMIVIR PROPHYLAXIS'!B309=0, "", 'OSELTAMIVIR PROPHYLAXIS'!B309)</f>
        <v/>
      </c>
      <c r="C309" s="55" t="str">
        <f>IF('OSELTAMIVIR PROPHYLAXIS'!C309=0, "", 'OSELTAMIVIR PROPHYLAXIS'!C309)</f>
        <v/>
      </c>
      <c r="D309" s="55" t="str">
        <f>IF('OSELTAMIVIR PROPHYLAXIS'!D309=0, "", 'OSELTAMIVIR PROPHYLAXIS'!D309)</f>
        <v/>
      </c>
      <c r="E309" s="55" t="str">
        <f>IF('OSELTAMIVIR PROPHYLAXIS'!E309=0, "", 'OSELTAMIVIR PROPHYLAXIS'!E309)</f>
        <v/>
      </c>
      <c r="F309" s="81" t="str">
        <f>IF('OSELTAMIVIR PROPHYLAXIS'!F309=0, "", 'OSELTAMIVIR PROPHYLAXIS'!F309)</f>
        <v/>
      </c>
      <c r="G309" s="219" t="str">
        <f t="shared" si="8"/>
        <v/>
      </c>
      <c r="H309" s="91"/>
      <c r="I309" s="222">
        <f t="shared" si="9"/>
        <v>180</v>
      </c>
      <c r="J309" s="91"/>
      <c r="K309" s="29"/>
      <c r="L309" s="65"/>
      <c r="M309" s="65"/>
      <c r="N309" s="64"/>
      <c r="O309" s="94"/>
    </row>
    <row r="310" spans="1:15" x14ac:dyDescent="0.25">
      <c r="A310" s="23" t="str">
        <f>IF('OSELTAMIVIR PROPHYLAXIS'!A310=0, "", 'OSELTAMIVIR PROPHYLAXIS'!A310)</f>
        <v/>
      </c>
      <c r="B310" s="55" t="str">
        <f>IF('OSELTAMIVIR PROPHYLAXIS'!B310=0, "", 'OSELTAMIVIR PROPHYLAXIS'!B310)</f>
        <v/>
      </c>
      <c r="C310" s="55" t="str">
        <f>IF('OSELTAMIVIR PROPHYLAXIS'!C310=0, "", 'OSELTAMIVIR PROPHYLAXIS'!C310)</f>
        <v/>
      </c>
      <c r="D310" s="55" t="str">
        <f>IF('OSELTAMIVIR PROPHYLAXIS'!D310=0, "", 'OSELTAMIVIR PROPHYLAXIS'!D310)</f>
        <v/>
      </c>
      <c r="E310" s="55" t="str">
        <f>IF('OSELTAMIVIR PROPHYLAXIS'!E310=0, "", 'OSELTAMIVIR PROPHYLAXIS'!E310)</f>
        <v/>
      </c>
      <c r="F310" s="81" t="str">
        <f>IF('OSELTAMIVIR PROPHYLAXIS'!F310=0, "", 'OSELTAMIVIR PROPHYLAXIS'!F310)</f>
        <v/>
      </c>
      <c r="G310" s="219" t="str">
        <f t="shared" si="8"/>
        <v/>
      </c>
      <c r="H310" s="91"/>
      <c r="I310" s="222">
        <f t="shared" si="9"/>
        <v>180</v>
      </c>
      <c r="J310" s="91"/>
      <c r="K310" s="29"/>
      <c r="L310" s="65"/>
      <c r="M310" s="65"/>
      <c r="N310" s="64"/>
      <c r="O310" s="94"/>
    </row>
    <row r="311" spans="1:15" x14ac:dyDescent="0.25">
      <c r="A311" s="23" t="str">
        <f>IF('OSELTAMIVIR PROPHYLAXIS'!A311=0, "", 'OSELTAMIVIR PROPHYLAXIS'!A311)</f>
        <v/>
      </c>
      <c r="B311" s="55" t="str">
        <f>IF('OSELTAMIVIR PROPHYLAXIS'!B311=0, "", 'OSELTAMIVIR PROPHYLAXIS'!B311)</f>
        <v/>
      </c>
      <c r="C311" s="55" t="str">
        <f>IF('OSELTAMIVIR PROPHYLAXIS'!C311=0, "", 'OSELTAMIVIR PROPHYLAXIS'!C311)</f>
        <v/>
      </c>
      <c r="D311" s="55" t="str">
        <f>IF('OSELTAMIVIR PROPHYLAXIS'!D311=0, "", 'OSELTAMIVIR PROPHYLAXIS'!D311)</f>
        <v/>
      </c>
      <c r="E311" s="55" t="str">
        <f>IF('OSELTAMIVIR PROPHYLAXIS'!E311=0, "", 'OSELTAMIVIR PROPHYLAXIS'!E311)</f>
        <v/>
      </c>
      <c r="F311" s="81" t="str">
        <f>IF('OSELTAMIVIR PROPHYLAXIS'!F311=0, "", 'OSELTAMIVIR PROPHYLAXIS'!F311)</f>
        <v/>
      </c>
      <c r="G311" s="219" t="str">
        <f t="shared" si="8"/>
        <v/>
      </c>
      <c r="H311" s="91"/>
      <c r="I311" s="222">
        <f t="shared" si="9"/>
        <v>180</v>
      </c>
      <c r="J311" s="91"/>
      <c r="K311" s="29"/>
      <c r="L311" s="65"/>
      <c r="M311" s="65"/>
      <c r="N311" s="64"/>
      <c r="O311" s="94"/>
    </row>
    <row r="312" spans="1:15" x14ac:dyDescent="0.25">
      <c r="A312" s="23" t="str">
        <f>IF('OSELTAMIVIR PROPHYLAXIS'!A312=0, "", 'OSELTAMIVIR PROPHYLAXIS'!A312)</f>
        <v/>
      </c>
      <c r="B312" s="55" t="str">
        <f>IF('OSELTAMIVIR PROPHYLAXIS'!B312=0, "", 'OSELTAMIVIR PROPHYLAXIS'!B312)</f>
        <v/>
      </c>
      <c r="C312" s="55" t="str">
        <f>IF('OSELTAMIVIR PROPHYLAXIS'!C312=0, "", 'OSELTAMIVIR PROPHYLAXIS'!C312)</f>
        <v/>
      </c>
      <c r="D312" s="55" t="str">
        <f>IF('OSELTAMIVIR PROPHYLAXIS'!D312=0, "", 'OSELTAMIVIR PROPHYLAXIS'!D312)</f>
        <v/>
      </c>
      <c r="E312" s="55" t="str">
        <f>IF('OSELTAMIVIR PROPHYLAXIS'!E312=0, "", 'OSELTAMIVIR PROPHYLAXIS'!E312)</f>
        <v/>
      </c>
      <c r="F312" s="81" t="str">
        <f>IF('OSELTAMIVIR PROPHYLAXIS'!F312=0, "", 'OSELTAMIVIR PROPHYLAXIS'!F312)</f>
        <v/>
      </c>
      <c r="G312" s="219" t="str">
        <f t="shared" si="8"/>
        <v/>
      </c>
      <c r="H312" s="91"/>
      <c r="I312" s="222">
        <f t="shared" si="9"/>
        <v>180</v>
      </c>
      <c r="J312" s="91"/>
      <c r="K312" s="29"/>
      <c r="L312" s="65"/>
      <c r="M312" s="65"/>
      <c r="N312" s="64"/>
      <c r="O312" s="94"/>
    </row>
    <row r="313" spans="1:15" x14ac:dyDescent="0.25">
      <c r="A313" s="23" t="str">
        <f>IF('OSELTAMIVIR PROPHYLAXIS'!A313=0, "", 'OSELTAMIVIR PROPHYLAXIS'!A313)</f>
        <v/>
      </c>
      <c r="B313" s="55" t="str">
        <f>IF('OSELTAMIVIR PROPHYLAXIS'!B313=0, "", 'OSELTAMIVIR PROPHYLAXIS'!B313)</f>
        <v/>
      </c>
      <c r="C313" s="55" t="str">
        <f>IF('OSELTAMIVIR PROPHYLAXIS'!C313=0, "", 'OSELTAMIVIR PROPHYLAXIS'!C313)</f>
        <v/>
      </c>
      <c r="D313" s="55" t="str">
        <f>IF('OSELTAMIVIR PROPHYLAXIS'!D313=0, "", 'OSELTAMIVIR PROPHYLAXIS'!D313)</f>
        <v/>
      </c>
      <c r="E313" s="55" t="str">
        <f>IF('OSELTAMIVIR PROPHYLAXIS'!E313=0, "", 'OSELTAMIVIR PROPHYLAXIS'!E313)</f>
        <v/>
      </c>
      <c r="F313" s="81" t="str">
        <f>IF('OSELTAMIVIR PROPHYLAXIS'!F313=0, "", 'OSELTAMIVIR PROPHYLAXIS'!F313)</f>
        <v/>
      </c>
      <c r="G313" s="219" t="str">
        <f t="shared" si="8"/>
        <v/>
      </c>
      <c r="H313" s="91"/>
      <c r="I313" s="222">
        <f t="shared" si="9"/>
        <v>180</v>
      </c>
      <c r="J313" s="91"/>
      <c r="K313" s="29"/>
      <c r="L313" s="65"/>
      <c r="M313" s="65"/>
      <c r="N313" s="64"/>
      <c r="O313" s="94"/>
    </row>
    <row r="314" spans="1:15" x14ac:dyDescent="0.25">
      <c r="A314" s="23" t="str">
        <f>IF('OSELTAMIVIR PROPHYLAXIS'!A314=0, "", 'OSELTAMIVIR PROPHYLAXIS'!A314)</f>
        <v/>
      </c>
      <c r="B314" s="55" t="str">
        <f>IF('OSELTAMIVIR PROPHYLAXIS'!B314=0, "", 'OSELTAMIVIR PROPHYLAXIS'!B314)</f>
        <v/>
      </c>
      <c r="C314" s="55" t="str">
        <f>IF('OSELTAMIVIR PROPHYLAXIS'!C314=0, "", 'OSELTAMIVIR PROPHYLAXIS'!C314)</f>
        <v/>
      </c>
      <c r="D314" s="55" t="str">
        <f>IF('OSELTAMIVIR PROPHYLAXIS'!D314=0, "", 'OSELTAMIVIR PROPHYLAXIS'!D314)</f>
        <v/>
      </c>
      <c r="E314" s="55" t="str">
        <f>IF('OSELTAMIVIR PROPHYLAXIS'!E314=0, "", 'OSELTAMIVIR PROPHYLAXIS'!E314)</f>
        <v/>
      </c>
      <c r="F314" s="81" t="str">
        <f>IF('OSELTAMIVIR PROPHYLAXIS'!F314=0, "", 'OSELTAMIVIR PROPHYLAXIS'!F314)</f>
        <v/>
      </c>
      <c r="G314" s="219" t="str">
        <f t="shared" si="8"/>
        <v/>
      </c>
      <c r="H314" s="91"/>
      <c r="I314" s="222">
        <f t="shared" si="9"/>
        <v>180</v>
      </c>
      <c r="J314" s="91"/>
      <c r="K314" s="29"/>
      <c r="L314" s="65"/>
      <c r="M314" s="65"/>
      <c r="N314" s="64"/>
      <c r="O314" s="94"/>
    </row>
    <row r="315" spans="1:15" x14ac:dyDescent="0.25">
      <c r="A315" s="23" t="str">
        <f>IF('OSELTAMIVIR PROPHYLAXIS'!A315=0, "", 'OSELTAMIVIR PROPHYLAXIS'!A315)</f>
        <v/>
      </c>
      <c r="B315" s="55" t="str">
        <f>IF('OSELTAMIVIR PROPHYLAXIS'!B315=0, "", 'OSELTAMIVIR PROPHYLAXIS'!B315)</f>
        <v/>
      </c>
      <c r="C315" s="55" t="str">
        <f>IF('OSELTAMIVIR PROPHYLAXIS'!C315=0, "", 'OSELTAMIVIR PROPHYLAXIS'!C315)</f>
        <v/>
      </c>
      <c r="D315" s="55" t="str">
        <f>IF('OSELTAMIVIR PROPHYLAXIS'!D315=0, "", 'OSELTAMIVIR PROPHYLAXIS'!D315)</f>
        <v/>
      </c>
      <c r="E315" s="55" t="str">
        <f>IF('OSELTAMIVIR PROPHYLAXIS'!E315=0, "", 'OSELTAMIVIR PROPHYLAXIS'!E315)</f>
        <v/>
      </c>
      <c r="F315" s="81" t="str">
        <f>IF('OSELTAMIVIR PROPHYLAXIS'!F315=0, "", 'OSELTAMIVIR PROPHYLAXIS'!F315)</f>
        <v/>
      </c>
      <c r="G315" s="219" t="str">
        <f t="shared" si="8"/>
        <v/>
      </c>
      <c r="H315" s="91"/>
      <c r="I315" s="222">
        <f t="shared" si="9"/>
        <v>180</v>
      </c>
      <c r="J315" s="91"/>
      <c r="K315" s="29"/>
      <c r="L315" s="65"/>
      <c r="M315" s="65"/>
      <c r="N315" s="64"/>
      <c r="O315" s="94"/>
    </row>
    <row r="316" spans="1:15" x14ac:dyDescent="0.25">
      <c r="A316" s="23" t="str">
        <f>IF('OSELTAMIVIR PROPHYLAXIS'!A316=0, "", 'OSELTAMIVIR PROPHYLAXIS'!A316)</f>
        <v/>
      </c>
      <c r="B316" s="55" t="str">
        <f>IF('OSELTAMIVIR PROPHYLAXIS'!B316=0, "", 'OSELTAMIVIR PROPHYLAXIS'!B316)</f>
        <v/>
      </c>
      <c r="C316" s="55" t="str">
        <f>IF('OSELTAMIVIR PROPHYLAXIS'!C316=0, "", 'OSELTAMIVIR PROPHYLAXIS'!C316)</f>
        <v/>
      </c>
      <c r="D316" s="55" t="str">
        <f>IF('OSELTAMIVIR PROPHYLAXIS'!D316=0, "", 'OSELTAMIVIR PROPHYLAXIS'!D316)</f>
        <v/>
      </c>
      <c r="E316" s="55" t="str">
        <f>IF('OSELTAMIVIR PROPHYLAXIS'!E316=0, "", 'OSELTAMIVIR PROPHYLAXIS'!E316)</f>
        <v/>
      </c>
      <c r="F316" s="81" t="str">
        <f>IF('OSELTAMIVIR PROPHYLAXIS'!F316=0, "", 'OSELTAMIVIR PROPHYLAXIS'!F316)</f>
        <v/>
      </c>
      <c r="G316" s="219" t="str">
        <f t="shared" si="8"/>
        <v/>
      </c>
      <c r="H316" s="91"/>
      <c r="I316" s="222">
        <f t="shared" si="9"/>
        <v>180</v>
      </c>
      <c r="J316" s="91"/>
      <c r="K316" s="29"/>
      <c r="L316" s="65"/>
      <c r="M316" s="65"/>
      <c r="N316" s="64"/>
      <c r="O316" s="94"/>
    </row>
    <row r="317" spans="1:15" x14ac:dyDescent="0.25">
      <c r="A317" s="23" t="str">
        <f>IF('OSELTAMIVIR PROPHYLAXIS'!A317=0, "", 'OSELTAMIVIR PROPHYLAXIS'!A317)</f>
        <v/>
      </c>
      <c r="B317" s="55" t="str">
        <f>IF('OSELTAMIVIR PROPHYLAXIS'!B317=0, "", 'OSELTAMIVIR PROPHYLAXIS'!B317)</f>
        <v/>
      </c>
      <c r="C317" s="55" t="str">
        <f>IF('OSELTAMIVIR PROPHYLAXIS'!C317=0, "", 'OSELTAMIVIR PROPHYLAXIS'!C317)</f>
        <v/>
      </c>
      <c r="D317" s="55" t="str">
        <f>IF('OSELTAMIVIR PROPHYLAXIS'!D317=0, "", 'OSELTAMIVIR PROPHYLAXIS'!D317)</f>
        <v/>
      </c>
      <c r="E317" s="55" t="str">
        <f>IF('OSELTAMIVIR PROPHYLAXIS'!E317=0, "", 'OSELTAMIVIR PROPHYLAXIS'!E317)</f>
        <v/>
      </c>
      <c r="F317" s="81" t="str">
        <f>IF('OSELTAMIVIR PROPHYLAXIS'!F317=0, "", 'OSELTAMIVIR PROPHYLAXIS'!F317)</f>
        <v/>
      </c>
      <c r="G317" s="219" t="str">
        <f t="shared" si="8"/>
        <v/>
      </c>
      <c r="H317" s="91"/>
      <c r="I317" s="222">
        <f t="shared" si="9"/>
        <v>180</v>
      </c>
      <c r="J317" s="91"/>
      <c r="K317" s="29"/>
      <c r="L317" s="65"/>
      <c r="M317" s="65"/>
      <c r="N317" s="64"/>
      <c r="O317" s="94"/>
    </row>
    <row r="318" spans="1:15" x14ac:dyDescent="0.25">
      <c r="A318" s="23" t="str">
        <f>IF('OSELTAMIVIR PROPHYLAXIS'!A318=0, "", 'OSELTAMIVIR PROPHYLAXIS'!A318)</f>
        <v/>
      </c>
      <c r="B318" s="55" t="str">
        <f>IF('OSELTAMIVIR PROPHYLAXIS'!B318=0, "", 'OSELTAMIVIR PROPHYLAXIS'!B318)</f>
        <v/>
      </c>
      <c r="C318" s="55" t="str">
        <f>IF('OSELTAMIVIR PROPHYLAXIS'!C318=0, "", 'OSELTAMIVIR PROPHYLAXIS'!C318)</f>
        <v/>
      </c>
      <c r="D318" s="55" t="str">
        <f>IF('OSELTAMIVIR PROPHYLAXIS'!D318=0, "", 'OSELTAMIVIR PROPHYLAXIS'!D318)</f>
        <v/>
      </c>
      <c r="E318" s="55" t="str">
        <f>IF('OSELTAMIVIR PROPHYLAXIS'!E318=0, "", 'OSELTAMIVIR PROPHYLAXIS'!E318)</f>
        <v/>
      </c>
      <c r="F318" s="81" t="str">
        <f>IF('OSELTAMIVIR PROPHYLAXIS'!F318=0, "", 'OSELTAMIVIR PROPHYLAXIS'!F318)</f>
        <v/>
      </c>
      <c r="G318" s="219" t="str">
        <f t="shared" si="8"/>
        <v/>
      </c>
      <c r="H318" s="91"/>
      <c r="I318" s="222">
        <f t="shared" si="9"/>
        <v>180</v>
      </c>
      <c r="J318" s="91"/>
      <c r="K318" s="29"/>
      <c r="L318" s="65"/>
      <c r="M318" s="65"/>
      <c r="N318" s="64"/>
      <c r="O318" s="94"/>
    </row>
    <row r="319" spans="1:15" x14ac:dyDescent="0.25">
      <c r="A319" s="23" t="str">
        <f>IF('OSELTAMIVIR PROPHYLAXIS'!A319=0, "", 'OSELTAMIVIR PROPHYLAXIS'!A319)</f>
        <v/>
      </c>
      <c r="B319" s="55" t="str">
        <f>IF('OSELTAMIVIR PROPHYLAXIS'!B319=0, "", 'OSELTAMIVIR PROPHYLAXIS'!B319)</f>
        <v/>
      </c>
      <c r="C319" s="55" t="str">
        <f>IF('OSELTAMIVIR PROPHYLAXIS'!C319=0, "", 'OSELTAMIVIR PROPHYLAXIS'!C319)</f>
        <v/>
      </c>
      <c r="D319" s="55" t="str">
        <f>IF('OSELTAMIVIR PROPHYLAXIS'!D319=0, "", 'OSELTAMIVIR PROPHYLAXIS'!D319)</f>
        <v/>
      </c>
      <c r="E319" s="55" t="str">
        <f>IF('OSELTAMIVIR PROPHYLAXIS'!E319=0, "", 'OSELTAMIVIR PROPHYLAXIS'!E319)</f>
        <v/>
      </c>
      <c r="F319" s="81" t="str">
        <f>IF('OSELTAMIVIR PROPHYLAXIS'!F319=0, "", 'OSELTAMIVIR PROPHYLAXIS'!F319)</f>
        <v/>
      </c>
      <c r="G319" s="219" t="str">
        <f t="shared" si="8"/>
        <v/>
      </c>
      <c r="H319" s="91"/>
      <c r="I319" s="222">
        <f t="shared" si="9"/>
        <v>180</v>
      </c>
      <c r="J319" s="91"/>
      <c r="K319" s="29"/>
      <c r="L319" s="65"/>
      <c r="M319" s="65"/>
      <c r="N319" s="64"/>
      <c r="O319" s="94"/>
    </row>
    <row r="320" spans="1:15" x14ac:dyDescent="0.25">
      <c r="A320" s="23" t="str">
        <f>IF('OSELTAMIVIR PROPHYLAXIS'!A320=0, "", 'OSELTAMIVIR PROPHYLAXIS'!A320)</f>
        <v/>
      </c>
      <c r="B320" s="55" t="str">
        <f>IF('OSELTAMIVIR PROPHYLAXIS'!B320=0, "", 'OSELTAMIVIR PROPHYLAXIS'!B320)</f>
        <v/>
      </c>
      <c r="C320" s="55" t="str">
        <f>IF('OSELTAMIVIR PROPHYLAXIS'!C320=0, "", 'OSELTAMIVIR PROPHYLAXIS'!C320)</f>
        <v/>
      </c>
      <c r="D320" s="55" t="str">
        <f>IF('OSELTAMIVIR PROPHYLAXIS'!D320=0, "", 'OSELTAMIVIR PROPHYLAXIS'!D320)</f>
        <v/>
      </c>
      <c r="E320" s="55" t="str">
        <f>IF('OSELTAMIVIR PROPHYLAXIS'!E320=0, "", 'OSELTAMIVIR PROPHYLAXIS'!E320)</f>
        <v/>
      </c>
      <c r="F320" s="81" t="str">
        <f>IF('OSELTAMIVIR PROPHYLAXIS'!F320=0, "", 'OSELTAMIVIR PROPHYLAXIS'!F320)</f>
        <v/>
      </c>
      <c r="G320" s="219" t="str">
        <f t="shared" si="8"/>
        <v/>
      </c>
      <c r="H320" s="91"/>
      <c r="I320" s="222">
        <f t="shared" si="9"/>
        <v>180</v>
      </c>
      <c r="J320" s="91"/>
      <c r="K320" s="29"/>
      <c r="L320" s="65"/>
      <c r="M320" s="65"/>
      <c r="N320" s="64"/>
      <c r="O320" s="94"/>
    </row>
    <row r="321" spans="1:15" x14ac:dyDescent="0.25">
      <c r="A321" s="23" t="str">
        <f>IF('OSELTAMIVIR PROPHYLAXIS'!A321=0, "", 'OSELTAMIVIR PROPHYLAXIS'!A321)</f>
        <v/>
      </c>
      <c r="B321" s="55" t="str">
        <f>IF('OSELTAMIVIR PROPHYLAXIS'!B321=0, "", 'OSELTAMIVIR PROPHYLAXIS'!B321)</f>
        <v/>
      </c>
      <c r="C321" s="55" t="str">
        <f>IF('OSELTAMIVIR PROPHYLAXIS'!C321=0, "", 'OSELTAMIVIR PROPHYLAXIS'!C321)</f>
        <v/>
      </c>
      <c r="D321" s="55" t="str">
        <f>IF('OSELTAMIVIR PROPHYLAXIS'!D321=0, "", 'OSELTAMIVIR PROPHYLAXIS'!D321)</f>
        <v/>
      </c>
      <c r="E321" s="55" t="str">
        <f>IF('OSELTAMIVIR PROPHYLAXIS'!E321=0, "", 'OSELTAMIVIR PROPHYLAXIS'!E321)</f>
        <v/>
      </c>
      <c r="F321" s="81" t="str">
        <f>IF('OSELTAMIVIR PROPHYLAXIS'!F321=0, "", 'OSELTAMIVIR PROPHYLAXIS'!F321)</f>
        <v/>
      </c>
      <c r="G321" s="219" t="str">
        <f t="shared" si="8"/>
        <v/>
      </c>
      <c r="H321" s="91"/>
      <c r="I321" s="222">
        <f t="shared" si="9"/>
        <v>180</v>
      </c>
      <c r="J321" s="91"/>
      <c r="K321" s="29"/>
      <c r="L321" s="65"/>
      <c r="M321" s="65"/>
      <c r="N321" s="64"/>
      <c r="O321" s="94"/>
    </row>
    <row r="322" spans="1:15" x14ac:dyDescent="0.25">
      <c r="A322" s="23" t="str">
        <f>IF('OSELTAMIVIR PROPHYLAXIS'!A322=0, "", 'OSELTAMIVIR PROPHYLAXIS'!A322)</f>
        <v/>
      </c>
      <c r="B322" s="55" t="str">
        <f>IF('OSELTAMIVIR PROPHYLAXIS'!B322=0, "", 'OSELTAMIVIR PROPHYLAXIS'!B322)</f>
        <v/>
      </c>
      <c r="C322" s="55" t="str">
        <f>IF('OSELTAMIVIR PROPHYLAXIS'!C322=0, "", 'OSELTAMIVIR PROPHYLAXIS'!C322)</f>
        <v/>
      </c>
      <c r="D322" s="55" t="str">
        <f>IF('OSELTAMIVIR PROPHYLAXIS'!D322=0, "", 'OSELTAMIVIR PROPHYLAXIS'!D322)</f>
        <v/>
      </c>
      <c r="E322" s="55" t="str">
        <f>IF('OSELTAMIVIR PROPHYLAXIS'!E322=0, "", 'OSELTAMIVIR PROPHYLAXIS'!E322)</f>
        <v/>
      </c>
      <c r="F322" s="81" t="str">
        <f>IF('OSELTAMIVIR PROPHYLAXIS'!F322=0, "", 'OSELTAMIVIR PROPHYLAXIS'!F322)</f>
        <v/>
      </c>
      <c r="G322" s="219" t="str">
        <f t="shared" si="8"/>
        <v/>
      </c>
      <c r="H322" s="91"/>
      <c r="I322" s="222">
        <f t="shared" si="9"/>
        <v>180</v>
      </c>
      <c r="J322" s="91"/>
      <c r="K322" s="29"/>
      <c r="L322" s="65"/>
      <c r="M322" s="65"/>
      <c r="N322" s="64"/>
      <c r="O322" s="94"/>
    </row>
    <row r="323" spans="1:15" x14ac:dyDescent="0.25">
      <c r="A323" s="23" t="str">
        <f>IF('OSELTAMIVIR PROPHYLAXIS'!A323=0, "", 'OSELTAMIVIR PROPHYLAXIS'!A323)</f>
        <v/>
      </c>
      <c r="B323" s="55" t="str">
        <f>IF('OSELTAMIVIR PROPHYLAXIS'!B323=0, "", 'OSELTAMIVIR PROPHYLAXIS'!B323)</f>
        <v/>
      </c>
      <c r="C323" s="55" t="str">
        <f>IF('OSELTAMIVIR PROPHYLAXIS'!C323=0, "", 'OSELTAMIVIR PROPHYLAXIS'!C323)</f>
        <v/>
      </c>
      <c r="D323" s="55" t="str">
        <f>IF('OSELTAMIVIR PROPHYLAXIS'!D323=0, "", 'OSELTAMIVIR PROPHYLAXIS'!D323)</f>
        <v/>
      </c>
      <c r="E323" s="55" t="str">
        <f>IF('OSELTAMIVIR PROPHYLAXIS'!E323=0, "", 'OSELTAMIVIR PROPHYLAXIS'!E323)</f>
        <v/>
      </c>
      <c r="F323" s="81" t="str">
        <f>IF('OSELTAMIVIR PROPHYLAXIS'!F323=0, "", 'OSELTAMIVIR PROPHYLAXIS'!F323)</f>
        <v/>
      </c>
      <c r="G323" s="219" t="str">
        <f t="shared" si="8"/>
        <v/>
      </c>
      <c r="H323" s="91"/>
      <c r="I323" s="222">
        <f t="shared" si="9"/>
        <v>180</v>
      </c>
      <c r="J323" s="91"/>
      <c r="K323" s="29"/>
      <c r="L323" s="65"/>
      <c r="M323" s="65"/>
      <c r="N323" s="64"/>
      <c r="O323" s="94"/>
    </row>
    <row r="324" spans="1:15" x14ac:dyDescent="0.25">
      <c r="A324" s="23" t="str">
        <f>IF('OSELTAMIVIR PROPHYLAXIS'!A324=0, "", 'OSELTAMIVIR PROPHYLAXIS'!A324)</f>
        <v/>
      </c>
      <c r="B324" s="55" t="str">
        <f>IF('OSELTAMIVIR PROPHYLAXIS'!B324=0, "", 'OSELTAMIVIR PROPHYLAXIS'!B324)</f>
        <v/>
      </c>
      <c r="C324" s="55" t="str">
        <f>IF('OSELTAMIVIR PROPHYLAXIS'!C324=0, "", 'OSELTAMIVIR PROPHYLAXIS'!C324)</f>
        <v/>
      </c>
      <c r="D324" s="55" t="str">
        <f>IF('OSELTAMIVIR PROPHYLAXIS'!D324=0, "", 'OSELTAMIVIR PROPHYLAXIS'!D324)</f>
        <v/>
      </c>
      <c r="E324" s="55" t="str">
        <f>IF('OSELTAMIVIR PROPHYLAXIS'!E324=0, "", 'OSELTAMIVIR PROPHYLAXIS'!E324)</f>
        <v/>
      </c>
      <c r="F324" s="81" t="str">
        <f>IF('OSELTAMIVIR PROPHYLAXIS'!F324=0, "", 'OSELTAMIVIR PROPHYLAXIS'!F324)</f>
        <v/>
      </c>
      <c r="G324" s="219" t="str">
        <f t="shared" ref="G324:G387" si="10">IF(F324="","",(YEAR($G$2)-YEAR(F324)))</f>
        <v/>
      </c>
      <c r="H324" s="91"/>
      <c r="I324" s="222">
        <f t="shared" si="9"/>
        <v>180</v>
      </c>
      <c r="J324" s="91"/>
      <c r="K324" s="29"/>
      <c r="L324" s="65"/>
      <c r="M324" s="65"/>
      <c r="N324" s="64"/>
      <c r="O324" s="94"/>
    </row>
    <row r="325" spans="1:15" x14ac:dyDescent="0.25">
      <c r="A325" s="23" t="str">
        <f>IF('OSELTAMIVIR PROPHYLAXIS'!A325=0, "", 'OSELTAMIVIR PROPHYLAXIS'!A325)</f>
        <v/>
      </c>
      <c r="B325" s="55" t="str">
        <f>IF('OSELTAMIVIR PROPHYLAXIS'!B325=0, "", 'OSELTAMIVIR PROPHYLAXIS'!B325)</f>
        <v/>
      </c>
      <c r="C325" s="55" t="str">
        <f>IF('OSELTAMIVIR PROPHYLAXIS'!C325=0, "", 'OSELTAMIVIR PROPHYLAXIS'!C325)</f>
        <v/>
      </c>
      <c r="D325" s="55" t="str">
        <f>IF('OSELTAMIVIR PROPHYLAXIS'!D325=0, "", 'OSELTAMIVIR PROPHYLAXIS'!D325)</f>
        <v/>
      </c>
      <c r="E325" s="55" t="str">
        <f>IF('OSELTAMIVIR PROPHYLAXIS'!E325=0, "", 'OSELTAMIVIR PROPHYLAXIS'!E325)</f>
        <v/>
      </c>
      <c r="F325" s="81" t="str">
        <f>IF('OSELTAMIVIR PROPHYLAXIS'!F325=0, "", 'OSELTAMIVIR PROPHYLAXIS'!F325)</f>
        <v/>
      </c>
      <c r="G325" s="219" t="str">
        <f t="shared" si="10"/>
        <v/>
      </c>
      <c r="H325" s="91"/>
      <c r="I325" s="222">
        <f t="shared" ref="I325:I388" si="11">H325+180</f>
        <v>180</v>
      </c>
      <c r="J325" s="91"/>
      <c r="K325" s="29"/>
      <c r="L325" s="65"/>
      <c r="M325" s="65"/>
      <c r="N325" s="64"/>
      <c r="O325" s="94"/>
    </row>
    <row r="326" spans="1:15" x14ac:dyDescent="0.25">
      <c r="A326" s="23" t="str">
        <f>IF('OSELTAMIVIR PROPHYLAXIS'!A326=0, "", 'OSELTAMIVIR PROPHYLAXIS'!A326)</f>
        <v/>
      </c>
      <c r="B326" s="55" t="str">
        <f>IF('OSELTAMIVIR PROPHYLAXIS'!B326=0, "", 'OSELTAMIVIR PROPHYLAXIS'!B326)</f>
        <v/>
      </c>
      <c r="C326" s="55" t="str">
        <f>IF('OSELTAMIVIR PROPHYLAXIS'!C326=0, "", 'OSELTAMIVIR PROPHYLAXIS'!C326)</f>
        <v/>
      </c>
      <c r="D326" s="55" t="str">
        <f>IF('OSELTAMIVIR PROPHYLAXIS'!D326=0, "", 'OSELTAMIVIR PROPHYLAXIS'!D326)</f>
        <v/>
      </c>
      <c r="E326" s="55" t="str">
        <f>IF('OSELTAMIVIR PROPHYLAXIS'!E326=0, "", 'OSELTAMIVIR PROPHYLAXIS'!E326)</f>
        <v/>
      </c>
      <c r="F326" s="81" t="str">
        <f>IF('OSELTAMIVIR PROPHYLAXIS'!F326=0, "", 'OSELTAMIVIR PROPHYLAXIS'!F326)</f>
        <v/>
      </c>
      <c r="G326" s="219" t="str">
        <f t="shared" si="10"/>
        <v/>
      </c>
      <c r="H326" s="91"/>
      <c r="I326" s="222">
        <f t="shared" si="11"/>
        <v>180</v>
      </c>
      <c r="J326" s="91"/>
      <c r="K326" s="29"/>
      <c r="L326" s="65"/>
      <c r="M326" s="65"/>
      <c r="N326" s="64"/>
      <c r="O326" s="94"/>
    </row>
    <row r="327" spans="1:15" x14ac:dyDescent="0.25">
      <c r="A327" s="23" t="str">
        <f>IF('OSELTAMIVIR PROPHYLAXIS'!A327=0, "", 'OSELTAMIVIR PROPHYLAXIS'!A327)</f>
        <v/>
      </c>
      <c r="B327" s="55" t="str">
        <f>IF('OSELTAMIVIR PROPHYLAXIS'!B327=0, "", 'OSELTAMIVIR PROPHYLAXIS'!B327)</f>
        <v/>
      </c>
      <c r="C327" s="55" t="str">
        <f>IF('OSELTAMIVIR PROPHYLAXIS'!C327=0, "", 'OSELTAMIVIR PROPHYLAXIS'!C327)</f>
        <v/>
      </c>
      <c r="D327" s="55" t="str">
        <f>IF('OSELTAMIVIR PROPHYLAXIS'!D327=0, "", 'OSELTAMIVIR PROPHYLAXIS'!D327)</f>
        <v/>
      </c>
      <c r="E327" s="55" t="str">
        <f>IF('OSELTAMIVIR PROPHYLAXIS'!E327=0, "", 'OSELTAMIVIR PROPHYLAXIS'!E327)</f>
        <v/>
      </c>
      <c r="F327" s="81" t="str">
        <f>IF('OSELTAMIVIR PROPHYLAXIS'!F327=0, "", 'OSELTAMIVIR PROPHYLAXIS'!F327)</f>
        <v/>
      </c>
      <c r="G327" s="219" t="str">
        <f t="shared" si="10"/>
        <v/>
      </c>
      <c r="H327" s="91"/>
      <c r="I327" s="222">
        <f t="shared" si="11"/>
        <v>180</v>
      </c>
      <c r="J327" s="91"/>
      <c r="K327" s="29"/>
      <c r="L327" s="65"/>
      <c r="M327" s="65"/>
      <c r="N327" s="64"/>
      <c r="O327" s="94"/>
    </row>
    <row r="328" spans="1:15" x14ac:dyDescent="0.25">
      <c r="A328" s="23" t="str">
        <f>IF('OSELTAMIVIR PROPHYLAXIS'!A328=0, "", 'OSELTAMIVIR PROPHYLAXIS'!A328)</f>
        <v/>
      </c>
      <c r="B328" s="55" t="str">
        <f>IF('OSELTAMIVIR PROPHYLAXIS'!B328=0, "", 'OSELTAMIVIR PROPHYLAXIS'!B328)</f>
        <v/>
      </c>
      <c r="C328" s="55" t="str">
        <f>IF('OSELTAMIVIR PROPHYLAXIS'!C328=0, "", 'OSELTAMIVIR PROPHYLAXIS'!C328)</f>
        <v/>
      </c>
      <c r="D328" s="55" t="str">
        <f>IF('OSELTAMIVIR PROPHYLAXIS'!D328=0, "", 'OSELTAMIVIR PROPHYLAXIS'!D328)</f>
        <v/>
      </c>
      <c r="E328" s="55" t="str">
        <f>IF('OSELTAMIVIR PROPHYLAXIS'!E328=0, "", 'OSELTAMIVIR PROPHYLAXIS'!E328)</f>
        <v/>
      </c>
      <c r="F328" s="81" t="str">
        <f>IF('OSELTAMIVIR PROPHYLAXIS'!F328=0, "", 'OSELTAMIVIR PROPHYLAXIS'!F328)</f>
        <v/>
      </c>
      <c r="G328" s="219" t="str">
        <f t="shared" si="10"/>
        <v/>
      </c>
      <c r="H328" s="91"/>
      <c r="I328" s="222">
        <f t="shared" si="11"/>
        <v>180</v>
      </c>
      <c r="J328" s="91"/>
      <c r="K328" s="29"/>
      <c r="L328" s="65"/>
      <c r="M328" s="65"/>
      <c r="N328" s="64"/>
      <c r="O328" s="94"/>
    </row>
    <row r="329" spans="1:15" x14ac:dyDescent="0.25">
      <c r="A329" s="23" t="str">
        <f>IF('OSELTAMIVIR PROPHYLAXIS'!A329=0, "", 'OSELTAMIVIR PROPHYLAXIS'!A329)</f>
        <v/>
      </c>
      <c r="B329" s="55" t="str">
        <f>IF('OSELTAMIVIR PROPHYLAXIS'!B329=0, "", 'OSELTAMIVIR PROPHYLAXIS'!B329)</f>
        <v/>
      </c>
      <c r="C329" s="55" t="str">
        <f>IF('OSELTAMIVIR PROPHYLAXIS'!C329=0, "", 'OSELTAMIVIR PROPHYLAXIS'!C329)</f>
        <v/>
      </c>
      <c r="D329" s="55" t="str">
        <f>IF('OSELTAMIVIR PROPHYLAXIS'!D329=0, "", 'OSELTAMIVIR PROPHYLAXIS'!D329)</f>
        <v/>
      </c>
      <c r="E329" s="55" t="str">
        <f>IF('OSELTAMIVIR PROPHYLAXIS'!E329=0, "", 'OSELTAMIVIR PROPHYLAXIS'!E329)</f>
        <v/>
      </c>
      <c r="F329" s="81" t="str">
        <f>IF('OSELTAMIVIR PROPHYLAXIS'!F329=0, "", 'OSELTAMIVIR PROPHYLAXIS'!F329)</f>
        <v/>
      </c>
      <c r="G329" s="219" t="str">
        <f t="shared" si="10"/>
        <v/>
      </c>
      <c r="H329" s="91"/>
      <c r="I329" s="222">
        <f t="shared" si="11"/>
        <v>180</v>
      </c>
      <c r="J329" s="91"/>
      <c r="K329" s="29"/>
      <c r="L329" s="65"/>
      <c r="M329" s="65"/>
      <c r="N329" s="64"/>
      <c r="O329" s="94"/>
    </row>
    <row r="330" spans="1:15" x14ac:dyDescent="0.25">
      <c r="A330" s="23" t="str">
        <f>IF('OSELTAMIVIR PROPHYLAXIS'!A330=0, "", 'OSELTAMIVIR PROPHYLAXIS'!A330)</f>
        <v/>
      </c>
      <c r="B330" s="55" t="str">
        <f>IF('OSELTAMIVIR PROPHYLAXIS'!B330=0, "", 'OSELTAMIVIR PROPHYLAXIS'!B330)</f>
        <v/>
      </c>
      <c r="C330" s="55" t="str">
        <f>IF('OSELTAMIVIR PROPHYLAXIS'!C330=0, "", 'OSELTAMIVIR PROPHYLAXIS'!C330)</f>
        <v/>
      </c>
      <c r="D330" s="55" t="str">
        <f>IF('OSELTAMIVIR PROPHYLAXIS'!D330=0, "", 'OSELTAMIVIR PROPHYLAXIS'!D330)</f>
        <v/>
      </c>
      <c r="E330" s="55" t="str">
        <f>IF('OSELTAMIVIR PROPHYLAXIS'!E330=0, "", 'OSELTAMIVIR PROPHYLAXIS'!E330)</f>
        <v/>
      </c>
      <c r="F330" s="81" t="str">
        <f>IF('OSELTAMIVIR PROPHYLAXIS'!F330=0, "", 'OSELTAMIVIR PROPHYLAXIS'!F330)</f>
        <v/>
      </c>
      <c r="G330" s="219" t="str">
        <f t="shared" si="10"/>
        <v/>
      </c>
      <c r="H330" s="91"/>
      <c r="I330" s="222">
        <f t="shared" si="11"/>
        <v>180</v>
      </c>
      <c r="J330" s="91"/>
      <c r="K330" s="29"/>
      <c r="L330" s="65"/>
      <c r="M330" s="65"/>
      <c r="N330" s="64"/>
      <c r="O330" s="94"/>
    </row>
    <row r="331" spans="1:15" x14ac:dyDescent="0.25">
      <c r="A331" s="23" t="str">
        <f>IF('OSELTAMIVIR PROPHYLAXIS'!A331=0, "", 'OSELTAMIVIR PROPHYLAXIS'!A331)</f>
        <v/>
      </c>
      <c r="B331" s="55" t="str">
        <f>IF('OSELTAMIVIR PROPHYLAXIS'!B331=0, "", 'OSELTAMIVIR PROPHYLAXIS'!B331)</f>
        <v/>
      </c>
      <c r="C331" s="55" t="str">
        <f>IF('OSELTAMIVIR PROPHYLAXIS'!C331=0, "", 'OSELTAMIVIR PROPHYLAXIS'!C331)</f>
        <v/>
      </c>
      <c r="D331" s="55" t="str">
        <f>IF('OSELTAMIVIR PROPHYLAXIS'!D331=0, "", 'OSELTAMIVIR PROPHYLAXIS'!D331)</f>
        <v/>
      </c>
      <c r="E331" s="55" t="str">
        <f>IF('OSELTAMIVIR PROPHYLAXIS'!E331=0, "", 'OSELTAMIVIR PROPHYLAXIS'!E331)</f>
        <v/>
      </c>
      <c r="F331" s="81" t="str">
        <f>IF('OSELTAMIVIR PROPHYLAXIS'!F331=0, "", 'OSELTAMIVIR PROPHYLAXIS'!F331)</f>
        <v/>
      </c>
      <c r="G331" s="219" t="str">
        <f t="shared" si="10"/>
        <v/>
      </c>
      <c r="H331" s="91"/>
      <c r="I331" s="222">
        <f t="shared" si="11"/>
        <v>180</v>
      </c>
      <c r="J331" s="91"/>
      <c r="K331" s="29"/>
      <c r="L331" s="65"/>
      <c r="M331" s="65"/>
      <c r="N331" s="64"/>
      <c r="O331" s="94"/>
    </row>
    <row r="332" spans="1:15" x14ac:dyDescent="0.25">
      <c r="A332" s="23" t="str">
        <f>IF('OSELTAMIVIR PROPHYLAXIS'!A332=0, "", 'OSELTAMIVIR PROPHYLAXIS'!A332)</f>
        <v/>
      </c>
      <c r="B332" s="55" t="str">
        <f>IF('OSELTAMIVIR PROPHYLAXIS'!B332=0, "", 'OSELTAMIVIR PROPHYLAXIS'!B332)</f>
        <v/>
      </c>
      <c r="C332" s="55" t="str">
        <f>IF('OSELTAMIVIR PROPHYLAXIS'!C332=0, "", 'OSELTAMIVIR PROPHYLAXIS'!C332)</f>
        <v/>
      </c>
      <c r="D332" s="55" t="str">
        <f>IF('OSELTAMIVIR PROPHYLAXIS'!D332=0, "", 'OSELTAMIVIR PROPHYLAXIS'!D332)</f>
        <v/>
      </c>
      <c r="E332" s="55" t="str">
        <f>IF('OSELTAMIVIR PROPHYLAXIS'!E332=0, "", 'OSELTAMIVIR PROPHYLAXIS'!E332)</f>
        <v/>
      </c>
      <c r="F332" s="81" t="str">
        <f>IF('OSELTAMIVIR PROPHYLAXIS'!F332=0, "", 'OSELTAMIVIR PROPHYLAXIS'!F332)</f>
        <v/>
      </c>
      <c r="G332" s="219" t="str">
        <f t="shared" si="10"/>
        <v/>
      </c>
      <c r="H332" s="91"/>
      <c r="I332" s="222">
        <f t="shared" si="11"/>
        <v>180</v>
      </c>
      <c r="J332" s="91"/>
      <c r="K332" s="29"/>
      <c r="L332" s="65"/>
      <c r="M332" s="65"/>
      <c r="N332" s="64"/>
      <c r="O332" s="94"/>
    </row>
    <row r="333" spans="1:15" x14ac:dyDescent="0.25">
      <c r="A333" s="23" t="str">
        <f>IF('OSELTAMIVIR PROPHYLAXIS'!A333=0, "", 'OSELTAMIVIR PROPHYLAXIS'!A333)</f>
        <v/>
      </c>
      <c r="B333" s="55" t="str">
        <f>IF('OSELTAMIVIR PROPHYLAXIS'!B333=0, "", 'OSELTAMIVIR PROPHYLAXIS'!B333)</f>
        <v/>
      </c>
      <c r="C333" s="55" t="str">
        <f>IF('OSELTAMIVIR PROPHYLAXIS'!C333=0, "", 'OSELTAMIVIR PROPHYLAXIS'!C333)</f>
        <v/>
      </c>
      <c r="D333" s="55" t="str">
        <f>IF('OSELTAMIVIR PROPHYLAXIS'!D333=0, "", 'OSELTAMIVIR PROPHYLAXIS'!D333)</f>
        <v/>
      </c>
      <c r="E333" s="55" t="str">
        <f>IF('OSELTAMIVIR PROPHYLAXIS'!E333=0, "", 'OSELTAMIVIR PROPHYLAXIS'!E333)</f>
        <v/>
      </c>
      <c r="F333" s="81" t="str">
        <f>IF('OSELTAMIVIR PROPHYLAXIS'!F333=0, "", 'OSELTAMIVIR PROPHYLAXIS'!F333)</f>
        <v/>
      </c>
      <c r="G333" s="219" t="str">
        <f t="shared" si="10"/>
        <v/>
      </c>
      <c r="H333" s="91"/>
      <c r="I333" s="222">
        <f t="shared" si="11"/>
        <v>180</v>
      </c>
      <c r="J333" s="91"/>
      <c r="K333" s="29"/>
      <c r="L333" s="65"/>
      <c r="M333" s="65"/>
      <c r="N333" s="64"/>
      <c r="O333" s="94"/>
    </row>
    <row r="334" spans="1:15" x14ac:dyDescent="0.25">
      <c r="A334" s="23" t="str">
        <f>IF('OSELTAMIVIR PROPHYLAXIS'!A334=0, "", 'OSELTAMIVIR PROPHYLAXIS'!A334)</f>
        <v/>
      </c>
      <c r="B334" s="55" t="str">
        <f>IF('OSELTAMIVIR PROPHYLAXIS'!B334=0, "", 'OSELTAMIVIR PROPHYLAXIS'!B334)</f>
        <v/>
      </c>
      <c r="C334" s="55" t="str">
        <f>IF('OSELTAMIVIR PROPHYLAXIS'!C334=0, "", 'OSELTAMIVIR PROPHYLAXIS'!C334)</f>
        <v/>
      </c>
      <c r="D334" s="55" t="str">
        <f>IF('OSELTAMIVIR PROPHYLAXIS'!D334=0, "", 'OSELTAMIVIR PROPHYLAXIS'!D334)</f>
        <v/>
      </c>
      <c r="E334" s="55" t="str">
        <f>IF('OSELTAMIVIR PROPHYLAXIS'!E334=0, "", 'OSELTAMIVIR PROPHYLAXIS'!E334)</f>
        <v/>
      </c>
      <c r="F334" s="81" t="str">
        <f>IF('OSELTAMIVIR PROPHYLAXIS'!F334=0, "", 'OSELTAMIVIR PROPHYLAXIS'!F334)</f>
        <v/>
      </c>
      <c r="G334" s="219" t="str">
        <f t="shared" si="10"/>
        <v/>
      </c>
      <c r="H334" s="91"/>
      <c r="I334" s="222">
        <f t="shared" si="11"/>
        <v>180</v>
      </c>
      <c r="J334" s="91"/>
      <c r="K334" s="29"/>
      <c r="L334" s="65"/>
      <c r="M334" s="65"/>
      <c r="N334" s="64"/>
      <c r="O334" s="94"/>
    </row>
    <row r="335" spans="1:15" x14ac:dyDescent="0.25">
      <c r="A335" s="23" t="str">
        <f>IF('OSELTAMIVIR PROPHYLAXIS'!A335=0, "", 'OSELTAMIVIR PROPHYLAXIS'!A335)</f>
        <v/>
      </c>
      <c r="B335" s="55" t="str">
        <f>IF('OSELTAMIVIR PROPHYLAXIS'!B335=0, "", 'OSELTAMIVIR PROPHYLAXIS'!B335)</f>
        <v/>
      </c>
      <c r="C335" s="55" t="str">
        <f>IF('OSELTAMIVIR PROPHYLAXIS'!C335=0, "", 'OSELTAMIVIR PROPHYLAXIS'!C335)</f>
        <v/>
      </c>
      <c r="D335" s="55" t="str">
        <f>IF('OSELTAMIVIR PROPHYLAXIS'!D335=0, "", 'OSELTAMIVIR PROPHYLAXIS'!D335)</f>
        <v/>
      </c>
      <c r="E335" s="55" t="str">
        <f>IF('OSELTAMIVIR PROPHYLAXIS'!E335=0, "", 'OSELTAMIVIR PROPHYLAXIS'!E335)</f>
        <v/>
      </c>
      <c r="F335" s="81" t="str">
        <f>IF('OSELTAMIVIR PROPHYLAXIS'!F335=0, "", 'OSELTAMIVIR PROPHYLAXIS'!F335)</f>
        <v/>
      </c>
      <c r="G335" s="219" t="str">
        <f t="shared" si="10"/>
        <v/>
      </c>
      <c r="H335" s="91"/>
      <c r="I335" s="222">
        <f t="shared" si="11"/>
        <v>180</v>
      </c>
      <c r="J335" s="91"/>
      <c r="K335" s="29"/>
      <c r="L335" s="65"/>
      <c r="M335" s="65"/>
      <c r="N335" s="64"/>
      <c r="O335" s="94"/>
    </row>
    <row r="336" spans="1:15" x14ac:dyDescent="0.25">
      <c r="A336" s="23" t="str">
        <f>IF('OSELTAMIVIR PROPHYLAXIS'!A336=0, "", 'OSELTAMIVIR PROPHYLAXIS'!A336)</f>
        <v/>
      </c>
      <c r="B336" s="55" t="str">
        <f>IF('OSELTAMIVIR PROPHYLAXIS'!B336=0, "", 'OSELTAMIVIR PROPHYLAXIS'!B336)</f>
        <v/>
      </c>
      <c r="C336" s="55" t="str">
        <f>IF('OSELTAMIVIR PROPHYLAXIS'!C336=0, "", 'OSELTAMIVIR PROPHYLAXIS'!C336)</f>
        <v/>
      </c>
      <c r="D336" s="55" t="str">
        <f>IF('OSELTAMIVIR PROPHYLAXIS'!D336=0, "", 'OSELTAMIVIR PROPHYLAXIS'!D336)</f>
        <v/>
      </c>
      <c r="E336" s="55" t="str">
        <f>IF('OSELTAMIVIR PROPHYLAXIS'!E336=0, "", 'OSELTAMIVIR PROPHYLAXIS'!E336)</f>
        <v/>
      </c>
      <c r="F336" s="81" t="str">
        <f>IF('OSELTAMIVIR PROPHYLAXIS'!F336=0, "", 'OSELTAMIVIR PROPHYLAXIS'!F336)</f>
        <v/>
      </c>
      <c r="G336" s="219" t="str">
        <f t="shared" si="10"/>
        <v/>
      </c>
      <c r="H336" s="91"/>
      <c r="I336" s="222">
        <f t="shared" si="11"/>
        <v>180</v>
      </c>
      <c r="J336" s="91"/>
      <c r="K336" s="29"/>
      <c r="L336" s="65"/>
      <c r="M336" s="65"/>
      <c r="N336" s="64"/>
      <c r="O336" s="94"/>
    </row>
    <row r="337" spans="1:15" x14ac:dyDescent="0.25">
      <c r="A337" s="23" t="str">
        <f>IF('OSELTAMIVIR PROPHYLAXIS'!A337=0, "", 'OSELTAMIVIR PROPHYLAXIS'!A337)</f>
        <v/>
      </c>
      <c r="B337" s="55" t="str">
        <f>IF('OSELTAMIVIR PROPHYLAXIS'!B337=0, "", 'OSELTAMIVIR PROPHYLAXIS'!B337)</f>
        <v/>
      </c>
      <c r="C337" s="55" t="str">
        <f>IF('OSELTAMIVIR PROPHYLAXIS'!C337=0, "", 'OSELTAMIVIR PROPHYLAXIS'!C337)</f>
        <v/>
      </c>
      <c r="D337" s="55" t="str">
        <f>IF('OSELTAMIVIR PROPHYLAXIS'!D337=0, "", 'OSELTAMIVIR PROPHYLAXIS'!D337)</f>
        <v/>
      </c>
      <c r="E337" s="55" t="str">
        <f>IF('OSELTAMIVIR PROPHYLAXIS'!E337=0, "", 'OSELTAMIVIR PROPHYLAXIS'!E337)</f>
        <v/>
      </c>
      <c r="F337" s="81" t="str">
        <f>IF('OSELTAMIVIR PROPHYLAXIS'!F337=0, "", 'OSELTAMIVIR PROPHYLAXIS'!F337)</f>
        <v/>
      </c>
      <c r="G337" s="219" t="str">
        <f t="shared" si="10"/>
        <v/>
      </c>
      <c r="H337" s="91"/>
      <c r="I337" s="222">
        <f t="shared" si="11"/>
        <v>180</v>
      </c>
      <c r="J337" s="91"/>
      <c r="K337" s="29"/>
      <c r="L337" s="65"/>
      <c r="M337" s="65"/>
      <c r="N337" s="64"/>
      <c r="O337" s="94"/>
    </row>
    <row r="338" spans="1:15" x14ac:dyDescent="0.25">
      <c r="A338" s="23" t="str">
        <f>IF('OSELTAMIVIR PROPHYLAXIS'!A338=0, "", 'OSELTAMIVIR PROPHYLAXIS'!A338)</f>
        <v/>
      </c>
      <c r="B338" s="55" t="str">
        <f>IF('OSELTAMIVIR PROPHYLAXIS'!B338=0, "", 'OSELTAMIVIR PROPHYLAXIS'!B338)</f>
        <v/>
      </c>
      <c r="C338" s="55" t="str">
        <f>IF('OSELTAMIVIR PROPHYLAXIS'!C338=0, "", 'OSELTAMIVIR PROPHYLAXIS'!C338)</f>
        <v/>
      </c>
      <c r="D338" s="55" t="str">
        <f>IF('OSELTAMIVIR PROPHYLAXIS'!D338=0, "", 'OSELTAMIVIR PROPHYLAXIS'!D338)</f>
        <v/>
      </c>
      <c r="E338" s="55" t="str">
        <f>IF('OSELTAMIVIR PROPHYLAXIS'!E338=0, "", 'OSELTAMIVIR PROPHYLAXIS'!E338)</f>
        <v/>
      </c>
      <c r="F338" s="81" t="str">
        <f>IF('OSELTAMIVIR PROPHYLAXIS'!F338=0, "", 'OSELTAMIVIR PROPHYLAXIS'!F338)</f>
        <v/>
      </c>
      <c r="G338" s="219" t="str">
        <f t="shared" si="10"/>
        <v/>
      </c>
      <c r="H338" s="91"/>
      <c r="I338" s="222">
        <f t="shared" si="11"/>
        <v>180</v>
      </c>
      <c r="J338" s="91"/>
      <c r="K338" s="29"/>
      <c r="L338" s="65"/>
      <c r="M338" s="65"/>
      <c r="N338" s="64"/>
      <c r="O338" s="94"/>
    </row>
    <row r="339" spans="1:15" x14ac:dyDescent="0.25">
      <c r="A339" s="23" t="str">
        <f>IF('OSELTAMIVIR PROPHYLAXIS'!A339=0, "", 'OSELTAMIVIR PROPHYLAXIS'!A339)</f>
        <v/>
      </c>
      <c r="B339" s="55" t="str">
        <f>IF('OSELTAMIVIR PROPHYLAXIS'!B339=0, "", 'OSELTAMIVIR PROPHYLAXIS'!B339)</f>
        <v/>
      </c>
      <c r="C339" s="55" t="str">
        <f>IF('OSELTAMIVIR PROPHYLAXIS'!C339=0, "", 'OSELTAMIVIR PROPHYLAXIS'!C339)</f>
        <v/>
      </c>
      <c r="D339" s="55" t="str">
        <f>IF('OSELTAMIVIR PROPHYLAXIS'!D339=0, "", 'OSELTAMIVIR PROPHYLAXIS'!D339)</f>
        <v/>
      </c>
      <c r="E339" s="55" t="str">
        <f>IF('OSELTAMIVIR PROPHYLAXIS'!E339=0, "", 'OSELTAMIVIR PROPHYLAXIS'!E339)</f>
        <v/>
      </c>
      <c r="F339" s="81" t="str">
        <f>IF('OSELTAMIVIR PROPHYLAXIS'!F339=0, "", 'OSELTAMIVIR PROPHYLAXIS'!F339)</f>
        <v/>
      </c>
      <c r="G339" s="219" t="str">
        <f t="shared" si="10"/>
        <v/>
      </c>
      <c r="H339" s="91"/>
      <c r="I339" s="222">
        <f t="shared" si="11"/>
        <v>180</v>
      </c>
      <c r="J339" s="91"/>
      <c r="K339" s="29"/>
      <c r="L339" s="65"/>
      <c r="M339" s="65"/>
      <c r="N339" s="64"/>
      <c r="O339" s="94"/>
    </row>
    <row r="340" spans="1:15" x14ac:dyDescent="0.25">
      <c r="A340" s="23" t="str">
        <f>IF('OSELTAMIVIR PROPHYLAXIS'!A340=0, "", 'OSELTAMIVIR PROPHYLAXIS'!A340)</f>
        <v/>
      </c>
      <c r="B340" s="55" t="str">
        <f>IF('OSELTAMIVIR PROPHYLAXIS'!B340=0, "", 'OSELTAMIVIR PROPHYLAXIS'!B340)</f>
        <v/>
      </c>
      <c r="C340" s="55" t="str">
        <f>IF('OSELTAMIVIR PROPHYLAXIS'!C340=0, "", 'OSELTAMIVIR PROPHYLAXIS'!C340)</f>
        <v/>
      </c>
      <c r="D340" s="55" t="str">
        <f>IF('OSELTAMIVIR PROPHYLAXIS'!D340=0, "", 'OSELTAMIVIR PROPHYLAXIS'!D340)</f>
        <v/>
      </c>
      <c r="E340" s="55" t="str">
        <f>IF('OSELTAMIVIR PROPHYLAXIS'!E340=0, "", 'OSELTAMIVIR PROPHYLAXIS'!E340)</f>
        <v/>
      </c>
      <c r="F340" s="81" t="str">
        <f>IF('OSELTAMIVIR PROPHYLAXIS'!F340=0, "", 'OSELTAMIVIR PROPHYLAXIS'!F340)</f>
        <v/>
      </c>
      <c r="G340" s="219" t="str">
        <f t="shared" si="10"/>
        <v/>
      </c>
      <c r="H340" s="91"/>
      <c r="I340" s="222">
        <f t="shared" si="11"/>
        <v>180</v>
      </c>
      <c r="J340" s="91"/>
      <c r="K340" s="29"/>
      <c r="L340" s="65"/>
      <c r="M340" s="65"/>
      <c r="N340" s="64"/>
      <c r="O340" s="94"/>
    </row>
    <row r="341" spans="1:15" x14ac:dyDescent="0.25">
      <c r="A341" s="23" t="str">
        <f>IF('OSELTAMIVIR PROPHYLAXIS'!A341=0, "", 'OSELTAMIVIR PROPHYLAXIS'!A341)</f>
        <v/>
      </c>
      <c r="B341" s="55" t="str">
        <f>IF('OSELTAMIVIR PROPHYLAXIS'!B341=0, "", 'OSELTAMIVIR PROPHYLAXIS'!B341)</f>
        <v/>
      </c>
      <c r="C341" s="55" t="str">
        <f>IF('OSELTAMIVIR PROPHYLAXIS'!C341=0, "", 'OSELTAMIVIR PROPHYLAXIS'!C341)</f>
        <v/>
      </c>
      <c r="D341" s="55" t="str">
        <f>IF('OSELTAMIVIR PROPHYLAXIS'!D341=0, "", 'OSELTAMIVIR PROPHYLAXIS'!D341)</f>
        <v/>
      </c>
      <c r="E341" s="55" t="str">
        <f>IF('OSELTAMIVIR PROPHYLAXIS'!E341=0, "", 'OSELTAMIVIR PROPHYLAXIS'!E341)</f>
        <v/>
      </c>
      <c r="F341" s="81" t="str">
        <f>IF('OSELTAMIVIR PROPHYLAXIS'!F341=0, "", 'OSELTAMIVIR PROPHYLAXIS'!F341)</f>
        <v/>
      </c>
      <c r="G341" s="219" t="str">
        <f t="shared" si="10"/>
        <v/>
      </c>
      <c r="H341" s="91"/>
      <c r="I341" s="222">
        <f t="shared" si="11"/>
        <v>180</v>
      </c>
      <c r="J341" s="91"/>
      <c r="K341" s="29"/>
      <c r="L341" s="65"/>
      <c r="M341" s="65"/>
      <c r="N341" s="64"/>
      <c r="O341" s="94"/>
    </row>
    <row r="342" spans="1:15" x14ac:dyDescent="0.25">
      <c r="A342" s="23" t="str">
        <f>IF('OSELTAMIVIR PROPHYLAXIS'!A342=0, "", 'OSELTAMIVIR PROPHYLAXIS'!A342)</f>
        <v/>
      </c>
      <c r="B342" s="55" t="str">
        <f>IF('OSELTAMIVIR PROPHYLAXIS'!B342=0, "", 'OSELTAMIVIR PROPHYLAXIS'!B342)</f>
        <v/>
      </c>
      <c r="C342" s="55" t="str">
        <f>IF('OSELTAMIVIR PROPHYLAXIS'!C342=0, "", 'OSELTAMIVIR PROPHYLAXIS'!C342)</f>
        <v/>
      </c>
      <c r="D342" s="55" t="str">
        <f>IF('OSELTAMIVIR PROPHYLAXIS'!D342=0, "", 'OSELTAMIVIR PROPHYLAXIS'!D342)</f>
        <v/>
      </c>
      <c r="E342" s="55" t="str">
        <f>IF('OSELTAMIVIR PROPHYLAXIS'!E342=0, "", 'OSELTAMIVIR PROPHYLAXIS'!E342)</f>
        <v/>
      </c>
      <c r="F342" s="81" t="str">
        <f>IF('OSELTAMIVIR PROPHYLAXIS'!F342=0, "", 'OSELTAMIVIR PROPHYLAXIS'!F342)</f>
        <v/>
      </c>
      <c r="G342" s="219" t="str">
        <f t="shared" si="10"/>
        <v/>
      </c>
      <c r="H342" s="91"/>
      <c r="I342" s="222">
        <f t="shared" si="11"/>
        <v>180</v>
      </c>
      <c r="J342" s="91"/>
      <c r="K342" s="29"/>
      <c r="L342" s="65"/>
      <c r="M342" s="65"/>
      <c r="N342" s="64"/>
      <c r="O342" s="94"/>
    </row>
    <row r="343" spans="1:15" x14ac:dyDescent="0.25">
      <c r="A343" s="23" t="str">
        <f>IF('OSELTAMIVIR PROPHYLAXIS'!A343=0, "", 'OSELTAMIVIR PROPHYLAXIS'!A343)</f>
        <v/>
      </c>
      <c r="B343" s="55" t="str">
        <f>IF('OSELTAMIVIR PROPHYLAXIS'!B343=0, "", 'OSELTAMIVIR PROPHYLAXIS'!B343)</f>
        <v/>
      </c>
      <c r="C343" s="55" t="str">
        <f>IF('OSELTAMIVIR PROPHYLAXIS'!C343=0, "", 'OSELTAMIVIR PROPHYLAXIS'!C343)</f>
        <v/>
      </c>
      <c r="D343" s="55" t="str">
        <f>IF('OSELTAMIVIR PROPHYLAXIS'!D343=0, "", 'OSELTAMIVIR PROPHYLAXIS'!D343)</f>
        <v/>
      </c>
      <c r="E343" s="55" t="str">
        <f>IF('OSELTAMIVIR PROPHYLAXIS'!E343=0, "", 'OSELTAMIVIR PROPHYLAXIS'!E343)</f>
        <v/>
      </c>
      <c r="F343" s="81" t="str">
        <f>IF('OSELTAMIVIR PROPHYLAXIS'!F343=0, "", 'OSELTAMIVIR PROPHYLAXIS'!F343)</f>
        <v/>
      </c>
      <c r="G343" s="219" t="str">
        <f t="shared" si="10"/>
        <v/>
      </c>
      <c r="H343" s="91"/>
      <c r="I343" s="222">
        <f t="shared" si="11"/>
        <v>180</v>
      </c>
      <c r="J343" s="91"/>
      <c r="K343" s="29"/>
      <c r="L343" s="65"/>
      <c r="M343" s="65"/>
      <c r="N343" s="64"/>
      <c r="O343" s="94"/>
    </row>
    <row r="344" spans="1:15" x14ac:dyDescent="0.25">
      <c r="A344" s="23" t="str">
        <f>IF('OSELTAMIVIR PROPHYLAXIS'!A344=0, "", 'OSELTAMIVIR PROPHYLAXIS'!A344)</f>
        <v/>
      </c>
      <c r="B344" s="55" t="str">
        <f>IF('OSELTAMIVIR PROPHYLAXIS'!B344=0, "", 'OSELTAMIVIR PROPHYLAXIS'!B344)</f>
        <v/>
      </c>
      <c r="C344" s="55" t="str">
        <f>IF('OSELTAMIVIR PROPHYLAXIS'!C344=0, "", 'OSELTAMIVIR PROPHYLAXIS'!C344)</f>
        <v/>
      </c>
      <c r="D344" s="55" t="str">
        <f>IF('OSELTAMIVIR PROPHYLAXIS'!D344=0, "", 'OSELTAMIVIR PROPHYLAXIS'!D344)</f>
        <v/>
      </c>
      <c r="E344" s="55" t="str">
        <f>IF('OSELTAMIVIR PROPHYLAXIS'!E344=0, "", 'OSELTAMIVIR PROPHYLAXIS'!E344)</f>
        <v/>
      </c>
      <c r="F344" s="81" t="str">
        <f>IF('OSELTAMIVIR PROPHYLAXIS'!F344=0, "", 'OSELTAMIVIR PROPHYLAXIS'!F344)</f>
        <v/>
      </c>
      <c r="G344" s="219" t="str">
        <f t="shared" si="10"/>
        <v/>
      </c>
      <c r="H344" s="91"/>
      <c r="I344" s="222">
        <f t="shared" si="11"/>
        <v>180</v>
      </c>
      <c r="J344" s="91"/>
      <c r="K344" s="29"/>
      <c r="L344" s="65"/>
      <c r="M344" s="65"/>
      <c r="N344" s="64"/>
      <c r="O344" s="94"/>
    </row>
    <row r="345" spans="1:15" x14ac:dyDescent="0.25">
      <c r="A345" s="23" t="str">
        <f>IF('OSELTAMIVIR PROPHYLAXIS'!A345=0, "", 'OSELTAMIVIR PROPHYLAXIS'!A345)</f>
        <v/>
      </c>
      <c r="B345" s="55" t="str">
        <f>IF('OSELTAMIVIR PROPHYLAXIS'!B345=0, "", 'OSELTAMIVIR PROPHYLAXIS'!B345)</f>
        <v/>
      </c>
      <c r="C345" s="55" t="str">
        <f>IF('OSELTAMIVIR PROPHYLAXIS'!C345=0, "", 'OSELTAMIVIR PROPHYLAXIS'!C345)</f>
        <v/>
      </c>
      <c r="D345" s="55" t="str">
        <f>IF('OSELTAMIVIR PROPHYLAXIS'!D345=0, "", 'OSELTAMIVIR PROPHYLAXIS'!D345)</f>
        <v/>
      </c>
      <c r="E345" s="55" t="str">
        <f>IF('OSELTAMIVIR PROPHYLAXIS'!E345=0, "", 'OSELTAMIVIR PROPHYLAXIS'!E345)</f>
        <v/>
      </c>
      <c r="F345" s="81" t="str">
        <f>IF('OSELTAMIVIR PROPHYLAXIS'!F345=0, "", 'OSELTAMIVIR PROPHYLAXIS'!F345)</f>
        <v/>
      </c>
      <c r="G345" s="219" t="str">
        <f t="shared" si="10"/>
        <v/>
      </c>
      <c r="H345" s="91"/>
      <c r="I345" s="222">
        <f t="shared" si="11"/>
        <v>180</v>
      </c>
      <c r="J345" s="91"/>
      <c r="K345" s="29"/>
      <c r="L345" s="65"/>
      <c r="M345" s="65"/>
      <c r="N345" s="64"/>
      <c r="O345" s="94"/>
    </row>
    <row r="346" spans="1:15" x14ac:dyDescent="0.25">
      <c r="A346" s="23" t="str">
        <f>IF('OSELTAMIVIR PROPHYLAXIS'!A346=0, "", 'OSELTAMIVIR PROPHYLAXIS'!A346)</f>
        <v/>
      </c>
      <c r="B346" s="55" t="str">
        <f>IF('OSELTAMIVIR PROPHYLAXIS'!B346=0, "", 'OSELTAMIVIR PROPHYLAXIS'!B346)</f>
        <v/>
      </c>
      <c r="C346" s="55" t="str">
        <f>IF('OSELTAMIVIR PROPHYLAXIS'!C346=0, "", 'OSELTAMIVIR PROPHYLAXIS'!C346)</f>
        <v/>
      </c>
      <c r="D346" s="55" t="str">
        <f>IF('OSELTAMIVIR PROPHYLAXIS'!D346=0, "", 'OSELTAMIVIR PROPHYLAXIS'!D346)</f>
        <v/>
      </c>
      <c r="E346" s="55" t="str">
        <f>IF('OSELTAMIVIR PROPHYLAXIS'!E346=0, "", 'OSELTAMIVIR PROPHYLAXIS'!E346)</f>
        <v/>
      </c>
      <c r="F346" s="81" t="str">
        <f>IF('OSELTAMIVIR PROPHYLAXIS'!F346=0, "", 'OSELTAMIVIR PROPHYLAXIS'!F346)</f>
        <v/>
      </c>
      <c r="G346" s="219" t="str">
        <f t="shared" si="10"/>
        <v/>
      </c>
      <c r="H346" s="91"/>
      <c r="I346" s="222">
        <f t="shared" si="11"/>
        <v>180</v>
      </c>
      <c r="J346" s="91"/>
      <c r="K346" s="29"/>
      <c r="L346" s="65"/>
      <c r="M346" s="65"/>
      <c r="N346" s="64"/>
      <c r="O346" s="94"/>
    </row>
    <row r="347" spans="1:15" x14ac:dyDescent="0.25">
      <c r="A347" s="23" t="str">
        <f>IF('OSELTAMIVIR PROPHYLAXIS'!A347=0, "", 'OSELTAMIVIR PROPHYLAXIS'!A347)</f>
        <v/>
      </c>
      <c r="B347" s="55" t="str">
        <f>IF('OSELTAMIVIR PROPHYLAXIS'!B347=0, "", 'OSELTAMIVIR PROPHYLAXIS'!B347)</f>
        <v/>
      </c>
      <c r="C347" s="55" t="str">
        <f>IF('OSELTAMIVIR PROPHYLAXIS'!C347=0, "", 'OSELTAMIVIR PROPHYLAXIS'!C347)</f>
        <v/>
      </c>
      <c r="D347" s="55" t="str">
        <f>IF('OSELTAMIVIR PROPHYLAXIS'!D347=0, "", 'OSELTAMIVIR PROPHYLAXIS'!D347)</f>
        <v/>
      </c>
      <c r="E347" s="55" t="str">
        <f>IF('OSELTAMIVIR PROPHYLAXIS'!E347=0, "", 'OSELTAMIVIR PROPHYLAXIS'!E347)</f>
        <v/>
      </c>
      <c r="F347" s="81" t="str">
        <f>IF('OSELTAMIVIR PROPHYLAXIS'!F347=0, "", 'OSELTAMIVIR PROPHYLAXIS'!F347)</f>
        <v/>
      </c>
      <c r="G347" s="219" t="str">
        <f t="shared" si="10"/>
        <v/>
      </c>
      <c r="H347" s="91"/>
      <c r="I347" s="222">
        <f t="shared" si="11"/>
        <v>180</v>
      </c>
      <c r="J347" s="91"/>
      <c r="K347" s="29"/>
      <c r="L347" s="65"/>
      <c r="M347" s="65"/>
      <c r="N347" s="64"/>
      <c r="O347" s="94"/>
    </row>
    <row r="348" spans="1:15" x14ac:dyDescent="0.25">
      <c r="A348" s="23" t="str">
        <f>IF('OSELTAMIVIR PROPHYLAXIS'!A348=0, "", 'OSELTAMIVIR PROPHYLAXIS'!A348)</f>
        <v/>
      </c>
      <c r="B348" s="55" t="str">
        <f>IF('OSELTAMIVIR PROPHYLAXIS'!B348=0, "", 'OSELTAMIVIR PROPHYLAXIS'!B348)</f>
        <v/>
      </c>
      <c r="C348" s="55" t="str">
        <f>IF('OSELTAMIVIR PROPHYLAXIS'!C348=0, "", 'OSELTAMIVIR PROPHYLAXIS'!C348)</f>
        <v/>
      </c>
      <c r="D348" s="55" t="str">
        <f>IF('OSELTAMIVIR PROPHYLAXIS'!D348=0, "", 'OSELTAMIVIR PROPHYLAXIS'!D348)</f>
        <v/>
      </c>
      <c r="E348" s="55" t="str">
        <f>IF('OSELTAMIVIR PROPHYLAXIS'!E348=0, "", 'OSELTAMIVIR PROPHYLAXIS'!E348)</f>
        <v/>
      </c>
      <c r="F348" s="81" t="str">
        <f>IF('OSELTAMIVIR PROPHYLAXIS'!F348=0, "", 'OSELTAMIVIR PROPHYLAXIS'!F348)</f>
        <v/>
      </c>
      <c r="G348" s="219" t="str">
        <f t="shared" si="10"/>
        <v/>
      </c>
      <c r="H348" s="91"/>
      <c r="I348" s="222">
        <f t="shared" si="11"/>
        <v>180</v>
      </c>
      <c r="J348" s="91"/>
      <c r="K348" s="29"/>
      <c r="L348" s="65"/>
      <c r="M348" s="65"/>
      <c r="N348" s="64"/>
      <c r="O348" s="94"/>
    </row>
    <row r="349" spans="1:15" x14ac:dyDescent="0.25">
      <c r="A349" s="23" t="str">
        <f>IF('OSELTAMIVIR PROPHYLAXIS'!A349=0, "", 'OSELTAMIVIR PROPHYLAXIS'!A349)</f>
        <v/>
      </c>
      <c r="B349" s="55" t="str">
        <f>IF('OSELTAMIVIR PROPHYLAXIS'!B349=0, "", 'OSELTAMIVIR PROPHYLAXIS'!B349)</f>
        <v/>
      </c>
      <c r="C349" s="55" t="str">
        <f>IF('OSELTAMIVIR PROPHYLAXIS'!C349=0, "", 'OSELTAMIVIR PROPHYLAXIS'!C349)</f>
        <v/>
      </c>
      <c r="D349" s="55" t="str">
        <f>IF('OSELTAMIVIR PROPHYLAXIS'!D349=0, "", 'OSELTAMIVIR PROPHYLAXIS'!D349)</f>
        <v/>
      </c>
      <c r="E349" s="55" t="str">
        <f>IF('OSELTAMIVIR PROPHYLAXIS'!E349=0, "", 'OSELTAMIVIR PROPHYLAXIS'!E349)</f>
        <v/>
      </c>
      <c r="F349" s="81" t="str">
        <f>IF('OSELTAMIVIR PROPHYLAXIS'!F349=0, "", 'OSELTAMIVIR PROPHYLAXIS'!F349)</f>
        <v/>
      </c>
      <c r="G349" s="219" t="str">
        <f t="shared" si="10"/>
        <v/>
      </c>
      <c r="H349" s="91"/>
      <c r="I349" s="222">
        <f t="shared" si="11"/>
        <v>180</v>
      </c>
      <c r="J349" s="91"/>
      <c r="K349" s="29"/>
      <c r="L349" s="65"/>
      <c r="M349" s="65"/>
      <c r="N349" s="64"/>
      <c r="O349" s="94"/>
    </row>
    <row r="350" spans="1:15" x14ac:dyDescent="0.25">
      <c r="A350" s="23" t="str">
        <f>IF('OSELTAMIVIR PROPHYLAXIS'!A350=0, "", 'OSELTAMIVIR PROPHYLAXIS'!A350)</f>
        <v/>
      </c>
      <c r="B350" s="55" t="str">
        <f>IF('OSELTAMIVIR PROPHYLAXIS'!B350=0, "", 'OSELTAMIVIR PROPHYLAXIS'!B350)</f>
        <v/>
      </c>
      <c r="C350" s="55" t="str">
        <f>IF('OSELTAMIVIR PROPHYLAXIS'!C350=0, "", 'OSELTAMIVIR PROPHYLAXIS'!C350)</f>
        <v/>
      </c>
      <c r="D350" s="55" t="str">
        <f>IF('OSELTAMIVIR PROPHYLAXIS'!D350=0, "", 'OSELTAMIVIR PROPHYLAXIS'!D350)</f>
        <v/>
      </c>
      <c r="E350" s="55" t="str">
        <f>IF('OSELTAMIVIR PROPHYLAXIS'!E350=0, "", 'OSELTAMIVIR PROPHYLAXIS'!E350)</f>
        <v/>
      </c>
      <c r="F350" s="81" t="str">
        <f>IF('OSELTAMIVIR PROPHYLAXIS'!F350=0, "", 'OSELTAMIVIR PROPHYLAXIS'!F350)</f>
        <v/>
      </c>
      <c r="G350" s="219" t="str">
        <f t="shared" si="10"/>
        <v/>
      </c>
      <c r="H350" s="91"/>
      <c r="I350" s="222">
        <f t="shared" si="11"/>
        <v>180</v>
      </c>
      <c r="J350" s="91"/>
      <c r="K350" s="29"/>
      <c r="L350" s="65"/>
      <c r="M350" s="65"/>
      <c r="N350" s="64"/>
      <c r="O350" s="94"/>
    </row>
    <row r="351" spans="1:15" x14ac:dyDescent="0.25">
      <c r="A351" s="23" t="str">
        <f>IF('OSELTAMIVIR PROPHYLAXIS'!A351=0, "", 'OSELTAMIVIR PROPHYLAXIS'!A351)</f>
        <v/>
      </c>
      <c r="B351" s="55" t="str">
        <f>IF('OSELTAMIVIR PROPHYLAXIS'!B351=0, "", 'OSELTAMIVIR PROPHYLAXIS'!B351)</f>
        <v/>
      </c>
      <c r="C351" s="55" t="str">
        <f>IF('OSELTAMIVIR PROPHYLAXIS'!C351=0, "", 'OSELTAMIVIR PROPHYLAXIS'!C351)</f>
        <v/>
      </c>
      <c r="D351" s="55" t="str">
        <f>IF('OSELTAMIVIR PROPHYLAXIS'!D351=0, "", 'OSELTAMIVIR PROPHYLAXIS'!D351)</f>
        <v/>
      </c>
      <c r="E351" s="55" t="str">
        <f>IF('OSELTAMIVIR PROPHYLAXIS'!E351=0, "", 'OSELTAMIVIR PROPHYLAXIS'!E351)</f>
        <v/>
      </c>
      <c r="F351" s="81" t="str">
        <f>IF('OSELTAMIVIR PROPHYLAXIS'!F351=0, "", 'OSELTAMIVIR PROPHYLAXIS'!F351)</f>
        <v/>
      </c>
      <c r="G351" s="219" t="str">
        <f t="shared" si="10"/>
        <v/>
      </c>
      <c r="H351" s="91"/>
      <c r="I351" s="222">
        <f t="shared" si="11"/>
        <v>180</v>
      </c>
      <c r="J351" s="91"/>
      <c r="K351" s="29"/>
      <c r="L351" s="65"/>
      <c r="M351" s="65"/>
      <c r="N351" s="64"/>
      <c r="O351" s="94"/>
    </row>
    <row r="352" spans="1:15" x14ac:dyDescent="0.25">
      <c r="A352" s="23" t="str">
        <f>IF('OSELTAMIVIR PROPHYLAXIS'!A352=0, "", 'OSELTAMIVIR PROPHYLAXIS'!A352)</f>
        <v/>
      </c>
      <c r="B352" s="55" t="str">
        <f>IF('OSELTAMIVIR PROPHYLAXIS'!B352=0, "", 'OSELTAMIVIR PROPHYLAXIS'!B352)</f>
        <v/>
      </c>
      <c r="C352" s="55" t="str">
        <f>IF('OSELTAMIVIR PROPHYLAXIS'!C352=0, "", 'OSELTAMIVIR PROPHYLAXIS'!C352)</f>
        <v/>
      </c>
      <c r="D352" s="55" t="str">
        <f>IF('OSELTAMIVIR PROPHYLAXIS'!D352=0, "", 'OSELTAMIVIR PROPHYLAXIS'!D352)</f>
        <v/>
      </c>
      <c r="E352" s="55" t="str">
        <f>IF('OSELTAMIVIR PROPHYLAXIS'!E352=0, "", 'OSELTAMIVIR PROPHYLAXIS'!E352)</f>
        <v/>
      </c>
      <c r="F352" s="81" t="str">
        <f>IF('OSELTAMIVIR PROPHYLAXIS'!F352=0, "", 'OSELTAMIVIR PROPHYLAXIS'!F352)</f>
        <v/>
      </c>
      <c r="G352" s="219" t="str">
        <f t="shared" si="10"/>
        <v/>
      </c>
      <c r="H352" s="91"/>
      <c r="I352" s="222">
        <f t="shared" si="11"/>
        <v>180</v>
      </c>
      <c r="J352" s="91"/>
      <c r="K352" s="29"/>
      <c r="L352" s="65"/>
      <c r="M352" s="65"/>
      <c r="N352" s="64"/>
      <c r="O352" s="94"/>
    </row>
    <row r="353" spans="1:15" x14ac:dyDescent="0.25">
      <c r="A353" s="23" t="str">
        <f>IF('OSELTAMIVIR PROPHYLAXIS'!A353=0, "", 'OSELTAMIVIR PROPHYLAXIS'!A353)</f>
        <v/>
      </c>
      <c r="B353" s="55" t="str">
        <f>IF('OSELTAMIVIR PROPHYLAXIS'!B353=0, "", 'OSELTAMIVIR PROPHYLAXIS'!B353)</f>
        <v/>
      </c>
      <c r="C353" s="55" t="str">
        <f>IF('OSELTAMIVIR PROPHYLAXIS'!C353=0, "", 'OSELTAMIVIR PROPHYLAXIS'!C353)</f>
        <v/>
      </c>
      <c r="D353" s="55" t="str">
        <f>IF('OSELTAMIVIR PROPHYLAXIS'!D353=0, "", 'OSELTAMIVIR PROPHYLAXIS'!D353)</f>
        <v/>
      </c>
      <c r="E353" s="55" t="str">
        <f>IF('OSELTAMIVIR PROPHYLAXIS'!E353=0, "", 'OSELTAMIVIR PROPHYLAXIS'!E353)</f>
        <v/>
      </c>
      <c r="F353" s="81" t="str">
        <f>IF('OSELTAMIVIR PROPHYLAXIS'!F353=0, "", 'OSELTAMIVIR PROPHYLAXIS'!F353)</f>
        <v/>
      </c>
      <c r="G353" s="219" t="str">
        <f t="shared" si="10"/>
        <v/>
      </c>
      <c r="H353" s="91"/>
      <c r="I353" s="222">
        <f t="shared" si="11"/>
        <v>180</v>
      </c>
      <c r="J353" s="91"/>
      <c r="K353" s="29"/>
      <c r="L353" s="65"/>
      <c r="M353" s="65"/>
      <c r="N353" s="64"/>
      <c r="O353" s="94"/>
    </row>
    <row r="354" spans="1:15" x14ac:dyDescent="0.25">
      <c r="A354" s="23" t="str">
        <f>IF('OSELTAMIVIR PROPHYLAXIS'!A354=0, "", 'OSELTAMIVIR PROPHYLAXIS'!A354)</f>
        <v/>
      </c>
      <c r="B354" s="55" t="str">
        <f>IF('OSELTAMIVIR PROPHYLAXIS'!B354=0, "", 'OSELTAMIVIR PROPHYLAXIS'!B354)</f>
        <v/>
      </c>
      <c r="C354" s="55" t="str">
        <f>IF('OSELTAMIVIR PROPHYLAXIS'!C354=0, "", 'OSELTAMIVIR PROPHYLAXIS'!C354)</f>
        <v/>
      </c>
      <c r="D354" s="55" t="str">
        <f>IF('OSELTAMIVIR PROPHYLAXIS'!D354=0, "", 'OSELTAMIVIR PROPHYLAXIS'!D354)</f>
        <v/>
      </c>
      <c r="E354" s="55" t="str">
        <f>IF('OSELTAMIVIR PROPHYLAXIS'!E354=0, "", 'OSELTAMIVIR PROPHYLAXIS'!E354)</f>
        <v/>
      </c>
      <c r="F354" s="81" t="str">
        <f>IF('OSELTAMIVIR PROPHYLAXIS'!F354=0, "", 'OSELTAMIVIR PROPHYLAXIS'!F354)</f>
        <v/>
      </c>
      <c r="G354" s="219" t="str">
        <f t="shared" si="10"/>
        <v/>
      </c>
      <c r="H354" s="91"/>
      <c r="I354" s="222">
        <f t="shared" si="11"/>
        <v>180</v>
      </c>
      <c r="J354" s="91"/>
      <c r="K354" s="29"/>
      <c r="L354" s="65"/>
      <c r="M354" s="65"/>
      <c r="N354" s="64"/>
      <c r="O354" s="94"/>
    </row>
    <row r="355" spans="1:15" x14ac:dyDescent="0.25">
      <c r="A355" s="23" t="str">
        <f>IF('OSELTAMIVIR PROPHYLAXIS'!A355=0, "", 'OSELTAMIVIR PROPHYLAXIS'!A355)</f>
        <v/>
      </c>
      <c r="B355" s="55" t="str">
        <f>IF('OSELTAMIVIR PROPHYLAXIS'!B355=0, "", 'OSELTAMIVIR PROPHYLAXIS'!B355)</f>
        <v/>
      </c>
      <c r="C355" s="55" t="str">
        <f>IF('OSELTAMIVIR PROPHYLAXIS'!C355=0, "", 'OSELTAMIVIR PROPHYLAXIS'!C355)</f>
        <v/>
      </c>
      <c r="D355" s="55" t="str">
        <f>IF('OSELTAMIVIR PROPHYLAXIS'!D355=0, "", 'OSELTAMIVIR PROPHYLAXIS'!D355)</f>
        <v/>
      </c>
      <c r="E355" s="55" t="str">
        <f>IF('OSELTAMIVIR PROPHYLAXIS'!E355=0, "", 'OSELTAMIVIR PROPHYLAXIS'!E355)</f>
        <v/>
      </c>
      <c r="F355" s="81" t="str">
        <f>IF('OSELTAMIVIR PROPHYLAXIS'!F355=0, "", 'OSELTAMIVIR PROPHYLAXIS'!F355)</f>
        <v/>
      </c>
      <c r="G355" s="219" t="str">
        <f t="shared" si="10"/>
        <v/>
      </c>
      <c r="H355" s="91"/>
      <c r="I355" s="222">
        <f t="shared" si="11"/>
        <v>180</v>
      </c>
      <c r="J355" s="91"/>
      <c r="K355" s="29"/>
      <c r="L355" s="65"/>
      <c r="M355" s="65"/>
      <c r="N355" s="64"/>
      <c r="O355" s="94"/>
    </row>
    <row r="356" spans="1:15" x14ac:dyDescent="0.25">
      <c r="A356" s="23" t="str">
        <f>IF('OSELTAMIVIR PROPHYLAXIS'!A356=0, "", 'OSELTAMIVIR PROPHYLAXIS'!A356)</f>
        <v/>
      </c>
      <c r="B356" s="55" t="str">
        <f>IF('OSELTAMIVIR PROPHYLAXIS'!B356=0, "", 'OSELTAMIVIR PROPHYLAXIS'!B356)</f>
        <v/>
      </c>
      <c r="C356" s="55" t="str">
        <f>IF('OSELTAMIVIR PROPHYLAXIS'!C356=0, "", 'OSELTAMIVIR PROPHYLAXIS'!C356)</f>
        <v/>
      </c>
      <c r="D356" s="55" t="str">
        <f>IF('OSELTAMIVIR PROPHYLAXIS'!D356=0, "", 'OSELTAMIVIR PROPHYLAXIS'!D356)</f>
        <v/>
      </c>
      <c r="E356" s="55" t="str">
        <f>IF('OSELTAMIVIR PROPHYLAXIS'!E356=0, "", 'OSELTAMIVIR PROPHYLAXIS'!E356)</f>
        <v/>
      </c>
      <c r="F356" s="81" t="str">
        <f>IF('OSELTAMIVIR PROPHYLAXIS'!F356=0, "", 'OSELTAMIVIR PROPHYLAXIS'!F356)</f>
        <v/>
      </c>
      <c r="G356" s="219" t="str">
        <f t="shared" si="10"/>
        <v/>
      </c>
      <c r="H356" s="91"/>
      <c r="I356" s="222">
        <f t="shared" si="11"/>
        <v>180</v>
      </c>
      <c r="J356" s="91"/>
      <c r="K356" s="29"/>
      <c r="L356" s="65"/>
      <c r="M356" s="65"/>
      <c r="N356" s="64"/>
      <c r="O356" s="94"/>
    </row>
    <row r="357" spans="1:15" x14ac:dyDescent="0.25">
      <c r="A357" s="23" t="str">
        <f>IF('OSELTAMIVIR PROPHYLAXIS'!A357=0, "", 'OSELTAMIVIR PROPHYLAXIS'!A357)</f>
        <v/>
      </c>
      <c r="B357" s="55" t="str">
        <f>IF('OSELTAMIVIR PROPHYLAXIS'!B357=0, "", 'OSELTAMIVIR PROPHYLAXIS'!B357)</f>
        <v/>
      </c>
      <c r="C357" s="55" t="str">
        <f>IF('OSELTAMIVIR PROPHYLAXIS'!C357=0, "", 'OSELTAMIVIR PROPHYLAXIS'!C357)</f>
        <v/>
      </c>
      <c r="D357" s="55" t="str">
        <f>IF('OSELTAMIVIR PROPHYLAXIS'!D357=0, "", 'OSELTAMIVIR PROPHYLAXIS'!D357)</f>
        <v/>
      </c>
      <c r="E357" s="55" t="str">
        <f>IF('OSELTAMIVIR PROPHYLAXIS'!E357=0, "", 'OSELTAMIVIR PROPHYLAXIS'!E357)</f>
        <v/>
      </c>
      <c r="F357" s="81" t="str">
        <f>IF('OSELTAMIVIR PROPHYLAXIS'!F357=0, "", 'OSELTAMIVIR PROPHYLAXIS'!F357)</f>
        <v/>
      </c>
      <c r="G357" s="219" t="str">
        <f t="shared" si="10"/>
        <v/>
      </c>
      <c r="H357" s="91"/>
      <c r="I357" s="222">
        <f t="shared" si="11"/>
        <v>180</v>
      </c>
      <c r="J357" s="91"/>
      <c r="K357" s="29"/>
      <c r="L357" s="65"/>
      <c r="M357" s="65"/>
      <c r="N357" s="64"/>
      <c r="O357" s="94"/>
    </row>
    <row r="358" spans="1:15" x14ac:dyDescent="0.25">
      <c r="A358" s="23" t="str">
        <f>IF('OSELTAMIVIR PROPHYLAXIS'!A358=0, "", 'OSELTAMIVIR PROPHYLAXIS'!A358)</f>
        <v/>
      </c>
      <c r="B358" s="55" t="str">
        <f>IF('OSELTAMIVIR PROPHYLAXIS'!B358=0, "", 'OSELTAMIVIR PROPHYLAXIS'!B358)</f>
        <v/>
      </c>
      <c r="C358" s="55" t="str">
        <f>IF('OSELTAMIVIR PROPHYLAXIS'!C358=0, "", 'OSELTAMIVIR PROPHYLAXIS'!C358)</f>
        <v/>
      </c>
      <c r="D358" s="55" t="str">
        <f>IF('OSELTAMIVIR PROPHYLAXIS'!D358=0, "", 'OSELTAMIVIR PROPHYLAXIS'!D358)</f>
        <v/>
      </c>
      <c r="E358" s="55" t="str">
        <f>IF('OSELTAMIVIR PROPHYLAXIS'!E358=0, "", 'OSELTAMIVIR PROPHYLAXIS'!E358)</f>
        <v/>
      </c>
      <c r="F358" s="81" t="str">
        <f>IF('OSELTAMIVIR PROPHYLAXIS'!F358=0, "", 'OSELTAMIVIR PROPHYLAXIS'!F358)</f>
        <v/>
      </c>
      <c r="G358" s="219" t="str">
        <f t="shared" si="10"/>
        <v/>
      </c>
      <c r="H358" s="91"/>
      <c r="I358" s="222">
        <f t="shared" si="11"/>
        <v>180</v>
      </c>
      <c r="J358" s="91"/>
      <c r="K358" s="29"/>
      <c r="L358" s="65"/>
      <c r="M358" s="65"/>
      <c r="N358" s="64"/>
      <c r="O358" s="94"/>
    </row>
    <row r="359" spans="1:15" x14ac:dyDescent="0.25">
      <c r="A359" s="23" t="str">
        <f>IF('OSELTAMIVIR PROPHYLAXIS'!A359=0, "", 'OSELTAMIVIR PROPHYLAXIS'!A359)</f>
        <v/>
      </c>
      <c r="B359" s="55" t="str">
        <f>IF('OSELTAMIVIR PROPHYLAXIS'!B359=0, "", 'OSELTAMIVIR PROPHYLAXIS'!B359)</f>
        <v/>
      </c>
      <c r="C359" s="55" t="str">
        <f>IF('OSELTAMIVIR PROPHYLAXIS'!C359=0, "", 'OSELTAMIVIR PROPHYLAXIS'!C359)</f>
        <v/>
      </c>
      <c r="D359" s="55" t="str">
        <f>IF('OSELTAMIVIR PROPHYLAXIS'!D359=0, "", 'OSELTAMIVIR PROPHYLAXIS'!D359)</f>
        <v/>
      </c>
      <c r="E359" s="55" t="str">
        <f>IF('OSELTAMIVIR PROPHYLAXIS'!E359=0, "", 'OSELTAMIVIR PROPHYLAXIS'!E359)</f>
        <v/>
      </c>
      <c r="F359" s="81" t="str">
        <f>IF('OSELTAMIVIR PROPHYLAXIS'!F359=0, "", 'OSELTAMIVIR PROPHYLAXIS'!F359)</f>
        <v/>
      </c>
      <c r="G359" s="219" t="str">
        <f t="shared" si="10"/>
        <v/>
      </c>
      <c r="H359" s="91"/>
      <c r="I359" s="222">
        <f t="shared" si="11"/>
        <v>180</v>
      </c>
      <c r="J359" s="91"/>
      <c r="K359" s="29"/>
      <c r="L359" s="65"/>
      <c r="M359" s="65"/>
      <c r="N359" s="64"/>
      <c r="O359" s="94"/>
    </row>
    <row r="360" spans="1:15" x14ac:dyDescent="0.25">
      <c r="A360" s="23" t="str">
        <f>IF('OSELTAMIVIR PROPHYLAXIS'!A360=0, "", 'OSELTAMIVIR PROPHYLAXIS'!A360)</f>
        <v/>
      </c>
      <c r="B360" s="55" t="str">
        <f>IF('OSELTAMIVIR PROPHYLAXIS'!B360=0, "", 'OSELTAMIVIR PROPHYLAXIS'!B360)</f>
        <v/>
      </c>
      <c r="C360" s="55" t="str">
        <f>IF('OSELTAMIVIR PROPHYLAXIS'!C360=0, "", 'OSELTAMIVIR PROPHYLAXIS'!C360)</f>
        <v/>
      </c>
      <c r="D360" s="55" t="str">
        <f>IF('OSELTAMIVIR PROPHYLAXIS'!D360=0, "", 'OSELTAMIVIR PROPHYLAXIS'!D360)</f>
        <v/>
      </c>
      <c r="E360" s="55" t="str">
        <f>IF('OSELTAMIVIR PROPHYLAXIS'!E360=0, "", 'OSELTAMIVIR PROPHYLAXIS'!E360)</f>
        <v/>
      </c>
      <c r="F360" s="81" t="str">
        <f>IF('OSELTAMIVIR PROPHYLAXIS'!F360=0, "", 'OSELTAMIVIR PROPHYLAXIS'!F360)</f>
        <v/>
      </c>
      <c r="G360" s="219" t="str">
        <f t="shared" si="10"/>
        <v/>
      </c>
      <c r="H360" s="91"/>
      <c r="I360" s="222">
        <f t="shared" si="11"/>
        <v>180</v>
      </c>
      <c r="J360" s="91"/>
      <c r="K360" s="29"/>
      <c r="L360" s="65"/>
      <c r="M360" s="65"/>
      <c r="N360" s="64"/>
      <c r="O360" s="94"/>
    </row>
    <row r="361" spans="1:15" x14ac:dyDescent="0.25">
      <c r="A361" s="23" t="str">
        <f>IF('OSELTAMIVIR PROPHYLAXIS'!A361=0, "", 'OSELTAMIVIR PROPHYLAXIS'!A361)</f>
        <v/>
      </c>
      <c r="B361" s="55" t="str">
        <f>IF('OSELTAMIVIR PROPHYLAXIS'!B361=0, "", 'OSELTAMIVIR PROPHYLAXIS'!B361)</f>
        <v/>
      </c>
      <c r="C361" s="55" t="str">
        <f>IF('OSELTAMIVIR PROPHYLAXIS'!C361=0, "", 'OSELTAMIVIR PROPHYLAXIS'!C361)</f>
        <v/>
      </c>
      <c r="D361" s="55" t="str">
        <f>IF('OSELTAMIVIR PROPHYLAXIS'!D361=0, "", 'OSELTAMIVIR PROPHYLAXIS'!D361)</f>
        <v/>
      </c>
      <c r="E361" s="55" t="str">
        <f>IF('OSELTAMIVIR PROPHYLAXIS'!E361=0, "", 'OSELTAMIVIR PROPHYLAXIS'!E361)</f>
        <v/>
      </c>
      <c r="F361" s="81" t="str">
        <f>IF('OSELTAMIVIR PROPHYLAXIS'!F361=0, "", 'OSELTAMIVIR PROPHYLAXIS'!F361)</f>
        <v/>
      </c>
      <c r="G361" s="219" t="str">
        <f t="shared" si="10"/>
        <v/>
      </c>
      <c r="H361" s="91"/>
      <c r="I361" s="222">
        <f t="shared" si="11"/>
        <v>180</v>
      </c>
      <c r="J361" s="91"/>
      <c r="K361" s="29"/>
      <c r="L361" s="65"/>
      <c r="M361" s="65"/>
      <c r="N361" s="64"/>
      <c r="O361" s="94"/>
    </row>
    <row r="362" spans="1:15" x14ac:dyDescent="0.25">
      <c r="A362" s="23" t="str">
        <f>IF('OSELTAMIVIR PROPHYLAXIS'!A362=0, "", 'OSELTAMIVIR PROPHYLAXIS'!A362)</f>
        <v/>
      </c>
      <c r="B362" s="55" t="str">
        <f>IF('OSELTAMIVIR PROPHYLAXIS'!B362=0, "", 'OSELTAMIVIR PROPHYLAXIS'!B362)</f>
        <v/>
      </c>
      <c r="C362" s="55" t="str">
        <f>IF('OSELTAMIVIR PROPHYLAXIS'!C362=0, "", 'OSELTAMIVIR PROPHYLAXIS'!C362)</f>
        <v/>
      </c>
      <c r="D362" s="55" t="str">
        <f>IF('OSELTAMIVIR PROPHYLAXIS'!D362=0, "", 'OSELTAMIVIR PROPHYLAXIS'!D362)</f>
        <v/>
      </c>
      <c r="E362" s="55" t="str">
        <f>IF('OSELTAMIVIR PROPHYLAXIS'!E362=0, "", 'OSELTAMIVIR PROPHYLAXIS'!E362)</f>
        <v/>
      </c>
      <c r="F362" s="81" t="str">
        <f>IF('OSELTAMIVIR PROPHYLAXIS'!F362=0, "", 'OSELTAMIVIR PROPHYLAXIS'!F362)</f>
        <v/>
      </c>
      <c r="G362" s="219" t="str">
        <f t="shared" si="10"/>
        <v/>
      </c>
      <c r="H362" s="91"/>
      <c r="I362" s="222">
        <f t="shared" si="11"/>
        <v>180</v>
      </c>
      <c r="J362" s="91"/>
      <c r="K362" s="29"/>
      <c r="L362" s="65"/>
      <c r="M362" s="65"/>
      <c r="N362" s="64"/>
      <c r="O362" s="94"/>
    </row>
    <row r="363" spans="1:15" x14ac:dyDescent="0.25">
      <c r="A363" s="23" t="str">
        <f>IF('OSELTAMIVIR PROPHYLAXIS'!A363=0, "", 'OSELTAMIVIR PROPHYLAXIS'!A363)</f>
        <v/>
      </c>
      <c r="B363" s="55" t="str">
        <f>IF('OSELTAMIVIR PROPHYLAXIS'!B363=0, "", 'OSELTAMIVIR PROPHYLAXIS'!B363)</f>
        <v/>
      </c>
      <c r="C363" s="55" t="str">
        <f>IF('OSELTAMIVIR PROPHYLAXIS'!C363=0, "", 'OSELTAMIVIR PROPHYLAXIS'!C363)</f>
        <v/>
      </c>
      <c r="D363" s="55" t="str">
        <f>IF('OSELTAMIVIR PROPHYLAXIS'!D363=0, "", 'OSELTAMIVIR PROPHYLAXIS'!D363)</f>
        <v/>
      </c>
      <c r="E363" s="55" t="str">
        <f>IF('OSELTAMIVIR PROPHYLAXIS'!E363=0, "", 'OSELTAMIVIR PROPHYLAXIS'!E363)</f>
        <v/>
      </c>
      <c r="F363" s="81" t="str">
        <f>IF('OSELTAMIVIR PROPHYLAXIS'!F363=0, "", 'OSELTAMIVIR PROPHYLAXIS'!F363)</f>
        <v/>
      </c>
      <c r="G363" s="219" t="str">
        <f t="shared" si="10"/>
        <v/>
      </c>
      <c r="H363" s="91"/>
      <c r="I363" s="222">
        <f t="shared" si="11"/>
        <v>180</v>
      </c>
      <c r="J363" s="91"/>
      <c r="K363" s="29"/>
      <c r="L363" s="65"/>
      <c r="M363" s="65"/>
      <c r="N363" s="64"/>
      <c r="O363" s="94"/>
    </row>
    <row r="364" spans="1:15" x14ac:dyDescent="0.25">
      <c r="A364" s="23" t="str">
        <f>IF('OSELTAMIVIR PROPHYLAXIS'!A364=0, "", 'OSELTAMIVIR PROPHYLAXIS'!A364)</f>
        <v/>
      </c>
      <c r="B364" s="55" t="str">
        <f>IF('OSELTAMIVIR PROPHYLAXIS'!B364=0, "", 'OSELTAMIVIR PROPHYLAXIS'!B364)</f>
        <v/>
      </c>
      <c r="C364" s="55" t="str">
        <f>IF('OSELTAMIVIR PROPHYLAXIS'!C364=0, "", 'OSELTAMIVIR PROPHYLAXIS'!C364)</f>
        <v/>
      </c>
      <c r="D364" s="55" t="str">
        <f>IF('OSELTAMIVIR PROPHYLAXIS'!D364=0, "", 'OSELTAMIVIR PROPHYLAXIS'!D364)</f>
        <v/>
      </c>
      <c r="E364" s="55" t="str">
        <f>IF('OSELTAMIVIR PROPHYLAXIS'!E364=0, "", 'OSELTAMIVIR PROPHYLAXIS'!E364)</f>
        <v/>
      </c>
      <c r="F364" s="81" t="str">
        <f>IF('OSELTAMIVIR PROPHYLAXIS'!F364=0, "", 'OSELTAMIVIR PROPHYLAXIS'!F364)</f>
        <v/>
      </c>
      <c r="G364" s="219" t="str">
        <f t="shared" si="10"/>
        <v/>
      </c>
      <c r="H364" s="91"/>
      <c r="I364" s="222">
        <f t="shared" si="11"/>
        <v>180</v>
      </c>
      <c r="J364" s="91"/>
      <c r="K364" s="29"/>
      <c r="L364" s="65"/>
      <c r="M364" s="65"/>
      <c r="N364" s="64"/>
      <c r="O364" s="94"/>
    </row>
    <row r="365" spans="1:15" x14ac:dyDescent="0.25">
      <c r="A365" s="23" t="str">
        <f>IF('OSELTAMIVIR PROPHYLAXIS'!A365=0, "", 'OSELTAMIVIR PROPHYLAXIS'!A365)</f>
        <v/>
      </c>
      <c r="B365" s="55" t="str">
        <f>IF('OSELTAMIVIR PROPHYLAXIS'!B365=0, "", 'OSELTAMIVIR PROPHYLAXIS'!B365)</f>
        <v/>
      </c>
      <c r="C365" s="55" t="str">
        <f>IF('OSELTAMIVIR PROPHYLAXIS'!C365=0, "", 'OSELTAMIVIR PROPHYLAXIS'!C365)</f>
        <v/>
      </c>
      <c r="D365" s="55" t="str">
        <f>IF('OSELTAMIVIR PROPHYLAXIS'!D365=0, "", 'OSELTAMIVIR PROPHYLAXIS'!D365)</f>
        <v/>
      </c>
      <c r="E365" s="55" t="str">
        <f>IF('OSELTAMIVIR PROPHYLAXIS'!E365=0, "", 'OSELTAMIVIR PROPHYLAXIS'!E365)</f>
        <v/>
      </c>
      <c r="F365" s="81" t="str">
        <f>IF('OSELTAMIVIR PROPHYLAXIS'!F365=0, "", 'OSELTAMIVIR PROPHYLAXIS'!F365)</f>
        <v/>
      </c>
      <c r="G365" s="219" t="str">
        <f t="shared" si="10"/>
        <v/>
      </c>
      <c r="H365" s="91"/>
      <c r="I365" s="222">
        <f t="shared" si="11"/>
        <v>180</v>
      </c>
      <c r="J365" s="91"/>
      <c r="K365" s="29"/>
      <c r="L365" s="65"/>
      <c r="M365" s="65"/>
      <c r="N365" s="64"/>
      <c r="O365" s="94"/>
    </row>
    <row r="366" spans="1:15" x14ac:dyDescent="0.25">
      <c r="A366" s="23" t="str">
        <f>IF('OSELTAMIVIR PROPHYLAXIS'!A366=0, "", 'OSELTAMIVIR PROPHYLAXIS'!A366)</f>
        <v/>
      </c>
      <c r="B366" s="55" t="str">
        <f>IF('OSELTAMIVIR PROPHYLAXIS'!B366=0, "", 'OSELTAMIVIR PROPHYLAXIS'!B366)</f>
        <v/>
      </c>
      <c r="C366" s="55" t="str">
        <f>IF('OSELTAMIVIR PROPHYLAXIS'!C366=0, "", 'OSELTAMIVIR PROPHYLAXIS'!C366)</f>
        <v/>
      </c>
      <c r="D366" s="55" t="str">
        <f>IF('OSELTAMIVIR PROPHYLAXIS'!D366=0, "", 'OSELTAMIVIR PROPHYLAXIS'!D366)</f>
        <v/>
      </c>
      <c r="E366" s="55" t="str">
        <f>IF('OSELTAMIVIR PROPHYLAXIS'!E366=0, "", 'OSELTAMIVIR PROPHYLAXIS'!E366)</f>
        <v/>
      </c>
      <c r="F366" s="81" t="str">
        <f>IF('OSELTAMIVIR PROPHYLAXIS'!F366=0, "", 'OSELTAMIVIR PROPHYLAXIS'!F366)</f>
        <v/>
      </c>
      <c r="G366" s="219" t="str">
        <f t="shared" si="10"/>
        <v/>
      </c>
      <c r="H366" s="91"/>
      <c r="I366" s="222">
        <f t="shared" si="11"/>
        <v>180</v>
      </c>
      <c r="J366" s="91"/>
      <c r="K366" s="29"/>
      <c r="L366" s="65"/>
      <c r="M366" s="65"/>
      <c r="N366" s="64"/>
      <c r="O366" s="94"/>
    </row>
    <row r="367" spans="1:15" x14ac:dyDescent="0.25">
      <c r="A367" s="23" t="str">
        <f>IF('OSELTAMIVIR PROPHYLAXIS'!A367=0, "", 'OSELTAMIVIR PROPHYLAXIS'!A367)</f>
        <v/>
      </c>
      <c r="B367" s="55" t="str">
        <f>IF('OSELTAMIVIR PROPHYLAXIS'!B367=0, "", 'OSELTAMIVIR PROPHYLAXIS'!B367)</f>
        <v/>
      </c>
      <c r="C367" s="55" t="str">
        <f>IF('OSELTAMIVIR PROPHYLAXIS'!C367=0, "", 'OSELTAMIVIR PROPHYLAXIS'!C367)</f>
        <v/>
      </c>
      <c r="D367" s="55" t="str">
        <f>IF('OSELTAMIVIR PROPHYLAXIS'!D367=0, "", 'OSELTAMIVIR PROPHYLAXIS'!D367)</f>
        <v/>
      </c>
      <c r="E367" s="55" t="str">
        <f>IF('OSELTAMIVIR PROPHYLAXIS'!E367=0, "", 'OSELTAMIVIR PROPHYLAXIS'!E367)</f>
        <v/>
      </c>
      <c r="F367" s="81" t="str">
        <f>IF('OSELTAMIVIR PROPHYLAXIS'!F367=0, "", 'OSELTAMIVIR PROPHYLAXIS'!F367)</f>
        <v/>
      </c>
      <c r="G367" s="219" t="str">
        <f t="shared" si="10"/>
        <v/>
      </c>
      <c r="H367" s="91"/>
      <c r="I367" s="222">
        <f t="shared" si="11"/>
        <v>180</v>
      </c>
      <c r="J367" s="91"/>
      <c r="K367" s="29"/>
      <c r="L367" s="65"/>
      <c r="M367" s="65"/>
      <c r="N367" s="64"/>
      <c r="O367" s="94"/>
    </row>
    <row r="368" spans="1:15" x14ac:dyDescent="0.25">
      <c r="A368" s="23" t="str">
        <f>IF('OSELTAMIVIR PROPHYLAXIS'!A368=0, "", 'OSELTAMIVIR PROPHYLAXIS'!A368)</f>
        <v/>
      </c>
      <c r="B368" s="55" t="str">
        <f>IF('OSELTAMIVIR PROPHYLAXIS'!B368=0, "", 'OSELTAMIVIR PROPHYLAXIS'!B368)</f>
        <v/>
      </c>
      <c r="C368" s="55" t="str">
        <f>IF('OSELTAMIVIR PROPHYLAXIS'!C368=0, "", 'OSELTAMIVIR PROPHYLAXIS'!C368)</f>
        <v/>
      </c>
      <c r="D368" s="55" t="str">
        <f>IF('OSELTAMIVIR PROPHYLAXIS'!D368=0, "", 'OSELTAMIVIR PROPHYLAXIS'!D368)</f>
        <v/>
      </c>
      <c r="E368" s="55" t="str">
        <f>IF('OSELTAMIVIR PROPHYLAXIS'!E368=0, "", 'OSELTAMIVIR PROPHYLAXIS'!E368)</f>
        <v/>
      </c>
      <c r="F368" s="81" t="str">
        <f>IF('OSELTAMIVIR PROPHYLAXIS'!F368=0, "", 'OSELTAMIVIR PROPHYLAXIS'!F368)</f>
        <v/>
      </c>
      <c r="G368" s="219" t="str">
        <f t="shared" si="10"/>
        <v/>
      </c>
      <c r="H368" s="91"/>
      <c r="I368" s="222">
        <f t="shared" si="11"/>
        <v>180</v>
      </c>
      <c r="J368" s="91"/>
      <c r="K368" s="29"/>
      <c r="L368" s="65"/>
      <c r="M368" s="65"/>
      <c r="N368" s="64"/>
      <c r="O368" s="94"/>
    </row>
    <row r="369" spans="1:15" x14ac:dyDescent="0.25">
      <c r="A369" s="23" t="str">
        <f>IF('OSELTAMIVIR PROPHYLAXIS'!A369=0, "", 'OSELTAMIVIR PROPHYLAXIS'!A369)</f>
        <v/>
      </c>
      <c r="B369" s="55" t="str">
        <f>IF('OSELTAMIVIR PROPHYLAXIS'!B369=0, "", 'OSELTAMIVIR PROPHYLAXIS'!B369)</f>
        <v/>
      </c>
      <c r="C369" s="55" t="str">
        <f>IF('OSELTAMIVIR PROPHYLAXIS'!C369=0, "", 'OSELTAMIVIR PROPHYLAXIS'!C369)</f>
        <v/>
      </c>
      <c r="D369" s="55" t="str">
        <f>IF('OSELTAMIVIR PROPHYLAXIS'!D369=0, "", 'OSELTAMIVIR PROPHYLAXIS'!D369)</f>
        <v/>
      </c>
      <c r="E369" s="55" t="str">
        <f>IF('OSELTAMIVIR PROPHYLAXIS'!E369=0, "", 'OSELTAMIVIR PROPHYLAXIS'!E369)</f>
        <v/>
      </c>
      <c r="F369" s="81" t="str">
        <f>IF('OSELTAMIVIR PROPHYLAXIS'!F369=0, "", 'OSELTAMIVIR PROPHYLAXIS'!F369)</f>
        <v/>
      </c>
      <c r="G369" s="219" t="str">
        <f t="shared" si="10"/>
        <v/>
      </c>
      <c r="H369" s="91"/>
      <c r="I369" s="222">
        <f t="shared" si="11"/>
        <v>180</v>
      </c>
      <c r="J369" s="91"/>
      <c r="K369" s="29"/>
      <c r="L369" s="65"/>
      <c r="M369" s="65"/>
      <c r="N369" s="64"/>
      <c r="O369" s="94"/>
    </row>
    <row r="370" spans="1:15" x14ac:dyDescent="0.25">
      <c r="A370" s="23" t="str">
        <f>IF('OSELTAMIVIR PROPHYLAXIS'!A370=0, "", 'OSELTAMIVIR PROPHYLAXIS'!A370)</f>
        <v/>
      </c>
      <c r="B370" s="55" t="str">
        <f>IF('OSELTAMIVIR PROPHYLAXIS'!B370=0, "", 'OSELTAMIVIR PROPHYLAXIS'!B370)</f>
        <v/>
      </c>
      <c r="C370" s="55" t="str">
        <f>IF('OSELTAMIVIR PROPHYLAXIS'!C370=0, "", 'OSELTAMIVIR PROPHYLAXIS'!C370)</f>
        <v/>
      </c>
      <c r="D370" s="55" t="str">
        <f>IF('OSELTAMIVIR PROPHYLAXIS'!D370=0, "", 'OSELTAMIVIR PROPHYLAXIS'!D370)</f>
        <v/>
      </c>
      <c r="E370" s="55" t="str">
        <f>IF('OSELTAMIVIR PROPHYLAXIS'!E370=0, "", 'OSELTAMIVIR PROPHYLAXIS'!E370)</f>
        <v/>
      </c>
      <c r="F370" s="81" t="str">
        <f>IF('OSELTAMIVIR PROPHYLAXIS'!F370=0, "", 'OSELTAMIVIR PROPHYLAXIS'!F370)</f>
        <v/>
      </c>
      <c r="G370" s="219" t="str">
        <f t="shared" si="10"/>
        <v/>
      </c>
      <c r="H370" s="91"/>
      <c r="I370" s="222">
        <f t="shared" si="11"/>
        <v>180</v>
      </c>
      <c r="J370" s="91"/>
      <c r="K370" s="29"/>
      <c r="L370" s="65"/>
      <c r="M370" s="65"/>
      <c r="N370" s="64"/>
      <c r="O370" s="94"/>
    </row>
    <row r="371" spans="1:15" x14ac:dyDescent="0.25">
      <c r="A371" s="23" t="str">
        <f>IF('OSELTAMIVIR PROPHYLAXIS'!A371=0, "", 'OSELTAMIVIR PROPHYLAXIS'!A371)</f>
        <v/>
      </c>
      <c r="B371" s="55" t="str">
        <f>IF('OSELTAMIVIR PROPHYLAXIS'!B371=0, "", 'OSELTAMIVIR PROPHYLAXIS'!B371)</f>
        <v/>
      </c>
      <c r="C371" s="55" t="str">
        <f>IF('OSELTAMIVIR PROPHYLAXIS'!C371=0, "", 'OSELTAMIVIR PROPHYLAXIS'!C371)</f>
        <v/>
      </c>
      <c r="D371" s="55" t="str">
        <f>IF('OSELTAMIVIR PROPHYLAXIS'!D371=0, "", 'OSELTAMIVIR PROPHYLAXIS'!D371)</f>
        <v/>
      </c>
      <c r="E371" s="55" t="str">
        <f>IF('OSELTAMIVIR PROPHYLAXIS'!E371=0, "", 'OSELTAMIVIR PROPHYLAXIS'!E371)</f>
        <v/>
      </c>
      <c r="F371" s="81" t="str">
        <f>IF('OSELTAMIVIR PROPHYLAXIS'!F371=0, "", 'OSELTAMIVIR PROPHYLAXIS'!F371)</f>
        <v/>
      </c>
      <c r="G371" s="219" t="str">
        <f t="shared" si="10"/>
        <v/>
      </c>
      <c r="H371" s="91"/>
      <c r="I371" s="222">
        <f t="shared" si="11"/>
        <v>180</v>
      </c>
      <c r="J371" s="91"/>
      <c r="K371" s="29"/>
      <c r="L371" s="65"/>
      <c r="M371" s="65"/>
      <c r="N371" s="64"/>
      <c r="O371" s="94"/>
    </row>
    <row r="372" spans="1:15" x14ac:dyDescent="0.25">
      <c r="A372" s="23" t="str">
        <f>IF('OSELTAMIVIR PROPHYLAXIS'!A372=0, "", 'OSELTAMIVIR PROPHYLAXIS'!A372)</f>
        <v/>
      </c>
      <c r="B372" s="55" t="str">
        <f>IF('OSELTAMIVIR PROPHYLAXIS'!B372=0, "", 'OSELTAMIVIR PROPHYLAXIS'!B372)</f>
        <v/>
      </c>
      <c r="C372" s="55" t="str">
        <f>IF('OSELTAMIVIR PROPHYLAXIS'!C372=0, "", 'OSELTAMIVIR PROPHYLAXIS'!C372)</f>
        <v/>
      </c>
      <c r="D372" s="55" t="str">
        <f>IF('OSELTAMIVIR PROPHYLAXIS'!D372=0, "", 'OSELTAMIVIR PROPHYLAXIS'!D372)</f>
        <v/>
      </c>
      <c r="E372" s="55" t="str">
        <f>IF('OSELTAMIVIR PROPHYLAXIS'!E372=0, "", 'OSELTAMIVIR PROPHYLAXIS'!E372)</f>
        <v/>
      </c>
      <c r="F372" s="81" t="str">
        <f>IF('OSELTAMIVIR PROPHYLAXIS'!F372=0, "", 'OSELTAMIVIR PROPHYLAXIS'!F372)</f>
        <v/>
      </c>
      <c r="G372" s="219" t="str">
        <f t="shared" si="10"/>
        <v/>
      </c>
      <c r="H372" s="91"/>
      <c r="I372" s="222">
        <f t="shared" si="11"/>
        <v>180</v>
      </c>
      <c r="J372" s="91"/>
      <c r="K372" s="29"/>
      <c r="L372" s="65"/>
      <c r="M372" s="65"/>
      <c r="N372" s="64"/>
      <c r="O372" s="94"/>
    </row>
    <row r="373" spans="1:15" x14ac:dyDescent="0.25">
      <c r="A373" s="23" t="str">
        <f>IF('OSELTAMIVIR PROPHYLAXIS'!A373=0, "", 'OSELTAMIVIR PROPHYLAXIS'!A373)</f>
        <v/>
      </c>
      <c r="B373" s="55" t="str">
        <f>IF('OSELTAMIVIR PROPHYLAXIS'!B373=0, "", 'OSELTAMIVIR PROPHYLAXIS'!B373)</f>
        <v/>
      </c>
      <c r="C373" s="55" t="str">
        <f>IF('OSELTAMIVIR PROPHYLAXIS'!C373=0, "", 'OSELTAMIVIR PROPHYLAXIS'!C373)</f>
        <v/>
      </c>
      <c r="D373" s="55" t="str">
        <f>IF('OSELTAMIVIR PROPHYLAXIS'!D373=0, "", 'OSELTAMIVIR PROPHYLAXIS'!D373)</f>
        <v/>
      </c>
      <c r="E373" s="55" t="str">
        <f>IF('OSELTAMIVIR PROPHYLAXIS'!E373=0, "", 'OSELTAMIVIR PROPHYLAXIS'!E373)</f>
        <v/>
      </c>
      <c r="F373" s="81" t="str">
        <f>IF('OSELTAMIVIR PROPHYLAXIS'!F373=0, "", 'OSELTAMIVIR PROPHYLAXIS'!F373)</f>
        <v/>
      </c>
      <c r="G373" s="219" t="str">
        <f t="shared" si="10"/>
        <v/>
      </c>
      <c r="H373" s="91"/>
      <c r="I373" s="222">
        <f t="shared" si="11"/>
        <v>180</v>
      </c>
      <c r="J373" s="91"/>
      <c r="K373" s="29"/>
      <c r="L373" s="65"/>
      <c r="M373" s="65"/>
      <c r="N373" s="64"/>
      <c r="O373" s="94"/>
    </row>
    <row r="374" spans="1:15" x14ac:dyDescent="0.25">
      <c r="A374" s="23" t="str">
        <f>IF('OSELTAMIVIR PROPHYLAXIS'!A374=0, "", 'OSELTAMIVIR PROPHYLAXIS'!A374)</f>
        <v/>
      </c>
      <c r="B374" s="55" t="str">
        <f>IF('OSELTAMIVIR PROPHYLAXIS'!B374=0, "", 'OSELTAMIVIR PROPHYLAXIS'!B374)</f>
        <v/>
      </c>
      <c r="C374" s="55" t="str">
        <f>IF('OSELTAMIVIR PROPHYLAXIS'!C374=0, "", 'OSELTAMIVIR PROPHYLAXIS'!C374)</f>
        <v/>
      </c>
      <c r="D374" s="55" t="str">
        <f>IF('OSELTAMIVIR PROPHYLAXIS'!D374=0, "", 'OSELTAMIVIR PROPHYLAXIS'!D374)</f>
        <v/>
      </c>
      <c r="E374" s="55" t="str">
        <f>IF('OSELTAMIVIR PROPHYLAXIS'!E374=0, "", 'OSELTAMIVIR PROPHYLAXIS'!E374)</f>
        <v/>
      </c>
      <c r="F374" s="81" t="str">
        <f>IF('OSELTAMIVIR PROPHYLAXIS'!F374=0, "", 'OSELTAMIVIR PROPHYLAXIS'!F374)</f>
        <v/>
      </c>
      <c r="G374" s="219" t="str">
        <f t="shared" si="10"/>
        <v/>
      </c>
      <c r="H374" s="91"/>
      <c r="I374" s="222">
        <f t="shared" si="11"/>
        <v>180</v>
      </c>
      <c r="J374" s="91"/>
      <c r="K374" s="29"/>
      <c r="L374" s="65"/>
      <c r="M374" s="65"/>
      <c r="N374" s="64"/>
      <c r="O374" s="94"/>
    </row>
    <row r="375" spans="1:15" x14ac:dyDescent="0.25">
      <c r="A375" s="23" t="str">
        <f>IF('OSELTAMIVIR PROPHYLAXIS'!A375=0, "", 'OSELTAMIVIR PROPHYLAXIS'!A375)</f>
        <v/>
      </c>
      <c r="B375" s="55" t="str">
        <f>IF('OSELTAMIVIR PROPHYLAXIS'!B375=0, "", 'OSELTAMIVIR PROPHYLAXIS'!B375)</f>
        <v/>
      </c>
      <c r="C375" s="55" t="str">
        <f>IF('OSELTAMIVIR PROPHYLAXIS'!C375=0, "", 'OSELTAMIVIR PROPHYLAXIS'!C375)</f>
        <v/>
      </c>
      <c r="D375" s="55" t="str">
        <f>IF('OSELTAMIVIR PROPHYLAXIS'!D375=0, "", 'OSELTAMIVIR PROPHYLAXIS'!D375)</f>
        <v/>
      </c>
      <c r="E375" s="55" t="str">
        <f>IF('OSELTAMIVIR PROPHYLAXIS'!E375=0, "", 'OSELTAMIVIR PROPHYLAXIS'!E375)</f>
        <v/>
      </c>
      <c r="F375" s="81" t="str">
        <f>IF('OSELTAMIVIR PROPHYLAXIS'!F375=0, "", 'OSELTAMIVIR PROPHYLAXIS'!F375)</f>
        <v/>
      </c>
      <c r="G375" s="219" t="str">
        <f t="shared" si="10"/>
        <v/>
      </c>
      <c r="H375" s="91"/>
      <c r="I375" s="222">
        <f t="shared" si="11"/>
        <v>180</v>
      </c>
      <c r="J375" s="91"/>
      <c r="K375" s="29"/>
      <c r="L375" s="65"/>
      <c r="M375" s="65"/>
      <c r="N375" s="64"/>
      <c r="O375" s="94"/>
    </row>
    <row r="376" spans="1:15" x14ac:dyDescent="0.25">
      <c r="A376" s="23" t="str">
        <f>IF('OSELTAMIVIR PROPHYLAXIS'!A376=0, "", 'OSELTAMIVIR PROPHYLAXIS'!A376)</f>
        <v/>
      </c>
      <c r="B376" s="55" t="str">
        <f>IF('OSELTAMIVIR PROPHYLAXIS'!B376=0, "", 'OSELTAMIVIR PROPHYLAXIS'!B376)</f>
        <v/>
      </c>
      <c r="C376" s="55" t="str">
        <f>IF('OSELTAMIVIR PROPHYLAXIS'!C376=0, "", 'OSELTAMIVIR PROPHYLAXIS'!C376)</f>
        <v/>
      </c>
      <c r="D376" s="55" t="str">
        <f>IF('OSELTAMIVIR PROPHYLAXIS'!D376=0, "", 'OSELTAMIVIR PROPHYLAXIS'!D376)</f>
        <v/>
      </c>
      <c r="E376" s="55" t="str">
        <f>IF('OSELTAMIVIR PROPHYLAXIS'!E376=0, "", 'OSELTAMIVIR PROPHYLAXIS'!E376)</f>
        <v/>
      </c>
      <c r="F376" s="81" t="str">
        <f>IF('OSELTAMIVIR PROPHYLAXIS'!F376=0, "", 'OSELTAMIVIR PROPHYLAXIS'!F376)</f>
        <v/>
      </c>
      <c r="G376" s="219" t="str">
        <f t="shared" si="10"/>
        <v/>
      </c>
      <c r="H376" s="91"/>
      <c r="I376" s="222">
        <f t="shared" si="11"/>
        <v>180</v>
      </c>
      <c r="J376" s="91"/>
      <c r="K376" s="29"/>
      <c r="L376" s="65"/>
      <c r="M376" s="65"/>
      <c r="N376" s="64"/>
      <c r="O376" s="94"/>
    </row>
    <row r="377" spans="1:15" x14ac:dyDescent="0.25">
      <c r="A377" s="23" t="str">
        <f>IF('OSELTAMIVIR PROPHYLAXIS'!A377=0, "", 'OSELTAMIVIR PROPHYLAXIS'!A377)</f>
        <v/>
      </c>
      <c r="B377" s="55" t="str">
        <f>IF('OSELTAMIVIR PROPHYLAXIS'!B377=0, "", 'OSELTAMIVIR PROPHYLAXIS'!B377)</f>
        <v/>
      </c>
      <c r="C377" s="55" t="str">
        <f>IF('OSELTAMIVIR PROPHYLAXIS'!C377=0, "", 'OSELTAMIVIR PROPHYLAXIS'!C377)</f>
        <v/>
      </c>
      <c r="D377" s="55" t="str">
        <f>IF('OSELTAMIVIR PROPHYLAXIS'!D377=0, "", 'OSELTAMIVIR PROPHYLAXIS'!D377)</f>
        <v/>
      </c>
      <c r="E377" s="55" t="str">
        <f>IF('OSELTAMIVIR PROPHYLAXIS'!E377=0, "", 'OSELTAMIVIR PROPHYLAXIS'!E377)</f>
        <v/>
      </c>
      <c r="F377" s="81" t="str">
        <f>IF('OSELTAMIVIR PROPHYLAXIS'!F377=0, "", 'OSELTAMIVIR PROPHYLAXIS'!F377)</f>
        <v/>
      </c>
      <c r="G377" s="219" t="str">
        <f t="shared" si="10"/>
        <v/>
      </c>
      <c r="H377" s="91"/>
      <c r="I377" s="222">
        <f t="shared" si="11"/>
        <v>180</v>
      </c>
      <c r="J377" s="91"/>
      <c r="K377" s="29"/>
      <c r="L377" s="65"/>
      <c r="M377" s="65"/>
      <c r="N377" s="64"/>
      <c r="O377" s="94"/>
    </row>
    <row r="378" spans="1:15" x14ac:dyDescent="0.25">
      <c r="A378" s="23" t="str">
        <f>IF('OSELTAMIVIR PROPHYLAXIS'!A378=0, "", 'OSELTAMIVIR PROPHYLAXIS'!A378)</f>
        <v/>
      </c>
      <c r="B378" s="55" t="str">
        <f>IF('OSELTAMIVIR PROPHYLAXIS'!B378=0, "", 'OSELTAMIVIR PROPHYLAXIS'!B378)</f>
        <v/>
      </c>
      <c r="C378" s="55" t="str">
        <f>IF('OSELTAMIVIR PROPHYLAXIS'!C378=0, "", 'OSELTAMIVIR PROPHYLAXIS'!C378)</f>
        <v/>
      </c>
      <c r="D378" s="55" t="str">
        <f>IF('OSELTAMIVIR PROPHYLAXIS'!D378=0, "", 'OSELTAMIVIR PROPHYLAXIS'!D378)</f>
        <v/>
      </c>
      <c r="E378" s="55" t="str">
        <f>IF('OSELTAMIVIR PROPHYLAXIS'!E378=0, "", 'OSELTAMIVIR PROPHYLAXIS'!E378)</f>
        <v/>
      </c>
      <c r="F378" s="81" t="str">
        <f>IF('OSELTAMIVIR PROPHYLAXIS'!F378=0, "", 'OSELTAMIVIR PROPHYLAXIS'!F378)</f>
        <v/>
      </c>
      <c r="G378" s="219" t="str">
        <f t="shared" si="10"/>
        <v/>
      </c>
      <c r="H378" s="91"/>
      <c r="I378" s="222">
        <f t="shared" si="11"/>
        <v>180</v>
      </c>
      <c r="J378" s="91"/>
      <c r="K378" s="29"/>
      <c r="L378" s="65"/>
      <c r="M378" s="65"/>
      <c r="N378" s="64"/>
      <c r="O378" s="94"/>
    </row>
    <row r="379" spans="1:15" x14ac:dyDescent="0.25">
      <c r="A379" s="23" t="str">
        <f>IF('OSELTAMIVIR PROPHYLAXIS'!A379=0, "", 'OSELTAMIVIR PROPHYLAXIS'!A379)</f>
        <v/>
      </c>
      <c r="B379" s="55" t="str">
        <f>IF('OSELTAMIVIR PROPHYLAXIS'!B379=0, "", 'OSELTAMIVIR PROPHYLAXIS'!B379)</f>
        <v/>
      </c>
      <c r="C379" s="55" t="str">
        <f>IF('OSELTAMIVIR PROPHYLAXIS'!C379=0, "", 'OSELTAMIVIR PROPHYLAXIS'!C379)</f>
        <v/>
      </c>
      <c r="D379" s="55" t="str">
        <f>IF('OSELTAMIVIR PROPHYLAXIS'!D379=0, "", 'OSELTAMIVIR PROPHYLAXIS'!D379)</f>
        <v/>
      </c>
      <c r="E379" s="55" t="str">
        <f>IF('OSELTAMIVIR PROPHYLAXIS'!E379=0, "", 'OSELTAMIVIR PROPHYLAXIS'!E379)</f>
        <v/>
      </c>
      <c r="F379" s="81" t="str">
        <f>IF('OSELTAMIVIR PROPHYLAXIS'!F379=0, "", 'OSELTAMIVIR PROPHYLAXIS'!F379)</f>
        <v/>
      </c>
      <c r="G379" s="219" t="str">
        <f t="shared" si="10"/>
        <v/>
      </c>
      <c r="H379" s="91"/>
      <c r="I379" s="222">
        <f t="shared" si="11"/>
        <v>180</v>
      </c>
      <c r="J379" s="91"/>
      <c r="K379" s="29"/>
      <c r="L379" s="65"/>
      <c r="M379" s="65"/>
      <c r="N379" s="64"/>
      <c r="O379" s="94"/>
    </row>
    <row r="380" spans="1:15" x14ac:dyDescent="0.25">
      <c r="A380" s="23" t="str">
        <f>IF('OSELTAMIVIR PROPHYLAXIS'!A380=0, "", 'OSELTAMIVIR PROPHYLAXIS'!A380)</f>
        <v/>
      </c>
      <c r="B380" s="55" t="str">
        <f>IF('OSELTAMIVIR PROPHYLAXIS'!B380=0, "", 'OSELTAMIVIR PROPHYLAXIS'!B380)</f>
        <v/>
      </c>
      <c r="C380" s="55" t="str">
        <f>IF('OSELTAMIVIR PROPHYLAXIS'!C380=0, "", 'OSELTAMIVIR PROPHYLAXIS'!C380)</f>
        <v/>
      </c>
      <c r="D380" s="55" t="str">
        <f>IF('OSELTAMIVIR PROPHYLAXIS'!D380=0, "", 'OSELTAMIVIR PROPHYLAXIS'!D380)</f>
        <v/>
      </c>
      <c r="E380" s="55" t="str">
        <f>IF('OSELTAMIVIR PROPHYLAXIS'!E380=0, "", 'OSELTAMIVIR PROPHYLAXIS'!E380)</f>
        <v/>
      </c>
      <c r="F380" s="81" t="str">
        <f>IF('OSELTAMIVIR PROPHYLAXIS'!F380=0, "", 'OSELTAMIVIR PROPHYLAXIS'!F380)</f>
        <v/>
      </c>
      <c r="G380" s="219" t="str">
        <f t="shared" si="10"/>
        <v/>
      </c>
      <c r="H380" s="91"/>
      <c r="I380" s="222">
        <f t="shared" si="11"/>
        <v>180</v>
      </c>
      <c r="J380" s="91"/>
      <c r="K380" s="29"/>
      <c r="L380" s="65"/>
      <c r="M380" s="65"/>
      <c r="N380" s="64"/>
      <c r="O380" s="94"/>
    </row>
    <row r="381" spans="1:15" x14ac:dyDescent="0.25">
      <c r="A381" s="23" t="str">
        <f>IF('OSELTAMIVIR PROPHYLAXIS'!A381=0, "", 'OSELTAMIVIR PROPHYLAXIS'!A381)</f>
        <v/>
      </c>
      <c r="B381" s="55" t="str">
        <f>IF('OSELTAMIVIR PROPHYLAXIS'!B381=0, "", 'OSELTAMIVIR PROPHYLAXIS'!B381)</f>
        <v/>
      </c>
      <c r="C381" s="55" t="str">
        <f>IF('OSELTAMIVIR PROPHYLAXIS'!C381=0, "", 'OSELTAMIVIR PROPHYLAXIS'!C381)</f>
        <v/>
      </c>
      <c r="D381" s="55" t="str">
        <f>IF('OSELTAMIVIR PROPHYLAXIS'!D381=0, "", 'OSELTAMIVIR PROPHYLAXIS'!D381)</f>
        <v/>
      </c>
      <c r="E381" s="55" t="str">
        <f>IF('OSELTAMIVIR PROPHYLAXIS'!E381=0, "", 'OSELTAMIVIR PROPHYLAXIS'!E381)</f>
        <v/>
      </c>
      <c r="F381" s="81" t="str">
        <f>IF('OSELTAMIVIR PROPHYLAXIS'!F381=0, "", 'OSELTAMIVIR PROPHYLAXIS'!F381)</f>
        <v/>
      </c>
      <c r="G381" s="219" t="str">
        <f t="shared" si="10"/>
        <v/>
      </c>
      <c r="H381" s="91"/>
      <c r="I381" s="222">
        <f t="shared" si="11"/>
        <v>180</v>
      </c>
      <c r="J381" s="91"/>
      <c r="K381" s="29"/>
      <c r="L381" s="65"/>
      <c r="M381" s="65"/>
      <c r="N381" s="64"/>
      <c r="O381" s="94"/>
    </row>
    <row r="382" spans="1:15" x14ac:dyDescent="0.25">
      <c r="A382" s="23" t="str">
        <f>IF('OSELTAMIVIR PROPHYLAXIS'!A382=0, "", 'OSELTAMIVIR PROPHYLAXIS'!A382)</f>
        <v/>
      </c>
      <c r="B382" s="55" t="str">
        <f>IF('OSELTAMIVIR PROPHYLAXIS'!B382=0, "", 'OSELTAMIVIR PROPHYLAXIS'!B382)</f>
        <v/>
      </c>
      <c r="C382" s="55" t="str">
        <f>IF('OSELTAMIVIR PROPHYLAXIS'!C382=0, "", 'OSELTAMIVIR PROPHYLAXIS'!C382)</f>
        <v/>
      </c>
      <c r="D382" s="55" t="str">
        <f>IF('OSELTAMIVIR PROPHYLAXIS'!D382=0, "", 'OSELTAMIVIR PROPHYLAXIS'!D382)</f>
        <v/>
      </c>
      <c r="E382" s="55" t="str">
        <f>IF('OSELTAMIVIR PROPHYLAXIS'!E382=0, "", 'OSELTAMIVIR PROPHYLAXIS'!E382)</f>
        <v/>
      </c>
      <c r="F382" s="81" t="str">
        <f>IF('OSELTAMIVIR PROPHYLAXIS'!F382=0, "", 'OSELTAMIVIR PROPHYLAXIS'!F382)</f>
        <v/>
      </c>
      <c r="G382" s="219" t="str">
        <f t="shared" si="10"/>
        <v/>
      </c>
      <c r="H382" s="91"/>
      <c r="I382" s="222">
        <f t="shared" si="11"/>
        <v>180</v>
      </c>
      <c r="J382" s="91"/>
      <c r="K382" s="29"/>
      <c r="L382" s="65"/>
      <c r="M382" s="65"/>
      <c r="N382" s="64"/>
      <c r="O382" s="94"/>
    </row>
    <row r="383" spans="1:15" x14ac:dyDescent="0.25">
      <c r="A383" s="23" t="str">
        <f>IF('OSELTAMIVIR PROPHYLAXIS'!A383=0, "", 'OSELTAMIVIR PROPHYLAXIS'!A383)</f>
        <v/>
      </c>
      <c r="B383" s="55" t="str">
        <f>IF('OSELTAMIVIR PROPHYLAXIS'!B383=0, "", 'OSELTAMIVIR PROPHYLAXIS'!B383)</f>
        <v/>
      </c>
      <c r="C383" s="55" t="str">
        <f>IF('OSELTAMIVIR PROPHYLAXIS'!C383=0, "", 'OSELTAMIVIR PROPHYLAXIS'!C383)</f>
        <v/>
      </c>
      <c r="D383" s="55" t="str">
        <f>IF('OSELTAMIVIR PROPHYLAXIS'!D383=0, "", 'OSELTAMIVIR PROPHYLAXIS'!D383)</f>
        <v/>
      </c>
      <c r="E383" s="55" t="str">
        <f>IF('OSELTAMIVIR PROPHYLAXIS'!E383=0, "", 'OSELTAMIVIR PROPHYLAXIS'!E383)</f>
        <v/>
      </c>
      <c r="F383" s="81" t="str">
        <f>IF('OSELTAMIVIR PROPHYLAXIS'!F383=0, "", 'OSELTAMIVIR PROPHYLAXIS'!F383)</f>
        <v/>
      </c>
      <c r="G383" s="219" t="str">
        <f t="shared" si="10"/>
        <v/>
      </c>
      <c r="H383" s="91"/>
      <c r="I383" s="222">
        <f t="shared" si="11"/>
        <v>180</v>
      </c>
      <c r="J383" s="91"/>
      <c r="K383" s="29"/>
      <c r="L383" s="65"/>
      <c r="M383" s="65"/>
      <c r="N383" s="64"/>
      <c r="O383" s="94"/>
    </row>
    <row r="384" spans="1:15" x14ac:dyDescent="0.25">
      <c r="A384" s="23" t="str">
        <f>IF('OSELTAMIVIR PROPHYLAXIS'!A384=0, "", 'OSELTAMIVIR PROPHYLAXIS'!A384)</f>
        <v/>
      </c>
      <c r="B384" s="55" t="str">
        <f>IF('OSELTAMIVIR PROPHYLAXIS'!B384=0, "", 'OSELTAMIVIR PROPHYLAXIS'!B384)</f>
        <v/>
      </c>
      <c r="C384" s="55" t="str">
        <f>IF('OSELTAMIVIR PROPHYLAXIS'!C384=0, "", 'OSELTAMIVIR PROPHYLAXIS'!C384)</f>
        <v/>
      </c>
      <c r="D384" s="55" t="str">
        <f>IF('OSELTAMIVIR PROPHYLAXIS'!D384=0, "", 'OSELTAMIVIR PROPHYLAXIS'!D384)</f>
        <v/>
      </c>
      <c r="E384" s="55" t="str">
        <f>IF('OSELTAMIVIR PROPHYLAXIS'!E384=0, "", 'OSELTAMIVIR PROPHYLAXIS'!E384)</f>
        <v/>
      </c>
      <c r="F384" s="81" t="str">
        <f>IF('OSELTAMIVIR PROPHYLAXIS'!F384=0, "", 'OSELTAMIVIR PROPHYLAXIS'!F384)</f>
        <v/>
      </c>
      <c r="G384" s="219" t="str">
        <f t="shared" si="10"/>
        <v/>
      </c>
      <c r="H384" s="91"/>
      <c r="I384" s="222">
        <f t="shared" si="11"/>
        <v>180</v>
      </c>
      <c r="J384" s="91"/>
      <c r="K384" s="29"/>
      <c r="L384" s="65"/>
      <c r="M384" s="65"/>
      <c r="N384" s="64"/>
      <c r="O384" s="94"/>
    </row>
    <row r="385" spans="1:15" x14ac:dyDescent="0.25">
      <c r="A385" s="23" t="str">
        <f>IF('OSELTAMIVIR PROPHYLAXIS'!A385=0, "", 'OSELTAMIVIR PROPHYLAXIS'!A385)</f>
        <v/>
      </c>
      <c r="B385" s="55" t="str">
        <f>IF('OSELTAMIVIR PROPHYLAXIS'!B385=0, "", 'OSELTAMIVIR PROPHYLAXIS'!B385)</f>
        <v/>
      </c>
      <c r="C385" s="55" t="str">
        <f>IF('OSELTAMIVIR PROPHYLAXIS'!C385=0, "", 'OSELTAMIVIR PROPHYLAXIS'!C385)</f>
        <v/>
      </c>
      <c r="D385" s="55" t="str">
        <f>IF('OSELTAMIVIR PROPHYLAXIS'!D385=0, "", 'OSELTAMIVIR PROPHYLAXIS'!D385)</f>
        <v/>
      </c>
      <c r="E385" s="55" t="str">
        <f>IF('OSELTAMIVIR PROPHYLAXIS'!E385=0, "", 'OSELTAMIVIR PROPHYLAXIS'!E385)</f>
        <v/>
      </c>
      <c r="F385" s="81" t="str">
        <f>IF('OSELTAMIVIR PROPHYLAXIS'!F385=0, "", 'OSELTAMIVIR PROPHYLAXIS'!F385)</f>
        <v/>
      </c>
      <c r="G385" s="219" t="str">
        <f t="shared" si="10"/>
        <v/>
      </c>
      <c r="H385" s="91"/>
      <c r="I385" s="222">
        <f t="shared" si="11"/>
        <v>180</v>
      </c>
      <c r="J385" s="91"/>
      <c r="K385" s="29"/>
      <c r="L385" s="65"/>
      <c r="M385" s="65"/>
      <c r="N385" s="64"/>
      <c r="O385" s="94"/>
    </row>
    <row r="386" spans="1:15" x14ac:dyDescent="0.25">
      <c r="A386" s="23" t="str">
        <f>IF('OSELTAMIVIR PROPHYLAXIS'!A386=0, "", 'OSELTAMIVIR PROPHYLAXIS'!A386)</f>
        <v/>
      </c>
      <c r="B386" s="55" t="str">
        <f>IF('OSELTAMIVIR PROPHYLAXIS'!B386=0, "", 'OSELTAMIVIR PROPHYLAXIS'!B386)</f>
        <v/>
      </c>
      <c r="C386" s="55" t="str">
        <f>IF('OSELTAMIVIR PROPHYLAXIS'!C386=0, "", 'OSELTAMIVIR PROPHYLAXIS'!C386)</f>
        <v/>
      </c>
      <c r="D386" s="55" t="str">
        <f>IF('OSELTAMIVIR PROPHYLAXIS'!D386=0, "", 'OSELTAMIVIR PROPHYLAXIS'!D386)</f>
        <v/>
      </c>
      <c r="E386" s="55" t="str">
        <f>IF('OSELTAMIVIR PROPHYLAXIS'!E386=0, "", 'OSELTAMIVIR PROPHYLAXIS'!E386)</f>
        <v/>
      </c>
      <c r="F386" s="81" t="str">
        <f>IF('OSELTAMIVIR PROPHYLAXIS'!F386=0, "", 'OSELTAMIVIR PROPHYLAXIS'!F386)</f>
        <v/>
      </c>
      <c r="G386" s="219" t="str">
        <f t="shared" si="10"/>
        <v/>
      </c>
      <c r="H386" s="91"/>
      <c r="I386" s="222">
        <f t="shared" si="11"/>
        <v>180</v>
      </c>
      <c r="J386" s="91"/>
      <c r="K386" s="29"/>
      <c r="L386" s="65"/>
      <c r="M386" s="65"/>
      <c r="N386" s="64"/>
      <c r="O386" s="94"/>
    </row>
    <row r="387" spans="1:15" x14ac:dyDescent="0.25">
      <c r="A387" s="23" t="str">
        <f>IF('OSELTAMIVIR PROPHYLAXIS'!A387=0, "", 'OSELTAMIVIR PROPHYLAXIS'!A387)</f>
        <v/>
      </c>
      <c r="B387" s="55" t="str">
        <f>IF('OSELTAMIVIR PROPHYLAXIS'!B387=0, "", 'OSELTAMIVIR PROPHYLAXIS'!B387)</f>
        <v/>
      </c>
      <c r="C387" s="55" t="str">
        <f>IF('OSELTAMIVIR PROPHYLAXIS'!C387=0, "", 'OSELTAMIVIR PROPHYLAXIS'!C387)</f>
        <v/>
      </c>
      <c r="D387" s="55" t="str">
        <f>IF('OSELTAMIVIR PROPHYLAXIS'!D387=0, "", 'OSELTAMIVIR PROPHYLAXIS'!D387)</f>
        <v/>
      </c>
      <c r="E387" s="55" t="str">
        <f>IF('OSELTAMIVIR PROPHYLAXIS'!E387=0, "", 'OSELTAMIVIR PROPHYLAXIS'!E387)</f>
        <v/>
      </c>
      <c r="F387" s="81" t="str">
        <f>IF('OSELTAMIVIR PROPHYLAXIS'!F387=0, "", 'OSELTAMIVIR PROPHYLAXIS'!F387)</f>
        <v/>
      </c>
      <c r="G387" s="219" t="str">
        <f t="shared" si="10"/>
        <v/>
      </c>
      <c r="H387" s="91"/>
      <c r="I387" s="222">
        <f t="shared" si="11"/>
        <v>180</v>
      </c>
      <c r="J387" s="91"/>
      <c r="K387" s="29"/>
      <c r="L387" s="65"/>
      <c r="M387" s="65"/>
      <c r="N387" s="64"/>
      <c r="O387" s="94"/>
    </row>
    <row r="388" spans="1:15" x14ac:dyDescent="0.25">
      <c r="A388" s="23" t="str">
        <f>IF('OSELTAMIVIR PROPHYLAXIS'!A388=0, "", 'OSELTAMIVIR PROPHYLAXIS'!A388)</f>
        <v/>
      </c>
      <c r="B388" s="55" t="str">
        <f>IF('OSELTAMIVIR PROPHYLAXIS'!B388=0, "", 'OSELTAMIVIR PROPHYLAXIS'!B388)</f>
        <v/>
      </c>
      <c r="C388" s="55" t="str">
        <f>IF('OSELTAMIVIR PROPHYLAXIS'!C388=0, "", 'OSELTAMIVIR PROPHYLAXIS'!C388)</f>
        <v/>
      </c>
      <c r="D388" s="55" t="str">
        <f>IF('OSELTAMIVIR PROPHYLAXIS'!D388=0, "", 'OSELTAMIVIR PROPHYLAXIS'!D388)</f>
        <v/>
      </c>
      <c r="E388" s="55" t="str">
        <f>IF('OSELTAMIVIR PROPHYLAXIS'!E388=0, "", 'OSELTAMIVIR PROPHYLAXIS'!E388)</f>
        <v/>
      </c>
      <c r="F388" s="81" t="str">
        <f>IF('OSELTAMIVIR PROPHYLAXIS'!F388=0, "", 'OSELTAMIVIR PROPHYLAXIS'!F388)</f>
        <v/>
      </c>
      <c r="G388" s="219" t="str">
        <f t="shared" ref="G388:G394" si="12">IF(F388="","",(YEAR($G$2)-YEAR(F388)))</f>
        <v/>
      </c>
      <c r="H388" s="91"/>
      <c r="I388" s="222">
        <f t="shared" si="11"/>
        <v>180</v>
      </c>
      <c r="J388" s="91"/>
      <c r="K388" s="29"/>
      <c r="L388" s="65"/>
      <c r="M388" s="65"/>
      <c r="N388" s="64"/>
      <c r="O388" s="94"/>
    </row>
    <row r="389" spans="1:15" x14ac:dyDescent="0.25">
      <c r="A389" s="23" t="str">
        <f>IF('OSELTAMIVIR PROPHYLAXIS'!A389=0, "", 'OSELTAMIVIR PROPHYLAXIS'!A389)</f>
        <v/>
      </c>
      <c r="B389" s="55" t="str">
        <f>IF('OSELTAMIVIR PROPHYLAXIS'!B389=0, "", 'OSELTAMIVIR PROPHYLAXIS'!B389)</f>
        <v/>
      </c>
      <c r="C389" s="55" t="str">
        <f>IF('OSELTAMIVIR PROPHYLAXIS'!C389=0, "", 'OSELTAMIVIR PROPHYLAXIS'!C389)</f>
        <v/>
      </c>
      <c r="D389" s="55" t="str">
        <f>IF('OSELTAMIVIR PROPHYLAXIS'!D389=0, "", 'OSELTAMIVIR PROPHYLAXIS'!D389)</f>
        <v/>
      </c>
      <c r="E389" s="55" t="str">
        <f>IF('OSELTAMIVIR PROPHYLAXIS'!E389=0, "", 'OSELTAMIVIR PROPHYLAXIS'!E389)</f>
        <v/>
      </c>
      <c r="F389" s="81" t="str">
        <f>IF('OSELTAMIVIR PROPHYLAXIS'!F389=0, "", 'OSELTAMIVIR PROPHYLAXIS'!F389)</f>
        <v/>
      </c>
      <c r="G389" s="219" t="str">
        <f t="shared" si="12"/>
        <v/>
      </c>
      <c r="H389" s="91"/>
      <c r="I389" s="222">
        <f t="shared" ref="I389:I394" si="13">H389+180</f>
        <v>180</v>
      </c>
      <c r="J389" s="91"/>
      <c r="K389" s="29"/>
      <c r="L389" s="65"/>
      <c r="M389" s="65"/>
      <c r="N389" s="64"/>
      <c r="O389" s="94"/>
    </row>
    <row r="390" spans="1:15" x14ac:dyDescent="0.25">
      <c r="A390" s="23" t="str">
        <f>IF('OSELTAMIVIR PROPHYLAXIS'!A390=0, "", 'OSELTAMIVIR PROPHYLAXIS'!A390)</f>
        <v/>
      </c>
      <c r="B390" s="55" t="str">
        <f>IF('OSELTAMIVIR PROPHYLAXIS'!B390=0, "", 'OSELTAMIVIR PROPHYLAXIS'!B390)</f>
        <v/>
      </c>
      <c r="C390" s="55" t="str">
        <f>IF('OSELTAMIVIR PROPHYLAXIS'!C390=0, "", 'OSELTAMIVIR PROPHYLAXIS'!C390)</f>
        <v/>
      </c>
      <c r="D390" s="55" t="str">
        <f>IF('OSELTAMIVIR PROPHYLAXIS'!D390=0, "", 'OSELTAMIVIR PROPHYLAXIS'!D390)</f>
        <v/>
      </c>
      <c r="E390" s="55" t="str">
        <f>IF('OSELTAMIVIR PROPHYLAXIS'!E390=0, "", 'OSELTAMIVIR PROPHYLAXIS'!E390)</f>
        <v/>
      </c>
      <c r="F390" s="81" t="str">
        <f>IF('OSELTAMIVIR PROPHYLAXIS'!F390=0, "", 'OSELTAMIVIR PROPHYLAXIS'!F390)</f>
        <v/>
      </c>
      <c r="G390" s="219" t="str">
        <f t="shared" si="12"/>
        <v/>
      </c>
      <c r="H390" s="91"/>
      <c r="I390" s="222">
        <f t="shared" si="13"/>
        <v>180</v>
      </c>
      <c r="J390" s="91"/>
      <c r="K390" s="29"/>
      <c r="L390" s="65"/>
      <c r="M390" s="65"/>
      <c r="N390" s="64"/>
      <c r="O390" s="94"/>
    </row>
    <row r="391" spans="1:15" x14ac:dyDescent="0.25">
      <c r="A391" s="23" t="str">
        <f>IF('OSELTAMIVIR PROPHYLAXIS'!A391=0, "", 'OSELTAMIVIR PROPHYLAXIS'!A391)</f>
        <v/>
      </c>
      <c r="B391" s="55" t="str">
        <f>IF('OSELTAMIVIR PROPHYLAXIS'!B391=0, "", 'OSELTAMIVIR PROPHYLAXIS'!B391)</f>
        <v/>
      </c>
      <c r="C391" s="55" t="str">
        <f>IF('OSELTAMIVIR PROPHYLAXIS'!C391=0, "", 'OSELTAMIVIR PROPHYLAXIS'!C391)</f>
        <v/>
      </c>
      <c r="D391" s="55" t="str">
        <f>IF('OSELTAMIVIR PROPHYLAXIS'!D391=0, "", 'OSELTAMIVIR PROPHYLAXIS'!D391)</f>
        <v/>
      </c>
      <c r="E391" s="55" t="str">
        <f>IF('OSELTAMIVIR PROPHYLAXIS'!E391=0, "", 'OSELTAMIVIR PROPHYLAXIS'!E391)</f>
        <v/>
      </c>
      <c r="F391" s="81" t="str">
        <f>IF('OSELTAMIVIR PROPHYLAXIS'!F391=0, "", 'OSELTAMIVIR PROPHYLAXIS'!F391)</f>
        <v/>
      </c>
      <c r="G391" s="219" t="str">
        <f t="shared" si="12"/>
        <v/>
      </c>
      <c r="H391" s="91"/>
      <c r="I391" s="222">
        <f t="shared" si="13"/>
        <v>180</v>
      </c>
      <c r="J391" s="91"/>
      <c r="K391" s="29"/>
      <c r="L391" s="65"/>
      <c r="M391" s="65"/>
      <c r="N391" s="64"/>
      <c r="O391" s="94"/>
    </row>
    <row r="392" spans="1:15" x14ac:dyDescent="0.25">
      <c r="A392" s="23" t="str">
        <f>IF('OSELTAMIVIR PROPHYLAXIS'!A392=0, "", 'OSELTAMIVIR PROPHYLAXIS'!A392)</f>
        <v/>
      </c>
      <c r="B392" s="55" t="str">
        <f>IF('OSELTAMIVIR PROPHYLAXIS'!B392=0, "", 'OSELTAMIVIR PROPHYLAXIS'!B392)</f>
        <v/>
      </c>
      <c r="C392" s="55" t="str">
        <f>IF('OSELTAMIVIR PROPHYLAXIS'!C392=0, "", 'OSELTAMIVIR PROPHYLAXIS'!C392)</f>
        <v/>
      </c>
      <c r="D392" s="55" t="str">
        <f>IF('OSELTAMIVIR PROPHYLAXIS'!D392=0, "", 'OSELTAMIVIR PROPHYLAXIS'!D392)</f>
        <v/>
      </c>
      <c r="E392" s="55" t="str">
        <f>IF('OSELTAMIVIR PROPHYLAXIS'!E392=0, "", 'OSELTAMIVIR PROPHYLAXIS'!E392)</f>
        <v/>
      </c>
      <c r="F392" s="81" t="str">
        <f>IF('OSELTAMIVIR PROPHYLAXIS'!F392=0, "", 'OSELTAMIVIR PROPHYLAXIS'!F392)</f>
        <v/>
      </c>
      <c r="G392" s="219" t="str">
        <f t="shared" si="12"/>
        <v/>
      </c>
      <c r="H392" s="91"/>
      <c r="I392" s="222">
        <f t="shared" si="13"/>
        <v>180</v>
      </c>
      <c r="J392" s="91"/>
      <c r="K392" s="29"/>
      <c r="L392" s="65"/>
      <c r="M392" s="65"/>
      <c r="N392" s="64"/>
      <c r="O392" s="94"/>
    </row>
    <row r="393" spans="1:15" x14ac:dyDescent="0.25">
      <c r="A393" s="23" t="str">
        <f>IF('OSELTAMIVIR PROPHYLAXIS'!A393=0, "", 'OSELTAMIVIR PROPHYLAXIS'!A393)</f>
        <v/>
      </c>
      <c r="B393" s="55" t="str">
        <f>IF('OSELTAMIVIR PROPHYLAXIS'!B393=0, "", 'OSELTAMIVIR PROPHYLAXIS'!B393)</f>
        <v/>
      </c>
      <c r="C393" s="55" t="str">
        <f>IF('OSELTAMIVIR PROPHYLAXIS'!C393=0, "", 'OSELTAMIVIR PROPHYLAXIS'!C393)</f>
        <v/>
      </c>
      <c r="D393" s="55" t="str">
        <f>IF('OSELTAMIVIR PROPHYLAXIS'!D393=0, "", 'OSELTAMIVIR PROPHYLAXIS'!D393)</f>
        <v/>
      </c>
      <c r="E393" s="55" t="str">
        <f>IF('OSELTAMIVIR PROPHYLAXIS'!E393=0, "", 'OSELTAMIVIR PROPHYLAXIS'!E393)</f>
        <v/>
      </c>
      <c r="F393" s="81" t="str">
        <f>IF('OSELTAMIVIR PROPHYLAXIS'!F393=0, "", 'OSELTAMIVIR PROPHYLAXIS'!F393)</f>
        <v/>
      </c>
      <c r="G393" s="219" t="str">
        <f t="shared" si="12"/>
        <v/>
      </c>
      <c r="H393" s="91"/>
      <c r="I393" s="222">
        <f t="shared" si="13"/>
        <v>180</v>
      </c>
      <c r="J393" s="91"/>
      <c r="K393" s="29"/>
      <c r="L393" s="65"/>
      <c r="M393" s="65"/>
      <c r="N393" s="64"/>
      <c r="O393" s="94"/>
    </row>
    <row r="394" spans="1:15" x14ac:dyDescent="0.25">
      <c r="A394" s="23" t="str">
        <f>IF('OSELTAMIVIR PROPHYLAXIS'!A394=0, "", 'OSELTAMIVIR PROPHYLAXIS'!A394)</f>
        <v/>
      </c>
      <c r="B394" s="55" t="str">
        <f>IF('OSELTAMIVIR PROPHYLAXIS'!B394=0, "", 'OSELTAMIVIR PROPHYLAXIS'!B394)</f>
        <v/>
      </c>
      <c r="C394" s="55" t="str">
        <f>IF('OSELTAMIVIR PROPHYLAXIS'!C394=0, "", 'OSELTAMIVIR PROPHYLAXIS'!C394)</f>
        <v/>
      </c>
      <c r="D394" s="55" t="str">
        <f>IF('OSELTAMIVIR PROPHYLAXIS'!D394=0, "", 'OSELTAMIVIR PROPHYLAXIS'!D394)</f>
        <v/>
      </c>
      <c r="E394" s="55" t="str">
        <f>IF('OSELTAMIVIR PROPHYLAXIS'!E394=0, "", 'OSELTAMIVIR PROPHYLAXIS'!E394)</f>
        <v/>
      </c>
      <c r="F394" s="81" t="str">
        <f>IF('OSELTAMIVIR PROPHYLAXIS'!F394=0, "", 'OSELTAMIVIR PROPHYLAXIS'!F394)</f>
        <v/>
      </c>
      <c r="G394" s="219" t="str">
        <f t="shared" si="12"/>
        <v/>
      </c>
      <c r="H394" s="91"/>
      <c r="I394" s="222">
        <f t="shared" si="13"/>
        <v>180</v>
      </c>
      <c r="J394" s="91"/>
      <c r="K394" s="29"/>
      <c r="L394" s="65"/>
      <c r="M394" s="65"/>
      <c r="N394" s="64"/>
      <c r="O394" s="94"/>
    </row>
    <row r="395" spans="1:15" x14ac:dyDescent="0.25">
      <c r="A395" s="59"/>
      <c r="B395" s="59"/>
      <c r="C395" s="62"/>
      <c r="D395" s="62"/>
      <c r="E395" s="63"/>
      <c r="F395" s="90"/>
      <c r="G395" s="63"/>
      <c r="H395" s="99"/>
      <c r="I395" s="99"/>
      <c r="J395" s="99"/>
      <c r="K395" s="46"/>
      <c r="L395" s="68"/>
      <c r="M395" s="68"/>
      <c r="N395" s="67"/>
    </row>
    <row r="396" spans="1:15" x14ac:dyDescent="0.25">
      <c r="A396" s="59"/>
      <c r="B396" s="59"/>
      <c r="C396" s="62"/>
      <c r="D396" s="62"/>
      <c r="E396" s="63"/>
      <c r="F396" s="90"/>
      <c r="G396" s="63"/>
      <c r="H396" s="99"/>
      <c r="I396" s="99"/>
      <c r="J396" s="99"/>
      <c r="K396" s="46"/>
      <c r="L396" s="68"/>
      <c r="M396" s="68"/>
      <c r="N396" s="67"/>
    </row>
    <row r="397" spans="1:15" x14ac:dyDescent="0.25">
      <c r="A397" s="59"/>
      <c r="B397" s="59"/>
      <c r="C397" s="62"/>
      <c r="D397" s="62"/>
      <c r="E397" s="63"/>
      <c r="F397" s="90"/>
      <c r="G397" s="63"/>
      <c r="H397" s="99"/>
      <c r="I397" s="99"/>
      <c r="J397" s="99"/>
      <c r="K397" s="46"/>
      <c r="L397" s="68"/>
      <c r="M397" s="68"/>
      <c r="N397" s="67"/>
    </row>
    <row r="398" spans="1:15" x14ac:dyDescent="0.25">
      <c r="A398" s="59"/>
      <c r="B398" s="59"/>
      <c r="C398" s="62"/>
      <c r="D398" s="62"/>
      <c r="E398" s="63"/>
      <c r="F398" s="90"/>
      <c r="G398" s="63"/>
      <c r="H398" s="99"/>
      <c r="I398" s="99"/>
      <c r="J398" s="99"/>
      <c r="K398" s="46"/>
      <c r="L398" s="68"/>
      <c r="M398" s="68"/>
      <c r="N398" s="67"/>
    </row>
    <row r="399" spans="1:15" x14ac:dyDescent="0.25">
      <c r="A399" s="59"/>
      <c r="B399" s="59"/>
      <c r="C399" s="62"/>
      <c r="D399" s="62"/>
      <c r="E399" s="63"/>
      <c r="F399" s="90"/>
      <c r="G399" s="63"/>
      <c r="H399" s="99"/>
      <c r="I399" s="99"/>
      <c r="J399" s="99"/>
      <c r="K399" s="46"/>
      <c r="L399" s="68"/>
      <c r="M399" s="68"/>
      <c r="N399" s="67"/>
    </row>
    <row r="400" spans="1:15" x14ac:dyDescent="0.25">
      <c r="A400" s="59"/>
      <c r="B400" s="59"/>
      <c r="C400" s="62"/>
      <c r="D400" s="62"/>
      <c r="E400" s="63"/>
      <c r="F400" s="90"/>
      <c r="G400" s="63"/>
      <c r="H400" s="99"/>
      <c r="I400" s="99"/>
      <c r="J400" s="99"/>
      <c r="K400" s="46"/>
      <c r="L400" s="68"/>
      <c r="M400" s="68"/>
      <c r="N400" s="67"/>
    </row>
    <row r="401" spans="1:14" x14ac:dyDescent="0.25">
      <c r="A401" s="59"/>
      <c r="B401" s="59"/>
      <c r="C401" s="62"/>
      <c r="D401" s="62"/>
      <c r="E401" s="63"/>
      <c r="F401" s="90"/>
      <c r="G401" s="63"/>
      <c r="H401" s="99"/>
      <c r="I401" s="99"/>
      <c r="J401" s="99"/>
      <c r="K401" s="46"/>
      <c r="L401" s="68"/>
      <c r="M401" s="68"/>
      <c r="N401" s="67"/>
    </row>
    <row r="402" spans="1:14" x14ac:dyDescent="0.25">
      <c r="A402" s="59"/>
      <c r="B402" s="59"/>
      <c r="C402" s="62"/>
      <c r="D402" s="62"/>
      <c r="E402" s="63"/>
      <c r="F402" s="90"/>
      <c r="G402" s="63"/>
      <c r="H402" s="99"/>
      <c r="I402" s="99"/>
      <c r="J402" s="99"/>
      <c r="K402" s="46"/>
      <c r="L402" s="68"/>
      <c r="M402" s="68"/>
      <c r="N402" s="67"/>
    </row>
    <row r="403" spans="1:14" x14ac:dyDescent="0.25">
      <c r="A403" s="59"/>
      <c r="B403" s="59"/>
      <c r="C403" s="62"/>
      <c r="D403" s="62"/>
      <c r="E403" s="63"/>
      <c r="F403" s="90"/>
      <c r="G403" s="63"/>
      <c r="H403" s="99"/>
      <c r="I403" s="99"/>
      <c r="J403" s="99"/>
      <c r="K403" s="46"/>
      <c r="L403" s="68"/>
      <c r="M403" s="68"/>
      <c r="N403" s="67"/>
    </row>
    <row r="404" spans="1:14" x14ac:dyDescent="0.25">
      <c r="A404" s="59"/>
      <c r="B404" s="59"/>
      <c r="C404" s="62"/>
      <c r="D404" s="62"/>
      <c r="E404" s="63"/>
      <c r="F404" s="90"/>
      <c r="G404" s="63"/>
      <c r="H404" s="99"/>
      <c r="I404" s="99"/>
      <c r="J404" s="99"/>
      <c r="K404" s="46"/>
      <c r="L404" s="68"/>
      <c r="M404" s="68"/>
      <c r="N404" s="67"/>
    </row>
    <row r="405" spans="1:14" x14ac:dyDescent="0.25">
      <c r="A405" s="59"/>
      <c r="B405" s="59"/>
      <c r="C405" s="62"/>
      <c r="D405" s="62"/>
      <c r="E405" s="63"/>
      <c r="F405" s="90"/>
      <c r="G405" s="63"/>
      <c r="H405" s="99"/>
      <c r="I405" s="99"/>
      <c r="J405" s="99"/>
      <c r="K405" s="46"/>
      <c r="L405" s="68"/>
      <c r="M405" s="68"/>
      <c r="N405" s="67"/>
    </row>
    <row r="406" spans="1:14" x14ac:dyDescent="0.25">
      <c r="A406" s="59"/>
      <c r="B406" s="59"/>
      <c r="C406" s="62"/>
      <c r="D406" s="62"/>
      <c r="E406" s="63"/>
      <c r="F406" s="90"/>
      <c r="G406" s="63"/>
      <c r="H406" s="99"/>
      <c r="I406" s="99"/>
      <c r="J406" s="99"/>
      <c r="K406" s="46"/>
      <c r="L406" s="68"/>
      <c r="M406" s="68"/>
      <c r="N406" s="67"/>
    </row>
    <row r="407" spans="1:14" x14ac:dyDescent="0.25">
      <c r="A407" s="59"/>
      <c r="B407" s="59"/>
      <c r="C407" s="62"/>
      <c r="D407" s="62"/>
      <c r="E407" s="63"/>
      <c r="F407" s="90"/>
      <c r="G407" s="63"/>
      <c r="H407" s="99"/>
      <c r="I407" s="99"/>
      <c r="J407" s="99"/>
      <c r="K407" s="46"/>
      <c r="L407" s="68"/>
      <c r="M407" s="68"/>
      <c r="N407" s="67"/>
    </row>
    <row r="408" spans="1:14" x14ac:dyDescent="0.25">
      <c r="A408" s="59"/>
      <c r="B408" s="59"/>
      <c r="C408" s="62"/>
      <c r="D408" s="62"/>
      <c r="E408" s="63"/>
      <c r="F408" s="90"/>
      <c r="G408" s="63"/>
      <c r="H408" s="99"/>
      <c r="I408" s="99"/>
      <c r="J408" s="99"/>
      <c r="K408" s="46"/>
      <c r="L408" s="68"/>
      <c r="M408" s="68"/>
      <c r="N408" s="67"/>
    </row>
    <row r="409" spans="1:14" x14ac:dyDescent="0.25">
      <c r="A409" s="59"/>
      <c r="B409" s="59"/>
      <c r="C409" s="62"/>
      <c r="D409" s="62"/>
      <c r="E409" s="63"/>
      <c r="F409" s="90"/>
      <c r="G409" s="63"/>
      <c r="H409" s="99"/>
      <c r="I409" s="99"/>
      <c r="J409" s="99"/>
      <c r="K409" s="46"/>
      <c r="L409" s="68"/>
      <c r="M409" s="68"/>
      <c r="N409" s="67"/>
    </row>
    <row r="410" spans="1:14" x14ac:dyDescent="0.25">
      <c r="A410" s="59"/>
      <c r="B410" s="59"/>
      <c r="C410" s="62"/>
      <c r="D410" s="62"/>
      <c r="E410" s="63"/>
      <c r="F410" s="90"/>
      <c r="G410" s="63"/>
      <c r="H410" s="99"/>
      <c r="I410" s="99"/>
      <c r="J410" s="99"/>
      <c r="K410" s="46"/>
      <c r="L410" s="68"/>
      <c r="M410" s="68"/>
      <c r="N410" s="67"/>
    </row>
    <row r="411" spans="1:14" x14ac:dyDescent="0.25">
      <c r="A411" s="59"/>
      <c r="B411" s="59"/>
      <c r="C411" s="62"/>
      <c r="D411" s="62"/>
      <c r="E411" s="63"/>
      <c r="F411" s="90"/>
      <c r="G411" s="63"/>
      <c r="H411" s="99"/>
      <c r="I411" s="99"/>
      <c r="J411" s="99"/>
      <c r="K411" s="46"/>
      <c r="L411" s="68"/>
      <c r="M411" s="68"/>
      <c r="N411" s="67"/>
    </row>
    <row r="412" spans="1:14" x14ac:dyDescent="0.25">
      <c r="A412" s="59"/>
      <c r="B412" s="59"/>
      <c r="C412" s="62"/>
      <c r="D412" s="62"/>
      <c r="E412" s="63"/>
      <c r="F412" s="90"/>
      <c r="G412" s="63"/>
      <c r="H412" s="99"/>
      <c r="I412" s="99"/>
      <c r="J412" s="99"/>
      <c r="K412" s="46"/>
      <c r="L412" s="68"/>
      <c r="M412" s="68"/>
      <c r="N412" s="67"/>
    </row>
    <row r="413" spans="1:14" x14ac:dyDescent="0.25">
      <c r="A413" s="59"/>
      <c r="B413" s="59"/>
      <c r="C413" s="62"/>
      <c r="D413" s="62"/>
      <c r="E413" s="63"/>
      <c r="F413" s="90"/>
      <c r="G413" s="63"/>
      <c r="H413" s="99"/>
      <c r="I413" s="99"/>
      <c r="J413" s="99"/>
      <c r="K413" s="46"/>
      <c r="L413" s="68"/>
      <c r="M413" s="68"/>
      <c r="N413" s="67"/>
    </row>
    <row r="414" spans="1:14" x14ac:dyDescent="0.25">
      <c r="A414" s="59"/>
      <c r="B414" s="59"/>
      <c r="C414" s="62"/>
      <c r="D414" s="62"/>
      <c r="E414" s="63"/>
      <c r="F414" s="90"/>
      <c r="G414" s="63"/>
      <c r="H414" s="99"/>
      <c r="I414" s="99"/>
      <c r="J414" s="99"/>
      <c r="K414" s="46"/>
      <c r="L414" s="68"/>
      <c r="M414" s="68"/>
      <c r="N414" s="67"/>
    </row>
    <row r="415" spans="1:14" x14ac:dyDescent="0.25">
      <c r="A415" s="59"/>
      <c r="B415" s="59"/>
      <c r="C415" s="62"/>
      <c r="D415" s="62"/>
      <c r="E415" s="63"/>
      <c r="F415" s="90"/>
      <c r="G415" s="63"/>
      <c r="H415" s="99"/>
      <c r="I415" s="99"/>
      <c r="J415" s="99"/>
      <c r="K415" s="46"/>
      <c r="L415" s="68"/>
      <c r="M415" s="68"/>
      <c r="N415" s="67"/>
    </row>
    <row r="416" spans="1:14" x14ac:dyDescent="0.25">
      <c r="A416" s="59"/>
      <c r="B416" s="59"/>
      <c r="C416" s="62"/>
      <c r="D416" s="62"/>
      <c r="E416" s="63"/>
      <c r="F416" s="90"/>
      <c r="G416" s="63"/>
      <c r="H416" s="99"/>
      <c r="I416" s="99"/>
      <c r="J416" s="99"/>
      <c r="K416" s="46"/>
      <c r="L416" s="68"/>
      <c r="M416" s="68"/>
      <c r="N416" s="67"/>
    </row>
    <row r="417" spans="1:14" x14ac:dyDescent="0.25">
      <c r="A417" s="59"/>
      <c r="B417" s="59"/>
      <c r="C417" s="62"/>
      <c r="D417" s="62"/>
      <c r="E417" s="63"/>
      <c r="F417" s="90"/>
      <c r="G417" s="63"/>
      <c r="H417" s="99"/>
      <c r="I417" s="99"/>
      <c r="J417" s="99"/>
      <c r="K417" s="46"/>
      <c r="L417" s="68"/>
      <c r="M417" s="68"/>
      <c r="N417" s="67"/>
    </row>
    <row r="418" spans="1:14" x14ac:dyDescent="0.25">
      <c r="A418" s="59"/>
      <c r="B418" s="59"/>
      <c r="C418" s="62"/>
      <c r="D418" s="62"/>
      <c r="E418" s="63"/>
      <c r="F418" s="90"/>
      <c r="G418" s="63"/>
      <c r="H418" s="99"/>
      <c r="I418" s="99"/>
      <c r="J418" s="99"/>
      <c r="K418" s="46"/>
      <c r="L418" s="68"/>
      <c r="M418" s="68"/>
      <c r="N418" s="67"/>
    </row>
    <row r="419" spans="1:14" x14ac:dyDescent="0.25">
      <c r="A419" s="59"/>
      <c r="B419" s="59"/>
      <c r="C419" s="62"/>
      <c r="D419" s="62"/>
      <c r="E419" s="63"/>
      <c r="F419" s="90"/>
      <c r="G419" s="63"/>
      <c r="H419" s="99"/>
      <c r="I419" s="99"/>
      <c r="J419" s="99"/>
      <c r="K419" s="46"/>
      <c r="L419" s="68"/>
      <c r="M419" s="68"/>
      <c r="N419" s="67"/>
    </row>
    <row r="420" spans="1:14" x14ac:dyDescent="0.25">
      <c r="A420" s="59"/>
      <c r="B420" s="59"/>
      <c r="C420" s="62"/>
      <c r="D420" s="62"/>
      <c r="E420" s="63"/>
      <c r="F420" s="90"/>
      <c r="G420" s="63"/>
      <c r="H420" s="99"/>
      <c r="I420" s="99"/>
      <c r="J420" s="99"/>
      <c r="K420" s="46"/>
      <c r="L420" s="68"/>
      <c r="M420" s="68"/>
      <c r="N420" s="67"/>
    </row>
    <row r="421" spans="1:14" x14ac:dyDescent="0.25">
      <c r="A421" s="59"/>
      <c r="B421" s="59"/>
      <c r="C421" s="62"/>
      <c r="D421" s="62"/>
      <c r="E421" s="63"/>
      <c r="F421" s="90"/>
      <c r="G421" s="63"/>
      <c r="H421" s="99"/>
      <c r="I421" s="99"/>
      <c r="J421" s="99"/>
      <c r="K421" s="46"/>
      <c r="L421" s="68"/>
      <c r="M421" s="68"/>
      <c r="N421" s="67"/>
    </row>
    <row r="422" spans="1:14" x14ac:dyDescent="0.25">
      <c r="A422" s="59"/>
      <c r="B422" s="59"/>
      <c r="C422" s="62"/>
      <c r="D422" s="62"/>
      <c r="E422" s="63"/>
      <c r="F422" s="90"/>
      <c r="G422" s="63"/>
      <c r="H422" s="99"/>
      <c r="I422" s="99"/>
      <c r="J422" s="99"/>
      <c r="K422" s="46"/>
      <c r="L422" s="68"/>
      <c r="M422" s="68"/>
      <c r="N422" s="67"/>
    </row>
    <row r="423" spans="1:14" x14ac:dyDescent="0.25">
      <c r="A423" s="59"/>
      <c r="B423" s="59"/>
      <c r="C423" s="62"/>
      <c r="D423" s="62"/>
      <c r="E423" s="63"/>
      <c r="F423" s="90"/>
      <c r="G423" s="63"/>
      <c r="H423" s="99"/>
      <c r="I423" s="99"/>
      <c r="J423" s="99"/>
      <c r="K423" s="46"/>
      <c r="L423" s="68"/>
      <c r="M423" s="68"/>
      <c r="N423" s="67"/>
    </row>
    <row r="424" spans="1:14" x14ac:dyDescent="0.25">
      <c r="A424" s="59"/>
      <c r="B424" s="59"/>
      <c r="C424" s="62"/>
      <c r="D424" s="62"/>
      <c r="E424" s="63"/>
      <c r="F424" s="90"/>
      <c r="G424" s="63"/>
      <c r="H424" s="99"/>
      <c r="I424" s="99"/>
      <c r="J424" s="99"/>
      <c r="K424" s="46"/>
      <c r="L424" s="68"/>
      <c r="M424" s="68"/>
      <c r="N424" s="67"/>
    </row>
    <row r="425" spans="1:14" x14ac:dyDescent="0.25">
      <c r="A425" s="59"/>
      <c r="B425" s="59"/>
      <c r="C425" s="62"/>
      <c r="D425" s="62"/>
      <c r="E425" s="63"/>
      <c r="F425" s="90"/>
      <c r="G425" s="63"/>
      <c r="H425" s="99"/>
      <c r="I425" s="99"/>
      <c r="J425" s="99"/>
      <c r="K425" s="46"/>
      <c r="L425" s="68"/>
      <c r="M425" s="68"/>
      <c r="N425" s="67"/>
    </row>
    <row r="426" spans="1:14" x14ac:dyDescent="0.25">
      <c r="A426" s="59"/>
      <c r="B426" s="59"/>
      <c r="C426" s="62"/>
      <c r="D426" s="62"/>
      <c r="E426" s="63"/>
      <c r="F426" s="90"/>
      <c r="G426" s="63"/>
      <c r="H426" s="99"/>
      <c r="I426" s="99"/>
      <c r="J426" s="99"/>
      <c r="K426" s="46"/>
      <c r="L426" s="68"/>
      <c r="M426" s="68"/>
      <c r="N426" s="67"/>
    </row>
    <row r="427" spans="1:14" x14ac:dyDescent="0.25">
      <c r="A427" s="59"/>
      <c r="B427" s="59"/>
      <c r="C427" s="62"/>
      <c r="D427" s="62"/>
      <c r="E427" s="63"/>
      <c r="F427" s="90"/>
      <c r="G427" s="63"/>
      <c r="H427" s="99"/>
      <c r="I427" s="99"/>
      <c r="J427" s="99"/>
      <c r="K427" s="46"/>
      <c r="L427" s="68"/>
      <c r="M427" s="68"/>
      <c r="N427" s="67"/>
    </row>
    <row r="428" spans="1:14" x14ac:dyDescent="0.25">
      <c r="A428" s="59"/>
      <c r="B428" s="59"/>
      <c r="C428" s="62"/>
      <c r="D428" s="62"/>
      <c r="E428" s="63"/>
      <c r="F428" s="90"/>
      <c r="G428" s="63"/>
      <c r="H428" s="99"/>
      <c r="I428" s="99"/>
      <c r="J428" s="99"/>
      <c r="K428" s="46"/>
      <c r="L428" s="68"/>
      <c r="M428" s="68"/>
      <c r="N428" s="67"/>
    </row>
    <row r="429" spans="1:14" x14ac:dyDescent="0.25">
      <c r="A429" s="59"/>
      <c r="B429" s="59"/>
      <c r="C429" s="62"/>
      <c r="D429" s="62"/>
      <c r="E429" s="63"/>
      <c r="F429" s="90"/>
      <c r="G429" s="63"/>
      <c r="H429" s="99"/>
      <c r="I429" s="99"/>
      <c r="J429" s="99"/>
      <c r="K429" s="46"/>
      <c r="L429" s="68"/>
      <c r="M429" s="68"/>
      <c r="N429" s="67"/>
    </row>
    <row r="430" spans="1:14" x14ac:dyDescent="0.25">
      <c r="A430" s="59"/>
      <c r="B430" s="59"/>
      <c r="C430" s="62"/>
      <c r="D430" s="62"/>
      <c r="E430" s="63"/>
      <c r="F430" s="90"/>
      <c r="G430" s="63"/>
      <c r="H430" s="99"/>
      <c r="I430" s="99"/>
      <c r="J430" s="99"/>
      <c r="K430" s="46"/>
      <c r="L430" s="68"/>
      <c r="M430" s="68"/>
      <c r="N430" s="67"/>
    </row>
    <row r="431" spans="1:14" x14ac:dyDescent="0.25">
      <c r="A431" s="59"/>
      <c r="B431" s="59"/>
      <c r="C431" s="62"/>
      <c r="D431" s="62"/>
      <c r="E431" s="63"/>
      <c r="F431" s="90"/>
      <c r="G431" s="63"/>
      <c r="H431" s="99"/>
      <c r="I431" s="99"/>
      <c r="J431" s="99"/>
      <c r="K431" s="46"/>
      <c r="L431" s="68"/>
      <c r="M431" s="68"/>
      <c r="N431" s="67"/>
    </row>
    <row r="432" spans="1:14" x14ac:dyDescent="0.25">
      <c r="A432" s="59"/>
      <c r="B432" s="59"/>
      <c r="C432" s="62"/>
      <c r="D432" s="62"/>
      <c r="E432" s="63"/>
      <c r="F432" s="90"/>
      <c r="G432" s="63"/>
      <c r="H432" s="99"/>
      <c r="I432" s="99"/>
      <c r="J432" s="99"/>
      <c r="K432" s="46"/>
      <c r="L432" s="68"/>
      <c r="M432" s="68"/>
      <c r="N432" s="67"/>
    </row>
    <row r="433" spans="1:14" x14ac:dyDescent="0.25">
      <c r="A433" s="59"/>
      <c r="B433" s="59"/>
      <c r="C433" s="59"/>
      <c r="D433" s="59"/>
      <c r="E433" s="43"/>
      <c r="F433" s="75"/>
      <c r="G433" s="43"/>
      <c r="K433" s="47"/>
      <c r="L433" s="70"/>
      <c r="M433" s="70"/>
      <c r="N433" s="69"/>
    </row>
    <row r="434" spans="1:14" x14ac:dyDescent="0.25">
      <c r="A434" s="59"/>
      <c r="B434" s="59"/>
      <c r="C434" s="59"/>
      <c r="D434" s="59"/>
      <c r="E434" s="43"/>
      <c r="F434" s="75"/>
      <c r="G434" s="43"/>
      <c r="K434" s="47"/>
      <c r="L434" s="70"/>
      <c r="M434" s="70"/>
      <c r="N434" s="69"/>
    </row>
    <row r="435" spans="1:14" x14ac:dyDescent="0.25">
      <c r="A435" s="59"/>
      <c r="B435" s="59"/>
      <c r="C435" s="59"/>
      <c r="D435" s="59"/>
      <c r="E435" s="43"/>
      <c r="F435" s="75"/>
      <c r="G435" s="43"/>
      <c r="K435" s="47"/>
      <c r="L435" s="70"/>
      <c r="M435" s="70"/>
      <c r="N435" s="69"/>
    </row>
    <row r="436" spans="1:14" x14ac:dyDescent="0.25">
      <c r="A436" s="59"/>
      <c r="B436" s="59"/>
      <c r="C436" s="59"/>
      <c r="D436" s="59"/>
      <c r="E436" s="43"/>
      <c r="F436" s="75"/>
      <c r="G436" s="43"/>
      <c r="K436" s="47"/>
      <c r="L436" s="70"/>
      <c r="M436" s="70"/>
      <c r="N436" s="69"/>
    </row>
    <row r="437" spans="1:14" x14ac:dyDescent="0.25">
      <c r="A437" s="59"/>
      <c r="B437" s="59"/>
      <c r="C437" s="59"/>
      <c r="D437" s="59"/>
      <c r="E437" s="43"/>
      <c r="F437" s="75"/>
      <c r="G437" s="43"/>
      <c r="K437" s="47"/>
      <c r="L437" s="70"/>
      <c r="M437" s="70"/>
      <c r="N437" s="69"/>
    </row>
    <row r="438" spans="1:14" x14ac:dyDescent="0.25">
      <c r="A438" s="59"/>
      <c r="B438" s="59"/>
      <c r="C438" s="59"/>
      <c r="D438" s="59"/>
      <c r="E438" s="43"/>
      <c r="F438" s="75"/>
      <c r="G438" s="43"/>
      <c r="K438" s="47"/>
      <c r="L438" s="70"/>
      <c r="M438" s="70"/>
      <c r="N438" s="69"/>
    </row>
    <row r="439" spans="1:14" x14ac:dyDescent="0.25">
      <c r="A439" s="59"/>
      <c r="B439" s="59"/>
      <c r="C439" s="59"/>
      <c r="D439" s="59"/>
      <c r="E439" s="43"/>
      <c r="F439" s="75"/>
      <c r="G439" s="43"/>
      <c r="K439" s="47"/>
      <c r="L439" s="70"/>
      <c r="M439" s="70"/>
      <c r="N439" s="69"/>
    </row>
    <row r="440" spans="1:14" x14ac:dyDescent="0.25">
      <c r="A440" s="59"/>
      <c r="B440" s="59"/>
      <c r="C440" s="59"/>
      <c r="D440" s="59"/>
      <c r="E440" s="43"/>
      <c r="F440" s="75"/>
      <c r="G440" s="43"/>
      <c r="K440" s="47"/>
      <c r="L440" s="70"/>
      <c r="M440" s="70"/>
      <c r="N440" s="69"/>
    </row>
    <row r="441" spans="1:14" x14ac:dyDescent="0.25">
      <c r="A441" s="59"/>
      <c r="B441" s="59"/>
      <c r="C441" s="59"/>
      <c r="D441" s="59"/>
      <c r="E441" s="43"/>
      <c r="F441" s="75"/>
      <c r="G441" s="43"/>
      <c r="K441" s="47"/>
      <c r="L441" s="70"/>
      <c r="M441" s="70"/>
      <c r="N441" s="69"/>
    </row>
    <row r="442" spans="1:14" x14ac:dyDescent="0.25">
      <c r="A442" s="59"/>
      <c r="B442" s="59"/>
      <c r="C442" s="59"/>
      <c r="D442" s="59"/>
      <c r="E442" s="43"/>
      <c r="F442" s="75"/>
      <c r="G442" s="43"/>
      <c r="K442" s="47"/>
      <c r="L442" s="70"/>
      <c r="M442" s="70"/>
      <c r="N442" s="69"/>
    </row>
    <row r="443" spans="1:14" x14ac:dyDescent="0.25">
      <c r="A443" s="59"/>
      <c r="B443" s="59"/>
      <c r="C443" s="59"/>
      <c r="D443" s="59"/>
      <c r="E443" s="43"/>
      <c r="F443" s="75"/>
      <c r="G443" s="43"/>
      <c r="K443" s="47"/>
      <c r="L443" s="70"/>
      <c r="M443" s="70"/>
      <c r="N443" s="69"/>
    </row>
    <row r="444" spans="1:14" x14ac:dyDescent="0.25">
      <c r="A444" s="59"/>
      <c r="B444" s="59"/>
      <c r="C444" s="59"/>
      <c r="D444" s="59"/>
      <c r="E444" s="43"/>
      <c r="F444" s="75"/>
      <c r="G444" s="43"/>
      <c r="K444" s="47"/>
      <c r="L444" s="70"/>
      <c r="M444" s="70"/>
      <c r="N444" s="69"/>
    </row>
    <row r="445" spans="1:14" x14ac:dyDescent="0.25">
      <c r="A445" s="59"/>
      <c r="B445" s="59"/>
      <c r="C445" s="59"/>
      <c r="D445" s="59"/>
      <c r="E445" s="43"/>
      <c r="F445" s="75"/>
      <c r="G445" s="43"/>
      <c r="K445" s="47"/>
      <c r="L445" s="70"/>
      <c r="M445" s="70"/>
      <c r="N445" s="69"/>
    </row>
    <row r="446" spans="1:14" x14ac:dyDescent="0.25">
      <c r="A446" s="59"/>
      <c r="B446" s="59"/>
      <c r="C446" s="59"/>
      <c r="D446" s="59"/>
      <c r="E446" s="43"/>
      <c r="F446" s="75"/>
      <c r="G446" s="43"/>
      <c r="K446" s="47"/>
      <c r="L446" s="70"/>
      <c r="M446" s="70"/>
      <c r="N446" s="69"/>
    </row>
    <row r="447" spans="1:14" x14ac:dyDescent="0.25">
      <c r="A447" s="59"/>
      <c r="B447" s="59"/>
      <c r="C447" s="59"/>
      <c r="D447" s="59"/>
      <c r="E447" s="43"/>
      <c r="F447" s="75"/>
      <c r="G447" s="43"/>
      <c r="K447" s="47"/>
      <c r="L447" s="70"/>
      <c r="M447" s="70"/>
      <c r="N447" s="69"/>
    </row>
    <row r="448" spans="1:14" x14ac:dyDescent="0.25">
      <c r="A448" s="59"/>
      <c r="B448" s="59"/>
      <c r="C448" s="59"/>
      <c r="D448" s="59"/>
      <c r="E448" s="43"/>
      <c r="F448" s="75"/>
      <c r="G448" s="43"/>
      <c r="K448" s="47"/>
      <c r="L448" s="70"/>
      <c r="M448" s="70"/>
      <c r="N448" s="69"/>
    </row>
    <row r="449" spans="1:14" x14ac:dyDescent="0.25">
      <c r="A449" s="59"/>
      <c r="B449" s="59"/>
      <c r="C449" s="59"/>
      <c r="D449" s="59"/>
      <c r="E449" s="43"/>
      <c r="F449" s="75"/>
      <c r="G449" s="43"/>
      <c r="K449" s="47"/>
      <c r="L449" s="70"/>
      <c r="M449" s="70"/>
      <c r="N449" s="69"/>
    </row>
    <row r="450" spans="1:14" x14ac:dyDescent="0.25">
      <c r="A450" s="59"/>
      <c r="B450" s="59"/>
      <c r="C450" s="59"/>
      <c r="D450" s="59"/>
      <c r="E450" s="43"/>
      <c r="F450" s="75"/>
      <c r="G450" s="43"/>
      <c r="K450" s="47"/>
      <c r="L450" s="70"/>
      <c r="M450" s="70"/>
      <c r="N450" s="69"/>
    </row>
    <row r="451" spans="1:14" x14ac:dyDescent="0.25">
      <c r="A451" s="59"/>
      <c r="B451" s="59"/>
      <c r="C451" s="59"/>
      <c r="D451" s="59"/>
      <c r="E451" s="43"/>
      <c r="F451" s="75"/>
      <c r="G451" s="43"/>
      <c r="K451" s="47"/>
      <c r="L451" s="70"/>
      <c r="M451" s="70"/>
      <c r="N451" s="69"/>
    </row>
    <row r="452" spans="1:14" x14ac:dyDescent="0.25">
      <c r="A452" s="59"/>
      <c r="B452" s="59"/>
      <c r="C452" s="59"/>
      <c r="D452" s="59"/>
      <c r="E452" s="43"/>
      <c r="F452" s="75"/>
      <c r="G452" s="43"/>
      <c r="K452" s="47"/>
      <c r="L452" s="70"/>
      <c r="M452" s="70"/>
      <c r="N452" s="69"/>
    </row>
    <row r="453" spans="1:14" x14ac:dyDescent="0.25">
      <c r="A453" s="59"/>
      <c r="B453" s="59"/>
      <c r="C453" s="59"/>
      <c r="D453" s="59"/>
      <c r="E453" s="43"/>
      <c r="F453" s="75"/>
      <c r="G453" s="43"/>
      <c r="K453" s="47"/>
      <c r="L453" s="70"/>
      <c r="M453" s="70"/>
      <c r="N453" s="69"/>
    </row>
    <row r="454" spans="1:14" x14ac:dyDescent="0.25">
      <c r="A454" s="59"/>
      <c r="B454" s="59"/>
      <c r="C454" s="59"/>
      <c r="D454" s="59"/>
      <c r="E454" s="43"/>
      <c r="F454" s="75"/>
      <c r="G454" s="43"/>
      <c r="K454" s="47"/>
      <c r="L454" s="70"/>
      <c r="M454" s="70"/>
      <c r="N454" s="69"/>
    </row>
    <row r="455" spans="1:14" x14ac:dyDescent="0.25">
      <c r="A455" s="59"/>
      <c r="B455" s="59"/>
      <c r="C455" s="59"/>
      <c r="D455" s="59"/>
      <c r="E455" s="43"/>
      <c r="F455" s="75"/>
      <c r="G455" s="43"/>
      <c r="K455" s="47"/>
      <c r="L455" s="70"/>
      <c r="M455" s="70"/>
      <c r="N455" s="69"/>
    </row>
    <row r="456" spans="1:14" x14ac:dyDescent="0.25">
      <c r="A456" s="59"/>
      <c r="B456" s="59"/>
      <c r="C456" s="59"/>
      <c r="D456" s="59"/>
      <c r="E456" s="43"/>
      <c r="F456" s="75"/>
      <c r="G456" s="43"/>
      <c r="K456" s="47"/>
      <c r="L456" s="70"/>
      <c r="M456" s="70"/>
      <c r="N456" s="69"/>
    </row>
    <row r="457" spans="1:14" x14ac:dyDescent="0.25">
      <c r="A457" s="59"/>
      <c r="B457" s="59"/>
      <c r="C457" s="59"/>
      <c r="D457" s="59"/>
      <c r="E457" s="43"/>
      <c r="F457" s="75"/>
      <c r="G457" s="43"/>
      <c r="K457" s="47"/>
      <c r="L457" s="70"/>
      <c r="M457" s="70"/>
      <c r="N457" s="69"/>
    </row>
    <row r="458" spans="1:14" x14ac:dyDescent="0.25">
      <c r="A458" s="59"/>
      <c r="B458" s="59"/>
      <c r="C458" s="59"/>
      <c r="D458" s="59"/>
      <c r="E458" s="43"/>
      <c r="F458" s="75"/>
      <c r="G458" s="43"/>
      <c r="K458" s="47"/>
      <c r="L458" s="70"/>
      <c r="M458" s="70"/>
      <c r="N458" s="69"/>
    </row>
    <row r="459" spans="1:14" x14ac:dyDescent="0.25">
      <c r="A459" s="59"/>
      <c r="B459" s="59"/>
      <c r="C459" s="59"/>
      <c r="D459" s="59"/>
      <c r="E459" s="43"/>
      <c r="F459" s="75"/>
      <c r="G459" s="43"/>
      <c r="K459" s="47"/>
      <c r="L459" s="70"/>
      <c r="M459" s="70"/>
      <c r="N459" s="69"/>
    </row>
    <row r="460" spans="1:14" x14ac:dyDescent="0.25">
      <c r="A460" s="59"/>
      <c r="B460" s="59"/>
      <c r="C460" s="59"/>
      <c r="D460" s="59"/>
      <c r="E460" s="43"/>
      <c r="F460" s="75"/>
      <c r="G460" s="43"/>
      <c r="K460" s="47"/>
      <c r="L460" s="70"/>
      <c r="M460" s="70"/>
      <c r="N460" s="69"/>
    </row>
    <row r="461" spans="1:14" x14ac:dyDescent="0.25">
      <c r="A461" s="59"/>
      <c r="B461" s="59"/>
      <c r="C461" s="59"/>
      <c r="D461" s="59"/>
      <c r="E461" s="43"/>
      <c r="F461" s="75"/>
      <c r="G461" s="43"/>
      <c r="K461" s="47"/>
      <c r="L461" s="70"/>
      <c r="M461" s="70"/>
      <c r="N461" s="69"/>
    </row>
    <row r="462" spans="1:14" x14ac:dyDescent="0.25">
      <c r="A462" s="59"/>
      <c r="B462" s="59"/>
      <c r="C462" s="59"/>
      <c r="D462" s="59"/>
      <c r="E462" s="43"/>
      <c r="F462" s="75"/>
      <c r="G462" s="43"/>
      <c r="K462" s="47"/>
      <c r="L462" s="70"/>
      <c r="M462" s="70"/>
      <c r="N462" s="69"/>
    </row>
    <row r="463" spans="1:14" x14ac:dyDescent="0.25">
      <c r="A463" s="59"/>
      <c r="B463" s="59"/>
      <c r="C463" s="59"/>
      <c r="D463" s="59"/>
      <c r="E463" s="43"/>
      <c r="F463" s="75"/>
      <c r="G463" s="43"/>
      <c r="K463" s="47"/>
      <c r="L463" s="70"/>
      <c r="M463" s="70"/>
      <c r="N463" s="69"/>
    </row>
    <row r="464" spans="1:14" x14ac:dyDescent="0.25">
      <c r="A464" s="59"/>
      <c r="B464" s="59"/>
      <c r="C464" s="59"/>
      <c r="D464" s="59"/>
      <c r="E464" s="43"/>
      <c r="F464" s="75"/>
      <c r="G464" s="43"/>
      <c r="K464" s="47"/>
      <c r="L464" s="70"/>
      <c r="M464" s="70"/>
      <c r="N464" s="69"/>
    </row>
    <row r="465" spans="1:14" x14ac:dyDescent="0.25">
      <c r="A465" s="59"/>
      <c r="B465" s="59"/>
      <c r="C465" s="59"/>
      <c r="D465" s="59"/>
      <c r="E465" s="43"/>
      <c r="F465" s="75"/>
      <c r="G465" s="43"/>
      <c r="K465" s="47"/>
      <c r="L465" s="70"/>
      <c r="M465" s="70"/>
      <c r="N465" s="69"/>
    </row>
    <row r="466" spans="1:14" x14ac:dyDescent="0.25">
      <c r="A466" s="59"/>
      <c r="B466" s="59"/>
      <c r="C466" s="59"/>
      <c r="D466" s="59"/>
      <c r="E466" s="43"/>
      <c r="F466" s="75"/>
      <c r="G466" s="43"/>
      <c r="K466" s="47"/>
      <c r="L466" s="70"/>
      <c r="M466" s="70"/>
      <c r="N466" s="69"/>
    </row>
    <row r="467" spans="1:14" x14ac:dyDescent="0.25">
      <c r="A467" s="59"/>
      <c r="B467" s="59"/>
      <c r="C467" s="59"/>
      <c r="D467" s="59"/>
      <c r="E467" s="43"/>
      <c r="F467" s="75"/>
      <c r="G467" s="43"/>
      <c r="K467" s="47"/>
      <c r="L467" s="70"/>
      <c r="M467" s="70"/>
      <c r="N467" s="69"/>
    </row>
    <row r="468" spans="1:14" x14ac:dyDescent="0.25">
      <c r="A468" s="59"/>
      <c r="B468" s="59"/>
      <c r="C468" s="59"/>
      <c r="D468" s="59"/>
      <c r="E468" s="43"/>
      <c r="F468" s="75"/>
      <c r="G468" s="43"/>
      <c r="K468" s="47"/>
      <c r="L468" s="70"/>
      <c r="M468" s="70"/>
      <c r="N468" s="69"/>
    </row>
    <row r="469" spans="1:14" x14ac:dyDescent="0.25">
      <c r="A469" s="59"/>
      <c r="B469" s="59"/>
      <c r="C469" s="59"/>
      <c r="D469" s="59"/>
      <c r="E469" s="43"/>
      <c r="F469" s="75"/>
      <c r="G469" s="43"/>
      <c r="K469" s="47"/>
      <c r="L469" s="70"/>
      <c r="M469" s="70"/>
      <c r="N469" s="69"/>
    </row>
    <row r="470" spans="1:14" x14ac:dyDescent="0.25">
      <c r="A470" s="59"/>
      <c r="B470" s="59"/>
      <c r="C470" s="59"/>
      <c r="D470" s="59"/>
      <c r="E470" s="43"/>
      <c r="F470" s="75"/>
      <c r="G470" s="43"/>
      <c r="K470" s="47"/>
      <c r="L470" s="70"/>
      <c r="M470" s="70"/>
      <c r="N470" s="69"/>
    </row>
    <row r="471" spans="1:14" x14ac:dyDescent="0.25">
      <c r="A471" s="59"/>
      <c r="B471" s="59"/>
      <c r="C471" s="59"/>
      <c r="D471" s="59"/>
      <c r="E471" s="43"/>
      <c r="F471" s="75"/>
      <c r="G471" s="43"/>
      <c r="K471" s="47"/>
      <c r="L471" s="70"/>
      <c r="M471" s="70"/>
      <c r="N471" s="69"/>
    </row>
    <row r="472" spans="1:14" x14ac:dyDescent="0.25">
      <c r="A472" s="59"/>
      <c r="B472" s="59"/>
      <c r="C472" s="59"/>
      <c r="D472" s="59"/>
      <c r="E472" s="43"/>
      <c r="F472" s="75"/>
      <c r="G472" s="43"/>
      <c r="K472" s="47"/>
      <c r="L472" s="70"/>
      <c r="M472" s="70"/>
      <c r="N472" s="69"/>
    </row>
    <row r="473" spans="1:14" x14ac:dyDescent="0.25">
      <c r="A473" s="59"/>
      <c r="B473" s="59"/>
      <c r="C473" s="59"/>
      <c r="D473" s="59"/>
      <c r="E473" s="43"/>
      <c r="F473" s="75"/>
      <c r="G473" s="43"/>
      <c r="K473" s="47"/>
      <c r="L473" s="70"/>
      <c r="M473" s="70"/>
      <c r="N473" s="69"/>
    </row>
    <row r="474" spans="1:14" x14ac:dyDescent="0.25">
      <c r="A474" s="59"/>
      <c r="B474" s="59"/>
      <c r="C474" s="59"/>
      <c r="D474" s="59"/>
      <c r="E474" s="43"/>
      <c r="F474" s="75"/>
      <c r="G474" s="43"/>
      <c r="K474" s="47"/>
      <c r="L474" s="70"/>
      <c r="M474" s="70"/>
      <c r="N474" s="69"/>
    </row>
    <row r="475" spans="1:14" x14ac:dyDescent="0.25">
      <c r="A475" s="59"/>
      <c r="B475" s="59"/>
      <c r="C475" s="59"/>
      <c r="D475" s="59"/>
      <c r="E475" s="43"/>
      <c r="F475" s="75"/>
      <c r="G475" s="43"/>
      <c r="K475" s="47"/>
      <c r="L475" s="70"/>
      <c r="M475" s="70"/>
      <c r="N475" s="69"/>
    </row>
    <row r="476" spans="1:14" x14ac:dyDescent="0.25">
      <c r="A476" s="59"/>
      <c r="B476" s="59"/>
      <c r="C476" s="59"/>
      <c r="D476" s="59"/>
      <c r="E476" s="43"/>
      <c r="F476" s="75"/>
      <c r="G476" s="43"/>
      <c r="K476" s="47"/>
      <c r="L476" s="70"/>
      <c r="M476" s="70"/>
      <c r="N476" s="69"/>
    </row>
    <row r="477" spans="1:14" x14ac:dyDescent="0.25">
      <c r="A477" s="59"/>
      <c r="B477" s="59"/>
      <c r="C477" s="59"/>
      <c r="D477" s="59"/>
      <c r="E477" s="43"/>
      <c r="F477" s="75"/>
      <c r="G477" s="43"/>
      <c r="K477" s="47"/>
      <c r="L477" s="70"/>
      <c r="M477" s="70"/>
      <c r="N477" s="69"/>
    </row>
    <row r="478" spans="1:14" x14ac:dyDescent="0.25">
      <c r="A478" s="59"/>
      <c r="B478" s="59"/>
      <c r="C478" s="59"/>
      <c r="D478" s="59"/>
      <c r="E478" s="43"/>
      <c r="F478" s="75"/>
      <c r="G478" s="43"/>
      <c r="K478" s="47"/>
      <c r="L478" s="70"/>
      <c r="M478" s="70"/>
      <c r="N478" s="69"/>
    </row>
    <row r="479" spans="1:14" x14ac:dyDescent="0.25">
      <c r="A479" s="59"/>
      <c r="B479" s="59"/>
      <c r="C479" s="59"/>
      <c r="D479" s="59"/>
      <c r="E479" s="43"/>
      <c r="F479" s="75"/>
      <c r="G479" s="43"/>
      <c r="K479" s="47"/>
      <c r="L479" s="70"/>
      <c r="M479" s="70"/>
      <c r="N479" s="69"/>
    </row>
    <row r="480" spans="1:14" x14ac:dyDescent="0.25">
      <c r="A480" s="59"/>
      <c r="B480" s="59"/>
      <c r="C480" s="59"/>
      <c r="D480" s="59"/>
      <c r="E480" s="43"/>
      <c r="F480" s="75"/>
      <c r="G480" s="43"/>
      <c r="K480" s="47"/>
      <c r="L480" s="70"/>
      <c r="M480" s="70"/>
      <c r="N480" s="69"/>
    </row>
    <row r="481" spans="1:14" x14ac:dyDescent="0.25">
      <c r="A481" s="59"/>
      <c r="B481" s="59"/>
      <c r="C481" s="59"/>
      <c r="D481" s="59"/>
      <c r="E481" s="43"/>
      <c r="F481" s="75"/>
      <c r="G481" s="43"/>
      <c r="K481" s="47"/>
      <c r="L481" s="70"/>
      <c r="M481" s="70"/>
      <c r="N481" s="69"/>
    </row>
    <row r="482" spans="1:14" x14ac:dyDescent="0.25">
      <c r="A482" s="59"/>
      <c r="B482" s="59"/>
      <c r="C482" s="59"/>
      <c r="D482" s="59"/>
      <c r="E482" s="43"/>
      <c r="F482" s="75"/>
      <c r="G482" s="43"/>
      <c r="K482" s="47"/>
      <c r="L482" s="70"/>
      <c r="M482" s="70"/>
      <c r="N482" s="69"/>
    </row>
    <row r="483" spans="1:14" x14ac:dyDescent="0.25">
      <c r="A483" s="59"/>
      <c r="B483" s="59"/>
      <c r="C483" s="59"/>
      <c r="D483" s="59"/>
      <c r="E483" s="43"/>
      <c r="F483" s="75"/>
      <c r="G483" s="43"/>
      <c r="K483" s="47"/>
      <c r="L483" s="70"/>
      <c r="M483" s="70"/>
      <c r="N483" s="69"/>
    </row>
    <row r="484" spans="1:14" x14ac:dyDescent="0.25">
      <c r="A484" s="59"/>
      <c r="B484" s="59"/>
      <c r="C484" s="59"/>
      <c r="D484" s="59"/>
      <c r="E484" s="43"/>
      <c r="F484" s="75"/>
      <c r="G484" s="43"/>
      <c r="K484" s="47"/>
      <c r="L484" s="70"/>
      <c r="M484" s="70"/>
      <c r="N484" s="69"/>
    </row>
    <row r="485" spans="1:14" x14ac:dyDescent="0.25">
      <c r="A485" s="59"/>
      <c r="B485" s="59"/>
      <c r="C485" s="59"/>
      <c r="D485" s="59"/>
      <c r="E485" s="43"/>
      <c r="F485" s="75"/>
      <c r="G485" s="43"/>
      <c r="K485" s="47"/>
      <c r="L485" s="70"/>
      <c r="M485" s="70"/>
      <c r="N485" s="69"/>
    </row>
    <row r="486" spans="1:14" x14ac:dyDescent="0.25">
      <c r="A486" s="59"/>
      <c r="B486" s="59"/>
      <c r="C486" s="59"/>
      <c r="D486" s="59"/>
      <c r="E486" s="43"/>
      <c r="F486" s="75"/>
      <c r="G486" s="43"/>
      <c r="K486" s="47"/>
      <c r="L486" s="70"/>
      <c r="M486" s="70"/>
      <c r="N486" s="69"/>
    </row>
    <row r="487" spans="1:14" x14ac:dyDescent="0.25">
      <c r="A487" s="59"/>
      <c r="B487" s="59"/>
      <c r="C487" s="59"/>
      <c r="D487" s="59"/>
      <c r="E487" s="43"/>
      <c r="F487" s="75"/>
      <c r="G487" s="43"/>
      <c r="K487" s="47"/>
      <c r="L487" s="70"/>
      <c r="M487" s="70"/>
      <c r="N487" s="69"/>
    </row>
    <row r="488" spans="1:14" x14ac:dyDescent="0.25">
      <c r="A488" s="59"/>
      <c r="B488" s="59"/>
      <c r="C488" s="59"/>
      <c r="D488" s="59"/>
      <c r="E488" s="43"/>
      <c r="F488" s="75"/>
      <c r="G488" s="43"/>
      <c r="K488" s="47"/>
      <c r="L488" s="70"/>
      <c r="M488" s="70"/>
      <c r="N488" s="69"/>
    </row>
    <row r="489" spans="1:14" x14ac:dyDescent="0.25">
      <c r="A489" s="59"/>
      <c r="B489" s="59"/>
      <c r="C489" s="59"/>
      <c r="D489" s="59"/>
      <c r="E489" s="43"/>
      <c r="F489" s="75"/>
      <c r="G489" s="43"/>
      <c r="K489" s="47"/>
      <c r="L489" s="70"/>
      <c r="M489" s="70"/>
      <c r="N489" s="69"/>
    </row>
    <row r="490" spans="1:14" x14ac:dyDescent="0.25">
      <c r="A490" s="59"/>
      <c r="B490" s="59"/>
      <c r="C490" s="59"/>
      <c r="D490" s="59"/>
      <c r="E490" s="43"/>
      <c r="F490" s="75"/>
      <c r="G490" s="43"/>
      <c r="K490" s="47"/>
      <c r="L490" s="70"/>
      <c r="M490" s="70"/>
      <c r="N490" s="69"/>
    </row>
    <row r="491" spans="1:14" x14ac:dyDescent="0.25">
      <c r="A491" s="59"/>
      <c r="B491" s="59"/>
      <c r="C491" s="59"/>
      <c r="D491" s="59"/>
      <c r="E491" s="43"/>
      <c r="F491" s="75"/>
      <c r="G491" s="43"/>
      <c r="K491" s="47"/>
      <c r="L491" s="70"/>
      <c r="M491" s="70"/>
      <c r="N491" s="69"/>
    </row>
    <row r="492" spans="1:14" x14ac:dyDescent="0.25">
      <c r="A492" s="59"/>
      <c r="B492" s="59"/>
      <c r="C492" s="59"/>
      <c r="D492" s="59"/>
      <c r="E492" s="43"/>
      <c r="F492" s="75"/>
      <c r="G492" s="43"/>
      <c r="K492" s="47"/>
      <c r="L492" s="70"/>
      <c r="M492" s="70"/>
      <c r="N492" s="69"/>
    </row>
    <row r="493" spans="1:14" x14ac:dyDescent="0.25">
      <c r="A493" s="59"/>
      <c r="B493" s="59"/>
      <c r="C493" s="59"/>
      <c r="D493" s="59"/>
      <c r="E493" s="43"/>
      <c r="F493" s="75"/>
      <c r="G493" s="43"/>
      <c r="K493" s="47"/>
      <c r="L493" s="70"/>
      <c r="M493" s="70"/>
      <c r="N493" s="69"/>
    </row>
    <row r="494" spans="1:14" x14ac:dyDescent="0.25">
      <c r="A494" s="59"/>
      <c r="B494" s="59"/>
      <c r="C494" s="59"/>
      <c r="D494" s="59"/>
      <c r="E494" s="43"/>
      <c r="F494" s="75"/>
      <c r="G494" s="43"/>
      <c r="K494" s="47"/>
      <c r="L494" s="70"/>
      <c r="M494" s="70"/>
      <c r="N494" s="69"/>
    </row>
    <row r="495" spans="1:14" x14ac:dyDescent="0.25">
      <c r="A495" s="59"/>
      <c r="B495" s="59"/>
      <c r="C495" s="59"/>
      <c r="D495" s="59"/>
      <c r="E495" s="43"/>
      <c r="F495" s="75"/>
      <c r="G495" s="43"/>
      <c r="K495" s="47"/>
      <c r="L495" s="70"/>
      <c r="M495" s="70"/>
      <c r="N495" s="69"/>
    </row>
    <row r="496" spans="1:14" x14ac:dyDescent="0.25">
      <c r="A496" s="59"/>
      <c r="B496" s="59"/>
      <c r="C496" s="59"/>
      <c r="D496" s="59"/>
      <c r="E496" s="43"/>
      <c r="F496" s="75"/>
      <c r="G496" s="43"/>
      <c r="K496" s="47"/>
      <c r="L496" s="70"/>
      <c r="M496" s="70"/>
      <c r="N496" s="69"/>
    </row>
    <row r="497" spans="1:14" x14ac:dyDescent="0.25">
      <c r="A497" s="59"/>
      <c r="B497" s="59"/>
      <c r="C497" s="59"/>
      <c r="D497" s="59"/>
      <c r="E497" s="43"/>
      <c r="F497" s="75"/>
      <c r="G497" s="43"/>
      <c r="K497" s="47"/>
      <c r="L497" s="70"/>
      <c r="M497" s="70"/>
      <c r="N497" s="69"/>
    </row>
    <row r="498" spans="1:14" x14ac:dyDescent="0.25">
      <c r="A498" s="59"/>
      <c r="B498" s="59"/>
      <c r="C498" s="59"/>
      <c r="D498" s="59"/>
      <c r="E498" s="43"/>
      <c r="F498" s="75"/>
      <c r="G498" s="43"/>
      <c r="K498" s="47"/>
      <c r="L498" s="70"/>
      <c r="M498" s="70"/>
      <c r="N498" s="69"/>
    </row>
    <row r="499" spans="1:14" x14ac:dyDescent="0.25">
      <c r="A499" s="59"/>
      <c r="B499" s="59"/>
      <c r="C499" s="59"/>
      <c r="D499" s="59"/>
      <c r="E499" s="43"/>
      <c r="F499" s="75"/>
      <c r="G499" s="43"/>
      <c r="K499" s="47"/>
      <c r="L499" s="70"/>
      <c r="M499" s="70"/>
      <c r="N499" s="69"/>
    </row>
    <row r="500" spans="1:14" x14ac:dyDescent="0.25">
      <c r="A500" s="59"/>
      <c r="B500" s="59"/>
      <c r="C500" s="59"/>
      <c r="D500" s="59"/>
      <c r="E500" s="43"/>
      <c r="F500" s="75"/>
      <c r="G500" s="43"/>
      <c r="K500" s="47"/>
      <c r="L500" s="70"/>
      <c r="M500" s="70"/>
      <c r="N500" s="69"/>
    </row>
    <row r="501" spans="1:14" x14ac:dyDescent="0.25">
      <c r="A501" s="59"/>
      <c r="B501" s="59"/>
      <c r="C501" s="59"/>
      <c r="D501" s="59"/>
      <c r="E501" s="43"/>
      <c r="F501" s="75"/>
      <c r="G501" s="43"/>
      <c r="K501" s="47"/>
      <c r="L501" s="70"/>
      <c r="M501" s="70"/>
      <c r="N501" s="69"/>
    </row>
    <row r="502" spans="1:14" x14ac:dyDescent="0.25">
      <c r="A502" s="59"/>
      <c r="B502" s="59"/>
      <c r="C502" s="59"/>
      <c r="D502" s="59"/>
      <c r="E502" s="43"/>
      <c r="F502" s="75"/>
      <c r="G502" s="43"/>
      <c r="K502" s="47"/>
      <c r="L502" s="70"/>
      <c r="M502" s="70"/>
      <c r="N502" s="69"/>
    </row>
    <row r="503" spans="1:14" x14ac:dyDescent="0.25">
      <c r="A503" s="59"/>
      <c r="B503" s="59"/>
      <c r="C503" s="59"/>
      <c r="D503" s="59"/>
      <c r="E503" s="43"/>
      <c r="F503" s="75"/>
      <c r="G503" s="43"/>
      <c r="K503" s="47"/>
      <c r="L503" s="70"/>
      <c r="M503" s="70"/>
      <c r="N503" s="69"/>
    </row>
    <row r="504" spans="1:14" x14ac:dyDescent="0.25">
      <c r="A504" s="59"/>
      <c r="B504" s="59"/>
      <c r="C504" s="59"/>
      <c r="D504" s="59"/>
      <c r="E504" s="43"/>
      <c r="F504" s="75"/>
      <c r="G504" s="43"/>
      <c r="K504" s="47"/>
      <c r="L504" s="70"/>
      <c r="M504" s="70"/>
      <c r="N504" s="69"/>
    </row>
    <row r="505" spans="1:14" x14ac:dyDescent="0.25">
      <c r="A505" s="59"/>
      <c r="B505" s="59"/>
      <c r="C505" s="59"/>
      <c r="D505" s="59"/>
      <c r="E505" s="43"/>
      <c r="F505" s="75"/>
      <c r="G505" s="43"/>
      <c r="K505" s="47"/>
      <c r="L505" s="70"/>
      <c r="M505" s="70"/>
      <c r="N505" s="69"/>
    </row>
    <row r="506" spans="1:14" x14ac:dyDescent="0.25">
      <c r="A506" s="59"/>
      <c r="B506" s="59"/>
      <c r="C506" s="59"/>
      <c r="D506" s="59"/>
      <c r="E506" s="43"/>
      <c r="F506" s="75"/>
      <c r="G506" s="43"/>
      <c r="K506" s="47"/>
      <c r="L506" s="70"/>
      <c r="M506" s="70"/>
      <c r="N506" s="69"/>
    </row>
    <row r="507" spans="1:14" x14ac:dyDescent="0.25">
      <c r="A507" s="59"/>
      <c r="B507" s="59"/>
      <c r="C507" s="59"/>
      <c r="D507" s="59"/>
      <c r="E507" s="43"/>
      <c r="F507" s="75"/>
      <c r="G507" s="43"/>
      <c r="K507" s="47"/>
      <c r="L507" s="70"/>
      <c r="M507" s="70"/>
      <c r="N507" s="69"/>
    </row>
    <row r="508" spans="1:14" x14ac:dyDescent="0.25">
      <c r="A508" s="59"/>
      <c r="B508" s="59"/>
      <c r="C508" s="59"/>
      <c r="D508" s="59"/>
      <c r="E508" s="43"/>
      <c r="F508" s="75"/>
      <c r="G508" s="43"/>
      <c r="K508" s="47"/>
      <c r="L508" s="70"/>
      <c r="M508" s="70"/>
      <c r="N508" s="69"/>
    </row>
    <row r="509" spans="1:14" x14ac:dyDescent="0.25">
      <c r="A509" s="59"/>
      <c r="B509" s="59"/>
      <c r="C509" s="59"/>
      <c r="D509" s="59"/>
      <c r="E509" s="43"/>
      <c r="F509" s="75"/>
      <c r="G509" s="43"/>
      <c r="K509" s="47"/>
      <c r="L509" s="70"/>
      <c r="M509" s="70"/>
      <c r="N509" s="69"/>
    </row>
    <row r="510" spans="1:14" x14ac:dyDescent="0.25">
      <c r="A510" s="59"/>
      <c r="B510" s="59"/>
      <c r="C510" s="59"/>
      <c r="D510" s="59"/>
      <c r="E510" s="43"/>
      <c r="F510" s="75"/>
      <c r="G510" s="43"/>
      <c r="K510" s="47"/>
      <c r="L510" s="70"/>
      <c r="M510" s="70"/>
      <c r="N510" s="69"/>
    </row>
    <row r="511" spans="1:14" x14ac:dyDescent="0.25">
      <c r="A511" s="59"/>
      <c r="B511" s="59"/>
      <c r="C511" s="59"/>
      <c r="D511" s="59"/>
      <c r="E511" s="43"/>
      <c r="F511" s="75"/>
      <c r="G511" s="43"/>
      <c r="K511" s="47"/>
      <c r="L511" s="70"/>
      <c r="M511" s="70"/>
      <c r="N511" s="69"/>
    </row>
    <row r="512" spans="1:14" x14ac:dyDescent="0.25">
      <c r="A512" s="59"/>
      <c r="B512" s="59"/>
      <c r="C512" s="59"/>
      <c r="D512" s="59"/>
      <c r="E512" s="43"/>
      <c r="F512" s="75"/>
      <c r="G512" s="43"/>
      <c r="K512" s="47"/>
      <c r="L512" s="70"/>
      <c r="M512" s="70"/>
      <c r="N512" s="69"/>
    </row>
    <row r="513" spans="1:14" x14ac:dyDescent="0.25">
      <c r="A513" s="59"/>
      <c r="B513" s="59"/>
      <c r="C513" s="59"/>
      <c r="D513" s="59"/>
      <c r="E513" s="43"/>
      <c r="F513" s="75"/>
      <c r="G513" s="43"/>
      <c r="K513" s="47"/>
      <c r="L513" s="70"/>
      <c r="M513" s="70"/>
      <c r="N513" s="69"/>
    </row>
    <row r="514" spans="1:14" x14ac:dyDescent="0.25">
      <c r="A514" s="59"/>
      <c r="B514" s="59"/>
      <c r="C514" s="59"/>
      <c r="D514" s="59"/>
      <c r="E514" s="43"/>
      <c r="F514" s="75"/>
      <c r="G514" s="43"/>
      <c r="K514" s="47"/>
      <c r="L514" s="70"/>
      <c r="M514" s="70"/>
      <c r="N514" s="69"/>
    </row>
    <row r="515" spans="1:14" x14ac:dyDescent="0.25">
      <c r="A515" s="59"/>
      <c r="B515" s="59"/>
      <c r="C515" s="59"/>
      <c r="D515" s="59"/>
      <c r="E515" s="43"/>
      <c r="F515" s="75"/>
      <c r="G515" s="43"/>
      <c r="K515" s="47"/>
      <c r="L515" s="70"/>
      <c r="M515" s="70"/>
      <c r="N515" s="69"/>
    </row>
    <row r="516" spans="1:14" x14ac:dyDescent="0.25">
      <c r="A516" s="59"/>
      <c r="B516" s="59"/>
      <c r="C516" s="59"/>
      <c r="D516" s="59"/>
      <c r="E516" s="43"/>
      <c r="F516" s="75"/>
      <c r="G516" s="43"/>
      <c r="K516" s="47"/>
      <c r="L516" s="70"/>
      <c r="M516" s="70"/>
      <c r="N516" s="69"/>
    </row>
    <row r="517" spans="1:14" x14ac:dyDescent="0.25">
      <c r="A517" s="59"/>
      <c r="B517" s="59"/>
      <c r="C517" s="59"/>
      <c r="D517" s="59"/>
      <c r="E517" s="43"/>
      <c r="F517" s="75"/>
      <c r="G517" s="43"/>
      <c r="K517" s="47"/>
      <c r="L517" s="70"/>
      <c r="M517" s="70"/>
      <c r="N517" s="69"/>
    </row>
    <row r="518" spans="1:14" x14ac:dyDescent="0.25">
      <c r="A518" s="59"/>
      <c r="B518" s="59"/>
      <c r="C518" s="59"/>
      <c r="D518" s="59"/>
      <c r="E518" s="43"/>
      <c r="F518" s="75"/>
      <c r="G518" s="43"/>
      <c r="K518" s="47"/>
      <c r="L518" s="70"/>
      <c r="M518" s="70"/>
      <c r="N518" s="69"/>
    </row>
    <row r="519" spans="1:14" x14ac:dyDescent="0.25">
      <c r="A519" s="59"/>
      <c r="B519" s="59"/>
      <c r="C519" s="59"/>
      <c r="D519" s="59"/>
      <c r="E519" s="43"/>
      <c r="F519" s="75"/>
      <c r="G519" s="43"/>
      <c r="K519" s="47"/>
      <c r="L519" s="70"/>
      <c r="M519" s="70"/>
      <c r="N519" s="69"/>
    </row>
    <row r="520" spans="1:14" x14ac:dyDescent="0.25">
      <c r="A520" s="59"/>
      <c r="B520" s="59"/>
      <c r="C520" s="59"/>
      <c r="D520" s="59"/>
      <c r="E520" s="43"/>
      <c r="F520" s="75"/>
      <c r="G520" s="43"/>
      <c r="K520" s="47"/>
      <c r="L520" s="70"/>
      <c r="M520" s="70"/>
      <c r="N520" s="69"/>
    </row>
    <row r="521" spans="1:14" x14ac:dyDescent="0.25">
      <c r="A521" s="59"/>
      <c r="B521" s="59"/>
      <c r="C521" s="59"/>
      <c r="D521" s="59"/>
      <c r="E521" s="43"/>
      <c r="F521" s="75"/>
      <c r="G521" s="43"/>
      <c r="K521" s="47"/>
      <c r="L521" s="70"/>
      <c r="M521" s="70"/>
      <c r="N521" s="69"/>
    </row>
    <row r="522" spans="1:14" x14ac:dyDescent="0.25">
      <c r="A522" s="59"/>
      <c r="B522" s="59"/>
      <c r="C522" s="59"/>
      <c r="D522" s="59"/>
      <c r="E522" s="43"/>
      <c r="F522" s="75"/>
      <c r="G522" s="43"/>
      <c r="K522" s="47"/>
      <c r="L522" s="70"/>
      <c r="M522" s="70"/>
      <c r="N522" s="69"/>
    </row>
    <row r="523" spans="1:14" x14ac:dyDescent="0.25">
      <c r="A523" s="59"/>
      <c r="B523" s="59"/>
      <c r="C523" s="59"/>
      <c r="D523" s="59"/>
      <c r="E523" s="43"/>
      <c r="F523" s="75"/>
      <c r="G523" s="43"/>
      <c r="K523" s="47"/>
      <c r="L523" s="70"/>
      <c r="M523" s="70"/>
      <c r="N523" s="69"/>
    </row>
    <row r="524" spans="1:14" x14ac:dyDescent="0.25">
      <c r="A524" s="59"/>
      <c r="B524" s="59"/>
      <c r="C524" s="59"/>
      <c r="D524" s="59"/>
      <c r="E524" s="43"/>
      <c r="F524" s="75"/>
      <c r="G524" s="43"/>
      <c r="K524" s="47"/>
      <c r="L524" s="70"/>
      <c r="M524" s="70"/>
      <c r="N524" s="69"/>
    </row>
    <row r="525" spans="1:14" x14ac:dyDescent="0.25">
      <c r="A525" s="59"/>
      <c r="B525" s="59"/>
      <c r="C525" s="59"/>
      <c r="D525" s="59"/>
      <c r="E525" s="43"/>
      <c r="F525" s="75"/>
      <c r="G525" s="43"/>
      <c r="K525" s="47"/>
      <c r="L525" s="70"/>
      <c r="M525" s="70"/>
      <c r="N525" s="69"/>
    </row>
    <row r="526" spans="1:14" x14ac:dyDescent="0.25">
      <c r="A526" s="59"/>
      <c r="B526" s="59"/>
      <c r="C526" s="59"/>
      <c r="D526" s="59"/>
      <c r="E526" s="43"/>
      <c r="F526" s="75"/>
      <c r="G526" s="43"/>
      <c r="K526" s="47"/>
      <c r="L526" s="70"/>
      <c r="M526" s="70"/>
      <c r="N526" s="69"/>
    </row>
    <row r="527" spans="1:14" x14ac:dyDescent="0.25">
      <c r="A527" s="59"/>
      <c r="B527" s="59"/>
      <c r="C527" s="59"/>
      <c r="D527" s="59"/>
      <c r="E527" s="43"/>
      <c r="F527" s="75"/>
      <c r="G527" s="43"/>
      <c r="K527" s="47"/>
      <c r="L527" s="70"/>
      <c r="M527" s="70"/>
      <c r="N527" s="69"/>
    </row>
    <row r="528" spans="1:14" x14ac:dyDescent="0.25">
      <c r="A528" s="59"/>
      <c r="B528" s="59"/>
      <c r="C528" s="59"/>
      <c r="D528" s="59"/>
      <c r="E528" s="43"/>
      <c r="F528" s="75"/>
      <c r="G528" s="43"/>
      <c r="K528" s="47"/>
      <c r="L528" s="70"/>
      <c r="M528" s="70"/>
      <c r="N528" s="69"/>
    </row>
    <row r="529" spans="1:14" x14ac:dyDescent="0.25">
      <c r="A529" s="59"/>
      <c r="B529" s="59"/>
      <c r="C529" s="59"/>
      <c r="D529" s="59"/>
      <c r="E529" s="43"/>
      <c r="F529" s="75"/>
      <c r="G529" s="43"/>
      <c r="K529" s="47"/>
      <c r="L529" s="70"/>
      <c r="M529" s="70"/>
      <c r="N529" s="69"/>
    </row>
    <row r="530" spans="1:14" x14ac:dyDescent="0.25">
      <c r="A530" s="59"/>
      <c r="B530" s="59"/>
      <c r="C530" s="59"/>
      <c r="D530" s="59"/>
      <c r="E530" s="43"/>
      <c r="F530" s="75"/>
      <c r="G530" s="43"/>
      <c r="K530" s="47"/>
      <c r="L530" s="70"/>
      <c r="M530" s="70"/>
      <c r="N530" s="69"/>
    </row>
    <row r="531" spans="1:14" x14ac:dyDescent="0.25">
      <c r="A531" s="59"/>
      <c r="B531" s="59"/>
      <c r="C531" s="59"/>
      <c r="D531" s="59"/>
      <c r="E531" s="43"/>
      <c r="F531" s="75"/>
      <c r="G531" s="43"/>
      <c r="K531" s="47"/>
      <c r="L531" s="70"/>
      <c r="M531" s="70"/>
      <c r="N531" s="69"/>
    </row>
    <row r="532" spans="1:14" x14ac:dyDescent="0.25">
      <c r="A532" s="59"/>
      <c r="B532" s="59"/>
      <c r="C532" s="59"/>
      <c r="D532" s="59"/>
      <c r="E532" s="43"/>
      <c r="F532" s="75"/>
      <c r="G532" s="43"/>
      <c r="K532" s="47"/>
      <c r="L532" s="70"/>
      <c r="M532" s="70"/>
      <c r="N532" s="69"/>
    </row>
    <row r="533" spans="1:14" x14ac:dyDescent="0.25">
      <c r="A533" s="59"/>
      <c r="B533" s="59"/>
      <c r="C533" s="59"/>
      <c r="D533" s="59"/>
      <c r="E533" s="43"/>
      <c r="F533" s="75"/>
      <c r="G533" s="43"/>
      <c r="K533" s="47"/>
      <c r="L533" s="70"/>
      <c r="M533" s="70"/>
      <c r="N533" s="69"/>
    </row>
    <row r="534" spans="1:14" x14ac:dyDescent="0.25">
      <c r="A534" s="59"/>
      <c r="B534" s="59"/>
      <c r="C534" s="59"/>
      <c r="D534" s="59"/>
      <c r="E534" s="43"/>
      <c r="F534" s="75"/>
      <c r="G534" s="43"/>
      <c r="K534" s="47"/>
      <c r="L534" s="70"/>
      <c r="M534" s="70"/>
      <c r="N534" s="69"/>
    </row>
    <row r="535" spans="1:14" x14ac:dyDescent="0.25">
      <c r="A535" s="59"/>
      <c r="B535" s="59"/>
      <c r="C535" s="59"/>
      <c r="D535" s="59"/>
      <c r="E535" s="43"/>
      <c r="F535" s="75"/>
      <c r="G535" s="43"/>
      <c r="K535" s="47"/>
      <c r="L535" s="70"/>
      <c r="M535" s="70"/>
      <c r="N535" s="69"/>
    </row>
    <row r="536" spans="1:14" x14ac:dyDescent="0.25">
      <c r="A536" s="59"/>
      <c r="B536" s="59"/>
      <c r="C536" s="59"/>
      <c r="D536" s="59"/>
      <c r="E536" s="43"/>
      <c r="F536" s="75"/>
      <c r="G536" s="43"/>
      <c r="K536" s="47"/>
      <c r="L536" s="70"/>
      <c r="M536" s="70"/>
      <c r="N536" s="69"/>
    </row>
    <row r="537" spans="1:14" x14ac:dyDescent="0.25">
      <c r="A537" s="59"/>
      <c r="B537" s="59"/>
      <c r="C537" s="59"/>
      <c r="D537" s="59"/>
      <c r="E537" s="43"/>
      <c r="F537" s="75"/>
      <c r="G537" s="43"/>
      <c r="K537" s="47"/>
      <c r="L537" s="70"/>
      <c r="M537" s="70"/>
      <c r="N537" s="69"/>
    </row>
    <row r="538" spans="1:14" x14ac:dyDescent="0.25">
      <c r="A538" s="59"/>
      <c r="B538" s="59"/>
      <c r="C538" s="59"/>
      <c r="D538" s="59"/>
      <c r="E538" s="43"/>
      <c r="F538" s="75"/>
      <c r="G538" s="43"/>
      <c r="K538" s="47"/>
      <c r="L538" s="70"/>
      <c r="M538" s="70"/>
      <c r="N538" s="69"/>
    </row>
    <row r="539" spans="1:14" x14ac:dyDescent="0.25">
      <c r="A539" s="59"/>
      <c r="B539" s="59"/>
      <c r="C539" s="59"/>
      <c r="D539" s="59"/>
      <c r="E539" s="43"/>
      <c r="F539" s="75"/>
      <c r="G539" s="43"/>
      <c r="K539" s="47"/>
      <c r="L539" s="70"/>
      <c r="M539" s="70"/>
      <c r="N539" s="69"/>
    </row>
    <row r="540" spans="1:14" x14ac:dyDescent="0.25">
      <c r="A540" s="59"/>
      <c r="B540" s="59"/>
      <c r="C540" s="59"/>
      <c r="D540" s="59"/>
      <c r="E540" s="43"/>
      <c r="F540" s="75"/>
      <c r="G540" s="43"/>
      <c r="K540" s="47"/>
      <c r="L540" s="70"/>
      <c r="M540" s="70"/>
      <c r="N540" s="69"/>
    </row>
    <row r="541" spans="1:14" x14ac:dyDescent="0.25">
      <c r="A541" s="59"/>
      <c r="B541" s="59"/>
      <c r="C541" s="59"/>
      <c r="D541" s="59"/>
      <c r="E541" s="43"/>
      <c r="F541" s="75"/>
      <c r="G541" s="43"/>
      <c r="K541" s="47"/>
      <c r="L541" s="70"/>
      <c r="M541" s="70"/>
      <c r="N541" s="69"/>
    </row>
    <row r="542" spans="1:14" x14ac:dyDescent="0.25">
      <c r="A542" s="59"/>
      <c r="B542" s="59"/>
      <c r="C542" s="59"/>
      <c r="D542" s="59"/>
      <c r="E542" s="43"/>
      <c r="F542" s="75"/>
      <c r="G542" s="43"/>
      <c r="K542" s="47"/>
      <c r="L542" s="70"/>
      <c r="M542" s="70"/>
      <c r="N542" s="69"/>
    </row>
    <row r="543" spans="1:14" x14ac:dyDescent="0.25">
      <c r="A543" s="59"/>
      <c r="B543" s="59"/>
      <c r="C543" s="59"/>
      <c r="D543" s="59"/>
      <c r="E543" s="43"/>
      <c r="F543" s="75"/>
      <c r="G543" s="43"/>
      <c r="K543" s="47"/>
      <c r="L543" s="70"/>
      <c r="M543" s="70"/>
      <c r="N543" s="69"/>
    </row>
    <row r="544" spans="1:14" x14ac:dyDescent="0.25">
      <c r="A544" s="59"/>
      <c r="B544" s="59"/>
      <c r="C544" s="59"/>
      <c r="D544" s="59"/>
      <c r="E544" s="43"/>
      <c r="F544" s="75"/>
      <c r="G544" s="43"/>
      <c r="K544" s="47"/>
      <c r="L544" s="70"/>
      <c r="M544" s="70"/>
      <c r="N544" s="69"/>
    </row>
    <row r="545" spans="1:14" x14ac:dyDescent="0.25">
      <c r="A545" s="59"/>
      <c r="B545" s="59"/>
      <c r="C545" s="59"/>
      <c r="D545" s="59"/>
      <c r="E545" s="43"/>
      <c r="F545" s="75"/>
      <c r="G545" s="43"/>
      <c r="K545" s="47"/>
      <c r="L545" s="70"/>
      <c r="M545" s="70"/>
      <c r="N545" s="69"/>
    </row>
    <row r="546" spans="1:14" x14ac:dyDescent="0.25">
      <c r="A546" s="59"/>
      <c r="B546" s="59"/>
      <c r="C546" s="59"/>
      <c r="D546" s="59"/>
      <c r="E546" s="43"/>
      <c r="F546" s="75"/>
      <c r="G546" s="43"/>
      <c r="K546" s="47"/>
      <c r="L546" s="70"/>
      <c r="M546" s="70"/>
      <c r="N546" s="69"/>
    </row>
    <row r="547" spans="1:14" x14ac:dyDescent="0.25">
      <c r="A547" s="59"/>
      <c r="B547" s="59"/>
      <c r="C547" s="59"/>
      <c r="D547" s="59"/>
      <c r="E547" s="43"/>
      <c r="F547" s="75"/>
      <c r="G547" s="43"/>
      <c r="K547" s="47"/>
      <c r="L547" s="70"/>
      <c r="M547" s="70"/>
      <c r="N547" s="69"/>
    </row>
    <row r="548" spans="1:14" x14ac:dyDescent="0.25">
      <c r="A548" s="59"/>
      <c r="B548" s="59"/>
      <c r="C548" s="59"/>
      <c r="D548" s="59"/>
      <c r="E548" s="43"/>
      <c r="F548" s="75"/>
      <c r="G548" s="43"/>
      <c r="K548" s="47"/>
      <c r="L548" s="70"/>
      <c r="M548" s="70"/>
      <c r="N548" s="69"/>
    </row>
    <row r="549" spans="1:14" x14ac:dyDescent="0.25">
      <c r="A549" s="59"/>
      <c r="B549" s="59"/>
      <c r="C549" s="59"/>
      <c r="D549" s="59"/>
      <c r="E549" s="43"/>
      <c r="F549" s="75"/>
      <c r="G549" s="43"/>
      <c r="K549" s="47"/>
      <c r="L549" s="70"/>
      <c r="M549" s="70"/>
      <c r="N549" s="69"/>
    </row>
    <row r="550" spans="1:14" x14ac:dyDescent="0.25">
      <c r="A550" s="59"/>
      <c r="B550" s="59"/>
      <c r="C550" s="59"/>
      <c r="D550" s="59"/>
      <c r="E550" s="43"/>
      <c r="F550" s="75"/>
      <c r="G550" s="43"/>
      <c r="K550" s="47"/>
      <c r="L550" s="70"/>
      <c r="M550" s="70"/>
      <c r="N550" s="69"/>
    </row>
    <row r="551" spans="1:14" x14ac:dyDescent="0.25">
      <c r="A551" s="59"/>
      <c r="B551" s="59"/>
      <c r="C551" s="59"/>
      <c r="D551" s="59"/>
      <c r="E551" s="43"/>
      <c r="F551" s="75"/>
      <c r="G551" s="43"/>
      <c r="K551" s="47"/>
      <c r="L551" s="70"/>
      <c r="M551" s="70"/>
      <c r="N551" s="69"/>
    </row>
    <row r="552" spans="1:14" x14ac:dyDescent="0.25">
      <c r="A552" s="59"/>
      <c r="B552" s="59"/>
      <c r="C552" s="59"/>
      <c r="D552" s="59"/>
      <c r="E552" s="43"/>
      <c r="F552" s="75"/>
      <c r="G552" s="43"/>
      <c r="K552" s="47"/>
      <c r="L552" s="70"/>
      <c r="M552" s="70"/>
      <c r="N552" s="69"/>
    </row>
    <row r="553" spans="1:14" x14ac:dyDescent="0.25">
      <c r="A553" s="59"/>
      <c r="B553" s="59"/>
      <c r="C553" s="59"/>
      <c r="D553" s="59"/>
      <c r="E553" s="43"/>
      <c r="F553" s="75"/>
      <c r="G553" s="43"/>
      <c r="K553" s="47"/>
      <c r="L553" s="70"/>
      <c r="M553" s="70"/>
      <c r="N553" s="69"/>
    </row>
    <row r="554" spans="1:14" x14ac:dyDescent="0.25">
      <c r="A554" s="59"/>
      <c r="B554" s="59"/>
      <c r="C554" s="59"/>
      <c r="D554" s="59"/>
      <c r="E554" s="43"/>
      <c r="F554" s="75"/>
      <c r="G554" s="43"/>
      <c r="K554" s="47"/>
      <c r="L554" s="70"/>
      <c r="M554" s="70"/>
      <c r="N554" s="69"/>
    </row>
    <row r="555" spans="1:14" x14ac:dyDescent="0.25">
      <c r="A555" s="59"/>
      <c r="B555" s="59"/>
      <c r="C555" s="59"/>
      <c r="D555" s="59"/>
      <c r="E555" s="43"/>
      <c r="F555" s="75"/>
      <c r="G555" s="43"/>
      <c r="K555" s="47"/>
      <c r="L555" s="70"/>
      <c r="M555" s="70"/>
      <c r="N555" s="69"/>
    </row>
    <row r="556" spans="1:14" x14ac:dyDescent="0.25">
      <c r="A556" s="59"/>
      <c r="B556" s="59"/>
      <c r="C556" s="59"/>
      <c r="D556" s="59"/>
      <c r="E556" s="43"/>
      <c r="F556" s="75"/>
      <c r="G556" s="43"/>
      <c r="K556" s="47"/>
      <c r="L556" s="70"/>
      <c r="M556" s="70"/>
      <c r="N556" s="69"/>
    </row>
    <row r="557" spans="1:14" x14ac:dyDescent="0.25">
      <c r="A557" s="59"/>
      <c r="B557" s="59"/>
      <c r="C557" s="59"/>
      <c r="D557" s="59"/>
      <c r="E557" s="43"/>
      <c r="F557" s="75"/>
      <c r="G557" s="43"/>
      <c r="K557" s="47"/>
      <c r="L557" s="70"/>
      <c r="M557" s="70"/>
      <c r="N557" s="69"/>
    </row>
    <row r="558" spans="1:14" x14ac:dyDescent="0.25">
      <c r="A558" s="59"/>
      <c r="B558" s="59"/>
      <c r="C558" s="59"/>
      <c r="D558" s="59"/>
      <c r="E558" s="43"/>
      <c r="F558" s="75"/>
      <c r="G558" s="43"/>
      <c r="K558" s="47"/>
      <c r="L558" s="70"/>
      <c r="M558" s="70"/>
      <c r="N558" s="69"/>
    </row>
    <row r="559" spans="1:14" x14ac:dyDescent="0.25">
      <c r="A559" s="59"/>
      <c r="B559" s="59"/>
      <c r="C559" s="59"/>
      <c r="D559" s="59"/>
      <c r="E559" s="43"/>
      <c r="F559" s="75"/>
      <c r="G559" s="43"/>
      <c r="K559" s="47"/>
      <c r="L559" s="70"/>
      <c r="M559" s="70"/>
      <c r="N559" s="69"/>
    </row>
    <row r="560" spans="1:14" x14ac:dyDescent="0.25">
      <c r="A560" s="59"/>
      <c r="B560" s="59"/>
      <c r="C560" s="59"/>
      <c r="D560" s="59"/>
      <c r="E560" s="43"/>
      <c r="F560" s="75"/>
      <c r="G560" s="43"/>
      <c r="K560" s="47"/>
      <c r="L560" s="70"/>
      <c r="M560" s="70"/>
      <c r="N560" s="69"/>
    </row>
    <row r="561" spans="1:14" x14ac:dyDescent="0.25">
      <c r="A561" s="59"/>
      <c r="B561" s="59"/>
      <c r="C561" s="59"/>
      <c r="D561" s="59"/>
      <c r="E561" s="43"/>
      <c r="F561" s="75"/>
      <c r="G561" s="43"/>
      <c r="K561" s="47"/>
      <c r="L561" s="70"/>
      <c r="M561" s="70"/>
      <c r="N561" s="69"/>
    </row>
    <row r="562" spans="1:14" x14ac:dyDescent="0.25">
      <c r="A562" s="59"/>
      <c r="B562" s="59"/>
      <c r="C562" s="59"/>
      <c r="D562" s="59"/>
      <c r="E562" s="43"/>
      <c r="F562" s="75"/>
      <c r="G562" s="43"/>
      <c r="K562" s="47"/>
      <c r="L562" s="70"/>
      <c r="M562" s="70"/>
      <c r="N562" s="69"/>
    </row>
    <row r="563" spans="1:14" x14ac:dyDescent="0.25">
      <c r="A563" s="59"/>
      <c r="B563" s="59"/>
      <c r="C563" s="59"/>
      <c r="D563" s="59"/>
      <c r="E563" s="43"/>
      <c r="F563" s="75"/>
      <c r="G563" s="43"/>
      <c r="K563" s="47"/>
      <c r="L563" s="70"/>
      <c r="M563" s="70"/>
      <c r="N563" s="69"/>
    </row>
    <row r="564" spans="1:14" x14ac:dyDescent="0.25">
      <c r="A564" s="59"/>
      <c r="B564" s="59"/>
      <c r="C564" s="59"/>
      <c r="D564" s="59"/>
      <c r="E564" s="43"/>
      <c r="F564" s="75"/>
      <c r="G564" s="43"/>
      <c r="K564" s="47"/>
      <c r="L564" s="70"/>
      <c r="M564" s="70"/>
      <c r="N564" s="69"/>
    </row>
    <row r="565" spans="1:14" x14ac:dyDescent="0.25">
      <c r="A565" s="59"/>
      <c r="B565" s="59"/>
      <c r="C565" s="59"/>
      <c r="D565" s="59"/>
      <c r="E565" s="43"/>
      <c r="F565" s="75"/>
      <c r="G565" s="43"/>
      <c r="K565" s="47"/>
      <c r="L565" s="70"/>
      <c r="M565" s="70"/>
      <c r="N565" s="69"/>
    </row>
    <row r="566" spans="1:14" x14ac:dyDescent="0.25">
      <c r="A566" s="59"/>
      <c r="B566" s="59"/>
      <c r="C566" s="59"/>
      <c r="D566" s="59"/>
      <c r="E566" s="43"/>
      <c r="F566" s="75"/>
      <c r="G566" s="43"/>
      <c r="K566" s="47"/>
      <c r="L566" s="70"/>
      <c r="M566" s="70"/>
      <c r="N566" s="69"/>
    </row>
    <row r="567" spans="1:14" x14ac:dyDescent="0.25">
      <c r="A567" s="59"/>
      <c r="B567" s="59"/>
      <c r="C567" s="59"/>
      <c r="D567" s="59"/>
      <c r="E567" s="43"/>
      <c r="F567" s="75"/>
      <c r="G567" s="43"/>
      <c r="K567" s="47"/>
      <c r="L567" s="70"/>
      <c r="M567" s="70"/>
      <c r="N567" s="69"/>
    </row>
    <row r="568" spans="1:14" x14ac:dyDescent="0.25">
      <c r="A568" s="59"/>
      <c r="B568" s="59"/>
      <c r="C568" s="59"/>
      <c r="D568" s="59"/>
      <c r="E568" s="43"/>
      <c r="F568" s="75"/>
      <c r="G568" s="43"/>
      <c r="K568" s="47"/>
      <c r="L568" s="70"/>
      <c r="M568" s="70"/>
      <c r="N568" s="69"/>
    </row>
    <row r="569" spans="1:14" x14ac:dyDescent="0.25">
      <c r="A569" s="59"/>
      <c r="B569" s="59"/>
      <c r="C569" s="59"/>
      <c r="D569" s="59"/>
      <c r="E569" s="43"/>
      <c r="F569" s="75"/>
      <c r="G569" s="43"/>
      <c r="K569" s="47"/>
      <c r="L569" s="70"/>
      <c r="M569" s="70"/>
      <c r="N569" s="69"/>
    </row>
    <row r="570" spans="1:14" x14ac:dyDescent="0.25">
      <c r="A570" s="59"/>
      <c r="B570" s="59"/>
      <c r="C570" s="59"/>
      <c r="D570" s="59"/>
      <c r="E570" s="43"/>
      <c r="F570" s="75"/>
      <c r="G570" s="43"/>
      <c r="K570" s="47"/>
      <c r="L570" s="70"/>
      <c r="M570" s="70"/>
      <c r="N570" s="69"/>
    </row>
    <row r="571" spans="1:14" x14ac:dyDescent="0.25">
      <c r="A571" s="59"/>
      <c r="B571" s="59"/>
      <c r="C571" s="59"/>
      <c r="D571" s="59"/>
      <c r="E571" s="43"/>
      <c r="F571" s="75"/>
      <c r="G571" s="43"/>
      <c r="K571" s="47"/>
      <c r="L571" s="70"/>
      <c r="M571" s="70"/>
      <c r="N571" s="69"/>
    </row>
    <row r="572" spans="1:14" x14ac:dyDescent="0.25">
      <c r="A572" s="59"/>
      <c r="B572" s="59"/>
      <c r="C572" s="59"/>
      <c r="D572" s="59"/>
      <c r="E572" s="43"/>
      <c r="F572" s="75"/>
      <c r="G572" s="43"/>
      <c r="K572" s="47"/>
      <c r="L572" s="70"/>
      <c r="M572" s="70"/>
      <c r="N572" s="69"/>
    </row>
    <row r="573" spans="1:14" x14ac:dyDescent="0.25">
      <c r="A573" s="59"/>
      <c r="B573" s="59"/>
      <c r="C573" s="59"/>
      <c r="D573" s="59"/>
      <c r="E573" s="43"/>
      <c r="F573" s="75"/>
      <c r="G573" s="43"/>
      <c r="K573" s="47"/>
      <c r="L573" s="70"/>
      <c r="M573" s="70"/>
      <c r="N573" s="69"/>
    </row>
    <row r="574" spans="1:14" x14ac:dyDescent="0.25">
      <c r="A574" s="59"/>
      <c r="B574" s="59"/>
      <c r="C574" s="59"/>
      <c r="D574" s="59"/>
      <c r="E574" s="43"/>
      <c r="F574" s="75"/>
      <c r="G574" s="43"/>
      <c r="K574" s="47"/>
      <c r="L574" s="70"/>
      <c r="M574" s="70"/>
      <c r="N574" s="69"/>
    </row>
    <row r="575" spans="1:14" x14ac:dyDescent="0.25">
      <c r="A575" s="59"/>
      <c r="B575" s="59"/>
      <c r="C575" s="59"/>
      <c r="D575" s="59"/>
      <c r="E575" s="43"/>
      <c r="F575" s="75"/>
      <c r="G575" s="43"/>
      <c r="K575" s="47"/>
      <c r="L575" s="70"/>
      <c r="M575" s="70"/>
      <c r="N575" s="69"/>
    </row>
    <row r="576" spans="1:14" x14ac:dyDescent="0.25">
      <c r="A576" s="59"/>
      <c r="B576" s="59"/>
      <c r="C576" s="59"/>
      <c r="D576" s="59"/>
      <c r="E576" s="43"/>
      <c r="F576" s="75"/>
      <c r="G576" s="43"/>
      <c r="K576" s="47"/>
      <c r="L576" s="70"/>
      <c r="M576" s="70"/>
      <c r="N576" s="69"/>
    </row>
    <row r="577" spans="1:14" x14ac:dyDescent="0.25">
      <c r="A577" s="59"/>
      <c r="B577" s="59"/>
      <c r="C577" s="59"/>
      <c r="D577" s="59"/>
      <c r="E577" s="43"/>
      <c r="F577" s="75"/>
      <c r="G577" s="43"/>
      <c r="K577" s="47"/>
      <c r="L577" s="70"/>
      <c r="M577" s="70"/>
      <c r="N577" s="69"/>
    </row>
    <row r="578" spans="1:14" x14ac:dyDescent="0.25">
      <c r="A578" s="59"/>
      <c r="B578" s="59"/>
      <c r="C578" s="59"/>
      <c r="D578" s="59"/>
      <c r="E578" s="43"/>
      <c r="F578" s="75"/>
      <c r="G578" s="43"/>
      <c r="K578" s="47"/>
      <c r="L578" s="70"/>
      <c r="M578" s="70"/>
      <c r="N578" s="69"/>
    </row>
    <row r="579" spans="1:14" x14ac:dyDescent="0.25">
      <c r="A579" s="59"/>
      <c r="B579" s="59"/>
      <c r="C579" s="59"/>
      <c r="D579" s="59"/>
      <c r="E579" s="43"/>
      <c r="F579" s="75"/>
      <c r="G579" s="43"/>
      <c r="K579" s="47"/>
      <c r="L579" s="70"/>
      <c r="M579" s="70"/>
      <c r="N579" s="69"/>
    </row>
    <row r="580" spans="1:14" x14ac:dyDescent="0.25">
      <c r="A580" s="59"/>
      <c r="B580" s="59"/>
      <c r="C580" s="59"/>
      <c r="D580" s="59"/>
      <c r="E580" s="43"/>
      <c r="F580" s="75"/>
      <c r="G580" s="43"/>
      <c r="K580" s="47"/>
      <c r="L580" s="70"/>
      <c r="M580" s="70"/>
      <c r="N580" s="69"/>
    </row>
    <row r="581" spans="1:14" x14ac:dyDescent="0.25">
      <c r="A581" s="59"/>
      <c r="B581" s="59"/>
      <c r="C581" s="59"/>
      <c r="D581" s="59"/>
      <c r="E581" s="43"/>
      <c r="F581" s="75"/>
      <c r="G581" s="43"/>
      <c r="K581" s="47"/>
      <c r="L581" s="70"/>
      <c r="M581" s="70"/>
      <c r="N581" s="69"/>
    </row>
    <row r="582" spans="1:14" x14ac:dyDescent="0.25">
      <c r="A582" s="59"/>
      <c r="B582" s="59"/>
      <c r="C582" s="59"/>
      <c r="D582" s="59"/>
      <c r="E582" s="43"/>
      <c r="F582" s="75"/>
      <c r="G582" s="43"/>
      <c r="K582" s="47"/>
      <c r="L582" s="70"/>
      <c r="M582" s="70"/>
      <c r="N582" s="69"/>
    </row>
    <row r="583" spans="1:14" x14ac:dyDescent="0.25">
      <c r="A583" s="59"/>
      <c r="B583" s="59"/>
      <c r="C583" s="59"/>
      <c r="D583" s="59"/>
      <c r="E583" s="43"/>
      <c r="F583" s="75"/>
      <c r="G583" s="43"/>
      <c r="K583" s="47"/>
      <c r="L583" s="70"/>
      <c r="M583" s="70"/>
      <c r="N583" s="69"/>
    </row>
    <row r="584" spans="1:14" x14ac:dyDescent="0.25">
      <c r="A584" s="59"/>
      <c r="B584" s="59"/>
      <c r="C584" s="59"/>
      <c r="D584" s="59"/>
      <c r="E584" s="43"/>
      <c r="F584" s="75"/>
      <c r="G584" s="43"/>
      <c r="K584" s="47"/>
      <c r="L584" s="70"/>
      <c r="M584" s="70"/>
      <c r="N584" s="69"/>
    </row>
    <row r="585" spans="1:14" x14ac:dyDescent="0.25">
      <c r="A585" s="59"/>
      <c r="B585" s="59"/>
      <c r="C585" s="59"/>
      <c r="D585" s="59"/>
      <c r="E585" s="43"/>
      <c r="F585" s="75"/>
      <c r="G585" s="43"/>
      <c r="K585" s="47"/>
      <c r="L585" s="70"/>
      <c r="M585" s="70"/>
      <c r="N585" s="69"/>
    </row>
    <row r="586" spans="1:14" x14ac:dyDescent="0.25">
      <c r="A586" s="59"/>
      <c r="B586" s="59"/>
      <c r="C586" s="59"/>
      <c r="D586" s="59"/>
      <c r="E586" s="43"/>
      <c r="F586" s="75"/>
      <c r="G586" s="43"/>
      <c r="K586" s="47"/>
      <c r="L586" s="70"/>
      <c r="M586" s="70"/>
      <c r="N586" s="69"/>
    </row>
    <row r="587" spans="1:14" x14ac:dyDescent="0.25">
      <c r="A587" s="59"/>
      <c r="B587" s="59"/>
      <c r="C587" s="59"/>
      <c r="D587" s="59"/>
      <c r="E587" s="43"/>
      <c r="F587" s="75"/>
      <c r="G587" s="43"/>
      <c r="K587" s="47"/>
      <c r="L587" s="70"/>
      <c r="M587" s="70"/>
      <c r="N587" s="69"/>
    </row>
    <row r="588" spans="1:14" x14ac:dyDescent="0.25">
      <c r="A588" s="59"/>
      <c r="B588" s="59"/>
      <c r="C588" s="59"/>
      <c r="D588" s="59"/>
      <c r="E588" s="43"/>
      <c r="F588" s="75"/>
      <c r="G588" s="43"/>
      <c r="K588" s="47"/>
      <c r="L588" s="70"/>
      <c r="M588" s="70"/>
      <c r="N588" s="69"/>
    </row>
    <row r="589" spans="1:14" x14ac:dyDescent="0.25">
      <c r="A589" s="59"/>
      <c r="B589" s="59"/>
      <c r="C589" s="59"/>
      <c r="D589" s="59"/>
      <c r="E589" s="43"/>
      <c r="F589" s="75"/>
      <c r="G589" s="43"/>
      <c r="K589" s="47"/>
      <c r="L589" s="70"/>
      <c r="M589" s="70"/>
      <c r="N589" s="69"/>
    </row>
    <row r="590" spans="1:14" x14ac:dyDescent="0.25">
      <c r="A590" s="59"/>
      <c r="B590" s="59"/>
      <c r="C590" s="59"/>
      <c r="D590" s="59"/>
      <c r="E590" s="43"/>
      <c r="F590" s="75"/>
      <c r="G590" s="43"/>
      <c r="K590" s="47"/>
      <c r="L590" s="70"/>
      <c r="M590" s="70"/>
      <c r="N590" s="69"/>
    </row>
    <row r="591" spans="1:14" x14ac:dyDescent="0.25">
      <c r="A591" s="59"/>
      <c r="B591" s="59"/>
      <c r="C591" s="59"/>
      <c r="D591" s="59"/>
      <c r="E591" s="43"/>
      <c r="F591" s="75"/>
      <c r="G591" s="43"/>
      <c r="K591" s="47"/>
      <c r="L591" s="70"/>
      <c r="M591" s="70"/>
      <c r="N591" s="69"/>
    </row>
    <row r="592" spans="1:14" x14ac:dyDescent="0.25">
      <c r="A592" s="59"/>
      <c r="B592" s="59"/>
      <c r="C592" s="59"/>
      <c r="D592" s="59"/>
      <c r="E592" s="43"/>
      <c r="F592" s="75"/>
      <c r="G592" s="43"/>
      <c r="K592" s="47"/>
      <c r="L592" s="70"/>
      <c r="M592" s="70"/>
      <c r="N592" s="69"/>
    </row>
    <row r="593" spans="1:14" x14ac:dyDescent="0.25">
      <c r="A593" s="59"/>
      <c r="B593" s="59"/>
      <c r="C593" s="59"/>
      <c r="D593" s="59"/>
      <c r="E593" s="43"/>
      <c r="F593" s="75"/>
      <c r="G593" s="43"/>
      <c r="K593" s="47"/>
      <c r="L593" s="70"/>
      <c r="M593" s="70"/>
      <c r="N593" s="69"/>
    </row>
    <row r="594" spans="1:14" x14ac:dyDescent="0.25">
      <c r="A594" s="59"/>
      <c r="B594" s="59"/>
      <c r="C594" s="59"/>
      <c r="D594" s="59"/>
      <c r="E594" s="43"/>
      <c r="F594" s="75"/>
      <c r="G594" s="43"/>
      <c r="K594" s="47"/>
      <c r="L594" s="70"/>
      <c r="M594" s="70"/>
      <c r="N594" s="69"/>
    </row>
    <row r="595" spans="1:14" x14ac:dyDescent="0.25">
      <c r="A595" s="59"/>
      <c r="B595" s="59"/>
      <c r="C595" s="59"/>
      <c r="D595" s="59"/>
      <c r="E595" s="43"/>
      <c r="F595" s="75"/>
      <c r="G595" s="43"/>
      <c r="K595" s="47"/>
      <c r="L595" s="70"/>
      <c r="M595" s="70"/>
      <c r="N595" s="69"/>
    </row>
    <row r="596" spans="1:14" x14ac:dyDescent="0.25">
      <c r="A596" s="59"/>
      <c r="B596" s="59"/>
      <c r="C596" s="59"/>
      <c r="D596" s="59"/>
      <c r="E596" s="43"/>
      <c r="F596" s="75"/>
      <c r="G596" s="43"/>
      <c r="K596" s="47"/>
      <c r="L596" s="70"/>
      <c r="M596" s="70"/>
      <c r="N596" s="69"/>
    </row>
    <row r="597" spans="1:14" x14ac:dyDescent="0.25">
      <c r="A597" s="59"/>
      <c r="B597" s="59"/>
      <c r="C597" s="59"/>
      <c r="D597" s="59"/>
      <c r="E597" s="43"/>
      <c r="F597" s="75"/>
      <c r="G597" s="43"/>
      <c r="K597" s="47"/>
      <c r="L597" s="70"/>
      <c r="M597" s="70"/>
      <c r="N597" s="69"/>
    </row>
    <row r="598" spans="1:14" x14ac:dyDescent="0.25">
      <c r="A598" s="59"/>
      <c r="B598" s="59"/>
      <c r="C598" s="59"/>
      <c r="D598" s="59"/>
      <c r="E598" s="43"/>
      <c r="F598" s="75"/>
      <c r="G598" s="43"/>
      <c r="K598" s="47"/>
      <c r="L598" s="70"/>
      <c r="M598" s="70"/>
      <c r="N598" s="69"/>
    </row>
    <row r="599" spans="1:14" x14ac:dyDescent="0.25">
      <c r="A599" s="59"/>
      <c r="B599" s="59"/>
      <c r="C599" s="59"/>
      <c r="D599" s="59"/>
      <c r="E599" s="43"/>
      <c r="F599" s="75"/>
      <c r="G599" s="43"/>
      <c r="K599" s="47"/>
      <c r="L599" s="70"/>
      <c r="M599" s="70"/>
      <c r="N599" s="69"/>
    </row>
    <row r="600" spans="1:14" x14ac:dyDescent="0.25">
      <c r="A600" s="59"/>
      <c r="B600" s="59"/>
      <c r="C600" s="59"/>
      <c r="D600" s="59"/>
      <c r="E600" s="43"/>
      <c r="F600" s="75"/>
      <c r="G600" s="43"/>
      <c r="K600" s="47"/>
      <c r="L600" s="70"/>
      <c r="M600" s="70"/>
      <c r="N600" s="69"/>
    </row>
    <row r="601" spans="1:14" x14ac:dyDescent="0.25">
      <c r="A601" s="59"/>
      <c r="B601" s="59"/>
      <c r="C601" s="59"/>
      <c r="D601" s="59"/>
      <c r="E601" s="43"/>
      <c r="F601" s="75"/>
      <c r="G601" s="43"/>
      <c r="K601" s="47"/>
      <c r="L601" s="70"/>
      <c r="M601" s="70"/>
      <c r="N601" s="69"/>
    </row>
    <row r="602" spans="1:14" x14ac:dyDescent="0.25">
      <c r="A602" s="59"/>
      <c r="B602" s="59"/>
      <c r="C602" s="59"/>
      <c r="D602" s="59"/>
      <c r="E602" s="43"/>
      <c r="F602" s="75"/>
      <c r="G602" s="43"/>
      <c r="K602" s="47"/>
      <c r="L602" s="70"/>
      <c r="M602" s="70"/>
      <c r="N602" s="69"/>
    </row>
    <row r="603" spans="1:14" x14ac:dyDescent="0.25">
      <c r="A603" s="59"/>
      <c r="B603" s="59"/>
      <c r="C603" s="59"/>
      <c r="D603" s="59"/>
      <c r="E603" s="43"/>
      <c r="F603" s="75"/>
      <c r="G603" s="43"/>
      <c r="K603" s="47"/>
      <c r="L603" s="70"/>
      <c r="M603" s="70"/>
      <c r="N603" s="69"/>
    </row>
    <row r="604" spans="1:14" x14ac:dyDescent="0.25">
      <c r="A604" s="59"/>
      <c r="B604" s="59"/>
      <c r="C604" s="59"/>
      <c r="D604" s="59"/>
      <c r="E604" s="43"/>
      <c r="F604" s="75"/>
      <c r="G604" s="43"/>
      <c r="K604" s="47"/>
      <c r="L604" s="70"/>
      <c r="M604" s="70"/>
      <c r="N604" s="69"/>
    </row>
    <row r="605" spans="1:14" x14ac:dyDescent="0.25">
      <c r="A605" s="59"/>
      <c r="B605" s="59"/>
      <c r="C605" s="59"/>
      <c r="D605" s="59"/>
      <c r="E605" s="43"/>
      <c r="F605" s="75"/>
      <c r="G605" s="43"/>
      <c r="K605" s="47"/>
      <c r="L605" s="70"/>
      <c r="M605" s="70"/>
      <c r="N605" s="69"/>
    </row>
    <row r="606" spans="1:14" x14ac:dyDescent="0.25">
      <c r="A606" s="59"/>
      <c r="B606" s="59"/>
      <c r="C606" s="59"/>
      <c r="D606" s="59"/>
      <c r="E606" s="43"/>
      <c r="F606" s="75"/>
      <c r="G606" s="43"/>
      <c r="K606" s="47"/>
      <c r="L606" s="70"/>
      <c r="M606" s="70"/>
      <c r="N606" s="69"/>
    </row>
    <row r="607" spans="1:14" x14ac:dyDescent="0.25">
      <c r="A607" s="59"/>
      <c r="B607" s="59"/>
      <c r="C607" s="59"/>
      <c r="D607" s="59"/>
      <c r="E607" s="43"/>
      <c r="F607" s="75"/>
      <c r="G607" s="43"/>
      <c r="K607" s="47"/>
      <c r="L607" s="70"/>
      <c r="M607" s="70"/>
      <c r="N607" s="69"/>
    </row>
    <row r="608" spans="1:14" x14ac:dyDescent="0.25">
      <c r="A608" s="59"/>
      <c r="B608" s="59"/>
      <c r="C608" s="59"/>
      <c r="D608" s="59"/>
      <c r="E608" s="43"/>
      <c r="F608" s="75"/>
      <c r="G608" s="43"/>
      <c r="K608" s="47"/>
      <c r="L608" s="70"/>
      <c r="M608" s="70"/>
      <c r="N608" s="69"/>
    </row>
    <row r="609" spans="1:14" x14ac:dyDescent="0.25">
      <c r="A609" s="59"/>
      <c r="B609" s="59"/>
      <c r="C609" s="59"/>
      <c r="D609" s="59"/>
      <c r="E609" s="43"/>
      <c r="F609" s="75"/>
      <c r="G609" s="43"/>
      <c r="K609" s="47"/>
      <c r="L609" s="70"/>
      <c r="M609" s="70"/>
      <c r="N609" s="69"/>
    </row>
    <row r="610" spans="1:14" x14ac:dyDescent="0.25">
      <c r="A610" s="59"/>
      <c r="B610" s="59"/>
      <c r="C610" s="59"/>
      <c r="D610" s="59"/>
      <c r="E610" s="43"/>
      <c r="F610" s="75"/>
      <c r="G610" s="43"/>
      <c r="K610" s="47"/>
      <c r="L610" s="70"/>
      <c r="M610" s="70"/>
      <c r="N610" s="69"/>
    </row>
    <row r="611" spans="1:14" x14ac:dyDescent="0.25">
      <c r="A611" s="59"/>
      <c r="B611" s="59"/>
      <c r="C611" s="59"/>
      <c r="D611" s="59"/>
      <c r="E611" s="43"/>
      <c r="F611" s="75"/>
      <c r="G611" s="43"/>
      <c r="K611" s="47"/>
      <c r="L611" s="70"/>
      <c r="M611" s="70"/>
      <c r="N611" s="69"/>
    </row>
    <row r="612" spans="1:14" x14ac:dyDescent="0.25">
      <c r="A612" s="59"/>
      <c r="B612" s="59"/>
      <c r="C612" s="59"/>
      <c r="D612" s="59"/>
      <c r="E612" s="43"/>
      <c r="F612" s="75"/>
      <c r="G612" s="43"/>
      <c r="K612" s="47"/>
      <c r="L612" s="70"/>
      <c r="M612" s="70"/>
      <c r="N612" s="69"/>
    </row>
    <row r="613" spans="1:14" x14ac:dyDescent="0.25">
      <c r="A613" s="59"/>
      <c r="B613" s="59"/>
      <c r="C613" s="59"/>
      <c r="D613" s="59"/>
      <c r="E613" s="43"/>
      <c r="F613" s="75"/>
      <c r="G613" s="43"/>
      <c r="K613" s="47"/>
      <c r="L613" s="70"/>
      <c r="M613" s="70"/>
      <c r="N613" s="69"/>
    </row>
    <row r="614" spans="1:14" x14ac:dyDescent="0.25">
      <c r="A614" s="59"/>
      <c r="B614" s="59"/>
      <c r="C614" s="59"/>
      <c r="D614" s="59"/>
      <c r="E614" s="43"/>
      <c r="F614" s="75"/>
      <c r="G614" s="43"/>
      <c r="K614" s="47"/>
      <c r="L614" s="70"/>
      <c r="M614" s="70"/>
      <c r="N614" s="69"/>
    </row>
    <row r="615" spans="1:14" x14ac:dyDescent="0.25">
      <c r="A615" s="59"/>
      <c r="B615" s="59"/>
      <c r="C615" s="59"/>
      <c r="D615" s="59"/>
      <c r="E615" s="43"/>
      <c r="F615" s="75"/>
      <c r="G615" s="43"/>
      <c r="K615" s="47"/>
      <c r="L615" s="70"/>
      <c r="M615" s="70"/>
      <c r="N615" s="69"/>
    </row>
    <row r="616" spans="1:14" x14ac:dyDescent="0.25">
      <c r="A616" s="59"/>
      <c r="B616" s="59"/>
      <c r="C616" s="59"/>
      <c r="D616" s="59"/>
      <c r="E616" s="43"/>
      <c r="F616" s="75"/>
      <c r="G616" s="43"/>
      <c r="K616" s="47"/>
      <c r="L616" s="70"/>
      <c r="M616" s="70"/>
      <c r="N616" s="69"/>
    </row>
    <row r="617" spans="1:14" x14ac:dyDescent="0.25">
      <c r="A617" s="59"/>
      <c r="B617" s="59"/>
      <c r="C617" s="59"/>
      <c r="D617" s="59"/>
      <c r="E617" s="43"/>
      <c r="F617" s="75"/>
      <c r="G617" s="43"/>
      <c r="K617" s="47"/>
      <c r="L617" s="70"/>
      <c r="M617" s="70"/>
      <c r="N617" s="69"/>
    </row>
    <row r="618" spans="1:14" x14ac:dyDescent="0.25">
      <c r="A618" s="59"/>
      <c r="B618" s="59"/>
      <c r="C618" s="59"/>
      <c r="D618" s="59"/>
      <c r="E618" s="43"/>
      <c r="F618" s="75"/>
      <c r="G618" s="43"/>
      <c r="K618" s="47"/>
      <c r="L618" s="70"/>
      <c r="M618" s="70"/>
      <c r="N618" s="69"/>
    </row>
    <row r="619" spans="1:14" x14ac:dyDescent="0.25">
      <c r="A619" s="59"/>
      <c r="B619" s="59"/>
      <c r="C619" s="59"/>
      <c r="D619" s="59"/>
      <c r="E619" s="43"/>
      <c r="F619" s="75"/>
      <c r="G619" s="43"/>
      <c r="K619" s="47"/>
      <c r="L619" s="70"/>
      <c r="M619" s="70"/>
      <c r="N619" s="69"/>
    </row>
    <row r="620" spans="1:14" x14ac:dyDescent="0.25">
      <c r="A620" s="59"/>
      <c r="B620" s="59"/>
      <c r="C620" s="59"/>
      <c r="D620" s="59"/>
      <c r="E620" s="43"/>
      <c r="F620" s="75"/>
      <c r="G620" s="43"/>
      <c r="K620" s="47"/>
      <c r="L620" s="70"/>
      <c r="M620" s="70"/>
      <c r="N620" s="69"/>
    </row>
    <row r="621" spans="1:14" x14ac:dyDescent="0.25">
      <c r="A621" s="59"/>
      <c r="B621" s="59"/>
      <c r="C621" s="59"/>
      <c r="D621" s="59"/>
      <c r="E621" s="43"/>
      <c r="F621" s="75"/>
      <c r="G621" s="43"/>
      <c r="K621" s="47"/>
      <c r="L621" s="70"/>
      <c r="M621" s="70"/>
      <c r="N621" s="69"/>
    </row>
    <row r="622" spans="1:14" x14ac:dyDescent="0.25">
      <c r="A622" s="59"/>
      <c r="B622" s="59"/>
      <c r="C622" s="59"/>
      <c r="D622" s="59"/>
      <c r="E622" s="43"/>
      <c r="F622" s="75"/>
      <c r="G622" s="43"/>
      <c r="K622" s="47"/>
      <c r="L622" s="70"/>
      <c r="M622" s="70"/>
      <c r="N622" s="69"/>
    </row>
    <row r="623" spans="1:14" x14ac:dyDescent="0.25">
      <c r="A623" s="59"/>
      <c r="B623" s="59"/>
      <c r="C623" s="59"/>
      <c r="D623" s="59"/>
      <c r="E623" s="43"/>
      <c r="F623" s="75"/>
      <c r="G623" s="43"/>
      <c r="K623" s="47"/>
      <c r="L623" s="70"/>
      <c r="M623" s="70"/>
      <c r="N623" s="69"/>
    </row>
    <row r="624" spans="1:14" x14ac:dyDescent="0.25">
      <c r="A624" s="59"/>
      <c r="B624" s="59"/>
      <c r="C624" s="59"/>
      <c r="D624" s="59"/>
      <c r="E624" s="43"/>
      <c r="F624" s="75"/>
      <c r="G624" s="43"/>
      <c r="K624" s="47"/>
      <c r="L624" s="70"/>
      <c r="M624" s="70"/>
      <c r="N624" s="69"/>
    </row>
    <row r="625" spans="1:14" x14ac:dyDescent="0.25">
      <c r="A625" s="59"/>
      <c r="B625" s="59"/>
      <c r="C625" s="59"/>
      <c r="D625" s="59"/>
      <c r="E625" s="43"/>
      <c r="F625" s="75"/>
      <c r="G625" s="43"/>
      <c r="K625" s="47"/>
      <c r="L625" s="70"/>
      <c r="M625" s="70"/>
      <c r="N625" s="69"/>
    </row>
    <row r="626" spans="1:14" x14ac:dyDescent="0.25">
      <c r="A626" s="59"/>
      <c r="B626" s="59"/>
      <c r="C626" s="59"/>
      <c r="D626" s="59"/>
      <c r="E626" s="43"/>
      <c r="F626" s="75"/>
      <c r="G626" s="43"/>
      <c r="K626" s="47"/>
      <c r="L626" s="70"/>
      <c r="M626" s="70"/>
      <c r="N626" s="69"/>
    </row>
    <row r="627" spans="1:14" x14ac:dyDescent="0.25">
      <c r="A627" s="59"/>
      <c r="B627" s="59"/>
      <c r="C627" s="59"/>
      <c r="D627" s="59"/>
      <c r="E627" s="43"/>
      <c r="F627" s="75"/>
      <c r="G627" s="43"/>
      <c r="K627" s="47"/>
      <c r="L627" s="70"/>
      <c r="M627" s="70"/>
      <c r="N627" s="69"/>
    </row>
    <row r="628" spans="1:14" x14ac:dyDescent="0.25">
      <c r="A628" s="59"/>
      <c r="B628" s="59"/>
      <c r="C628" s="59"/>
      <c r="D628" s="59"/>
      <c r="E628" s="43"/>
      <c r="F628" s="75"/>
      <c r="G628" s="43"/>
      <c r="K628" s="47"/>
      <c r="L628" s="70"/>
      <c r="M628" s="70"/>
      <c r="N628" s="69"/>
    </row>
    <row r="629" spans="1:14" x14ac:dyDescent="0.25">
      <c r="A629" s="59"/>
      <c r="B629" s="59"/>
      <c r="C629" s="59"/>
      <c r="D629" s="59"/>
      <c r="E629" s="43"/>
      <c r="F629" s="75"/>
      <c r="G629" s="43"/>
      <c r="K629" s="47"/>
      <c r="L629" s="70"/>
      <c r="M629" s="70"/>
      <c r="N629" s="69"/>
    </row>
    <row r="630" spans="1:14" x14ac:dyDescent="0.25">
      <c r="A630" s="59"/>
      <c r="B630" s="59"/>
      <c r="C630" s="59"/>
      <c r="D630" s="59"/>
      <c r="E630" s="43"/>
      <c r="F630" s="75"/>
      <c r="G630" s="43"/>
      <c r="K630" s="47"/>
      <c r="L630" s="70"/>
      <c r="M630" s="70"/>
      <c r="N630" s="69"/>
    </row>
    <row r="631" spans="1:14" x14ac:dyDescent="0.25">
      <c r="A631" s="59"/>
      <c r="B631" s="59"/>
      <c r="C631" s="59"/>
      <c r="D631" s="59"/>
      <c r="E631" s="43"/>
      <c r="F631" s="75"/>
      <c r="G631" s="43"/>
      <c r="K631" s="47"/>
      <c r="L631" s="70"/>
      <c r="M631" s="70"/>
      <c r="N631" s="69"/>
    </row>
    <row r="632" spans="1:14" x14ac:dyDescent="0.25">
      <c r="A632" s="59"/>
      <c r="B632" s="59"/>
      <c r="C632" s="59"/>
      <c r="D632" s="59"/>
      <c r="E632" s="43"/>
      <c r="F632" s="75"/>
      <c r="G632" s="43"/>
      <c r="K632" s="47"/>
      <c r="L632" s="70"/>
      <c r="M632" s="70"/>
      <c r="N632" s="69"/>
    </row>
    <row r="633" spans="1:14" x14ac:dyDescent="0.25">
      <c r="A633" s="59"/>
      <c r="B633" s="59"/>
      <c r="C633" s="59"/>
      <c r="D633" s="59"/>
      <c r="E633" s="43"/>
      <c r="F633" s="75"/>
      <c r="G633" s="43"/>
      <c r="K633" s="47"/>
      <c r="L633" s="70"/>
      <c r="M633" s="70"/>
      <c r="N633" s="69"/>
    </row>
    <row r="634" spans="1:14" x14ac:dyDescent="0.25">
      <c r="A634" s="59"/>
      <c r="B634" s="59"/>
      <c r="C634" s="59"/>
      <c r="D634" s="59"/>
      <c r="E634" s="43"/>
      <c r="F634" s="75"/>
      <c r="G634" s="43"/>
      <c r="K634" s="47"/>
      <c r="L634" s="70"/>
      <c r="M634" s="70"/>
      <c r="N634" s="69"/>
    </row>
    <row r="635" spans="1:14" x14ac:dyDescent="0.25">
      <c r="A635" s="59"/>
      <c r="B635" s="59"/>
      <c r="C635" s="59"/>
      <c r="D635" s="59"/>
      <c r="E635" s="43"/>
      <c r="F635" s="75"/>
      <c r="G635" s="43"/>
      <c r="K635" s="47"/>
      <c r="L635" s="70"/>
      <c r="M635" s="70"/>
      <c r="N635" s="69"/>
    </row>
    <row r="636" spans="1:14" x14ac:dyDescent="0.25">
      <c r="A636" s="59"/>
      <c r="B636" s="59"/>
      <c r="C636" s="59"/>
      <c r="D636" s="59"/>
      <c r="E636" s="43"/>
      <c r="F636" s="75"/>
      <c r="G636" s="43"/>
      <c r="K636" s="47"/>
      <c r="L636" s="70"/>
      <c r="M636" s="70"/>
      <c r="N636" s="69"/>
    </row>
    <row r="637" spans="1:14" x14ac:dyDescent="0.25">
      <c r="A637" s="59"/>
      <c r="B637" s="59"/>
      <c r="C637" s="59"/>
      <c r="D637" s="59"/>
      <c r="E637" s="43"/>
      <c r="F637" s="75"/>
      <c r="G637" s="43"/>
      <c r="K637" s="47"/>
      <c r="L637" s="70"/>
      <c r="M637" s="70"/>
      <c r="N637" s="69"/>
    </row>
    <row r="638" spans="1:14" x14ac:dyDescent="0.25">
      <c r="A638" s="59"/>
      <c r="B638" s="59"/>
      <c r="C638" s="59"/>
      <c r="D638" s="59"/>
      <c r="E638" s="43"/>
      <c r="F638" s="75"/>
      <c r="G638" s="43"/>
      <c r="K638" s="47"/>
      <c r="L638" s="70"/>
      <c r="M638" s="70"/>
      <c r="N638" s="69"/>
    </row>
    <row r="639" spans="1:14" x14ac:dyDescent="0.25">
      <c r="A639" s="59"/>
      <c r="B639" s="59"/>
      <c r="C639" s="59"/>
      <c r="D639" s="59"/>
      <c r="E639" s="43"/>
      <c r="F639" s="75"/>
      <c r="G639" s="43"/>
      <c r="K639" s="47"/>
      <c r="L639" s="70"/>
      <c r="M639" s="70"/>
      <c r="N639" s="69"/>
    </row>
    <row r="640" spans="1:14" x14ac:dyDescent="0.25">
      <c r="A640" s="59"/>
      <c r="B640" s="59"/>
      <c r="C640" s="59"/>
      <c r="D640" s="59"/>
      <c r="E640" s="43"/>
      <c r="F640" s="75"/>
      <c r="G640" s="43"/>
      <c r="K640" s="47"/>
      <c r="L640" s="70"/>
      <c r="M640" s="70"/>
      <c r="N640" s="69"/>
    </row>
    <row r="641" spans="1:14" x14ac:dyDescent="0.25">
      <c r="A641" s="59"/>
      <c r="B641" s="59"/>
      <c r="C641" s="59"/>
      <c r="D641" s="59"/>
      <c r="E641" s="43"/>
      <c r="F641" s="75"/>
      <c r="G641" s="43"/>
      <c r="K641" s="47"/>
      <c r="L641" s="70"/>
      <c r="M641" s="70"/>
      <c r="N641" s="69"/>
    </row>
    <row r="642" spans="1:14" x14ac:dyDescent="0.25">
      <c r="A642" s="59"/>
      <c r="B642" s="59"/>
      <c r="C642" s="59"/>
      <c r="D642" s="59"/>
      <c r="E642" s="43"/>
      <c r="F642" s="75"/>
      <c r="G642" s="43"/>
      <c r="K642" s="47"/>
      <c r="L642" s="70"/>
      <c r="M642" s="70"/>
      <c r="N642" s="69"/>
    </row>
    <row r="643" spans="1:14" x14ac:dyDescent="0.25">
      <c r="A643" s="59"/>
      <c r="B643" s="59"/>
      <c r="C643" s="59"/>
      <c r="D643" s="59"/>
      <c r="E643" s="43"/>
      <c r="F643" s="75"/>
      <c r="G643" s="43"/>
      <c r="K643" s="47"/>
      <c r="L643" s="70"/>
      <c r="M643" s="70"/>
      <c r="N643" s="69"/>
    </row>
    <row r="644" spans="1:14" x14ac:dyDescent="0.25">
      <c r="A644" s="59"/>
      <c r="B644" s="59"/>
      <c r="C644" s="59"/>
      <c r="D644" s="59"/>
      <c r="E644" s="43"/>
      <c r="F644" s="75"/>
      <c r="G644" s="43"/>
      <c r="K644" s="47"/>
      <c r="L644" s="70"/>
      <c r="M644" s="70"/>
      <c r="N644" s="69"/>
    </row>
    <row r="645" spans="1:14" x14ac:dyDescent="0.25">
      <c r="A645" s="59"/>
      <c r="B645" s="59"/>
      <c r="C645" s="59"/>
      <c r="D645" s="59"/>
      <c r="E645" s="43"/>
      <c r="F645" s="75"/>
      <c r="G645" s="43"/>
      <c r="K645" s="47"/>
      <c r="L645" s="70"/>
      <c r="M645" s="70"/>
      <c r="N645" s="69"/>
    </row>
    <row r="646" spans="1:14" x14ac:dyDescent="0.25">
      <c r="A646" s="59"/>
      <c r="B646" s="59"/>
      <c r="C646" s="59"/>
      <c r="D646" s="59"/>
      <c r="E646" s="43"/>
      <c r="F646" s="75"/>
      <c r="G646" s="43"/>
      <c r="K646" s="47"/>
      <c r="L646" s="70"/>
      <c r="M646" s="70"/>
      <c r="N646" s="69"/>
    </row>
    <row r="647" spans="1:14" x14ac:dyDescent="0.25">
      <c r="A647" s="59"/>
      <c r="B647" s="59"/>
      <c r="C647" s="59"/>
      <c r="D647" s="59"/>
      <c r="E647" s="43"/>
      <c r="F647" s="75"/>
      <c r="G647" s="43"/>
      <c r="K647" s="47"/>
      <c r="L647" s="70"/>
      <c r="M647" s="70"/>
      <c r="N647" s="69"/>
    </row>
    <row r="648" spans="1:14" x14ac:dyDescent="0.25">
      <c r="A648" s="59"/>
      <c r="B648" s="59"/>
      <c r="C648" s="59"/>
      <c r="D648" s="59"/>
      <c r="E648" s="43"/>
      <c r="F648" s="75"/>
      <c r="G648" s="43"/>
      <c r="K648" s="47"/>
      <c r="L648" s="70"/>
      <c r="M648" s="70"/>
      <c r="N648" s="69"/>
    </row>
    <row r="649" spans="1:14" x14ac:dyDescent="0.25">
      <c r="A649" s="59"/>
      <c r="B649" s="59"/>
      <c r="C649" s="59"/>
      <c r="D649" s="59"/>
      <c r="E649" s="43"/>
      <c r="F649" s="75"/>
      <c r="G649" s="43"/>
      <c r="K649" s="47"/>
      <c r="L649" s="70"/>
      <c r="M649" s="70"/>
      <c r="N649" s="69"/>
    </row>
    <row r="650" spans="1:14" x14ac:dyDescent="0.25">
      <c r="A650" s="59"/>
      <c r="B650" s="59"/>
      <c r="C650" s="59"/>
      <c r="D650" s="59"/>
      <c r="E650" s="43"/>
      <c r="F650" s="75"/>
      <c r="G650" s="43"/>
      <c r="K650" s="47"/>
      <c r="L650" s="70"/>
      <c r="M650" s="70"/>
      <c r="N650" s="69"/>
    </row>
    <row r="651" spans="1:14" x14ac:dyDescent="0.25">
      <c r="A651" s="59"/>
      <c r="B651" s="59"/>
      <c r="C651" s="59"/>
      <c r="D651" s="59"/>
      <c r="E651" s="43"/>
      <c r="F651" s="75"/>
      <c r="G651" s="43"/>
      <c r="K651" s="47"/>
      <c r="L651" s="70"/>
      <c r="M651" s="70"/>
      <c r="N651" s="69"/>
    </row>
    <row r="652" spans="1:14" x14ac:dyDescent="0.25">
      <c r="A652" s="59"/>
      <c r="B652" s="59"/>
      <c r="C652" s="59"/>
      <c r="D652" s="59"/>
      <c r="E652" s="43"/>
      <c r="F652" s="75"/>
      <c r="G652" s="43"/>
      <c r="K652" s="47"/>
      <c r="L652" s="70"/>
      <c r="M652" s="70"/>
      <c r="N652" s="69"/>
    </row>
    <row r="653" spans="1:14" x14ac:dyDescent="0.25">
      <c r="A653" s="59"/>
      <c r="B653" s="59"/>
      <c r="C653" s="59"/>
      <c r="D653" s="59"/>
      <c r="E653" s="43"/>
      <c r="F653" s="75"/>
      <c r="G653" s="43"/>
      <c r="K653" s="47"/>
      <c r="L653" s="70"/>
      <c r="M653" s="70"/>
      <c r="N653" s="69"/>
    </row>
    <row r="654" spans="1:14" x14ac:dyDescent="0.25">
      <c r="A654" s="59"/>
      <c r="B654" s="59"/>
      <c r="C654" s="59"/>
      <c r="D654" s="59"/>
      <c r="E654" s="43"/>
      <c r="F654" s="75"/>
      <c r="G654" s="43"/>
      <c r="K654" s="47"/>
      <c r="L654" s="70"/>
      <c r="M654" s="70"/>
      <c r="N654" s="69"/>
    </row>
    <row r="655" spans="1:14" x14ac:dyDescent="0.25">
      <c r="A655" s="59"/>
      <c r="B655" s="59"/>
      <c r="C655" s="59"/>
      <c r="D655" s="59"/>
      <c r="E655" s="43"/>
      <c r="F655" s="75"/>
      <c r="G655" s="43"/>
      <c r="K655" s="47"/>
      <c r="L655" s="70"/>
      <c r="M655" s="70"/>
      <c r="N655" s="69"/>
    </row>
    <row r="656" spans="1:14" x14ac:dyDescent="0.25">
      <c r="A656" s="59"/>
      <c r="B656" s="59"/>
      <c r="C656" s="59"/>
      <c r="D656" s="59"/>
      <c r="E656" s="43"/>
      <c r="F656" s="75"/>
      <c r="G656" s="43"/>
      <c r="K656" s="47"/>
      <c r="L656" s="70"/>
      <c r="M656" s="70"/>
      <c r="N656" s="69"/>
    </row>
    <row r="657" spans="1:14" x14ac:dyDescent="0.25">
      <c r="A657" s="59"/>
      <c r="B657" s="59"/>
      <c r="C657" s="59"/>
      <c r="D657" s="59"/>
      <c r="E657" s="43"/>
      <c r="F657" s="75"/>
      <c r="G657" s="43"/>
      <c r="K657" s="47"/>
      <c r="L657" s="70"/>
      <c r="M657" s="70"/>
      <c r="N657" s="69"/>
    </row>
    <row r="658" spans="1:14" x14ac:dyDescent="0.25">
      <c r="A658" s="59"/>
      <c r="B658" s="59"/>
      <c r="C658" s="59"/>
      <c r="D658" s="59"/>
      <c r="E658" s="43"/>
      <c r="F658" s="75"/>
      <c r="G658" s="43"/>
      <c r="K658" s="47"/>
      <c r="L658" s="70"/>
      <c r="M658" s="70"/>
      <c r="N658" s="69"/>
    </row>
    <row r="659" spans="1:14" x14ac:dyDescent="0.25">
      <c r="A659" s="59"/>
      <c r="B659" s="59"/>
      <c r="C659" s="59"/>
      <c r="D659" s="59"/>
      <c r="E659" s="43"/>
      <c r="F659" s="75"/>
      <c r="G659" s="43"/>
      <c r="K659" s="47"/>
      <c r="L659" s="70"/>
      <c r="M659" s="70"/>
      <c r="N659" s="69"/>
    </row>
    <row r="660" spans="1:14" x14ac:dyDescent="0.25">
      <c r="A660" s="59"/>
      <c r="B660" s="59"/>
      <c r="C660" s="59"/>
      <c r="D660" s="59"/>
      <c r="E660" s="43"/>
      <c r="F660" s="75"/>
      <c r="G660" s="43"/>
      <c r="K660" s="47"/>
      <c r="L660" s="70"/>
      <c r="M660" s="70"/>
      <c r="N660" s="69"/>
    </row>
    <row r="661" spans="1:14" x14ac:dyDescent="0.25">
      <c r="A661" s="59"/>
      <c r="B661" s="59"/>
      <c r="C661" s="59"/>
      <c r="D661" s="59"/>
      <c r="E661" s="43"/>
      <c r="F661" s="75"/>
      <c r="G661" s="43"/>
      <c r="K661" s="47"/>
      <c r="L661" s="70"/>
      <c r="M661" s="70"/>
      <c r="N661" s="69"/>
    </row>
    <row r="662" spans="1:14" x14ac:dyDescent="0.25">
      <c r="A662" s="59"/>
      <c r="B662" s="59"/>
      <c r="C662" s="59"/>
      <c r="D662" s="59"/>
      <c r="E662" s="43"/>
      <c r="F662" s="75"/>
      <c r="G662" s="43"/>
      <c r="K662" s="47"/>
      <c r="L662" s="70"/>
      <c r="M662" s="70"/>
      <c r="N662" s="69"/>
    </row>
    <row r="663" spans="1:14" x14ac:dyDescent="0.25">
      <c r="A663" s="59"/>
      <c r="B663" s="59"/>
      <c r="C663" s="59"/>
      <c r="D663" s="59"/>
      <c r="E663" s="43"/>
      <c r="F663" s="75"/>
      <c r="G663" s="43"/>
      <c r="K663" s="47"/>
      <c r="L663" s="70"/>
      <c r="M663" s="70"/>
      <c r="N663" s="69"/>
    </row>
    <row r="664" spans="1:14" x14ac:dyDescent="0.25">
      <c r="A664" s="59"/>
      <c r="B664" s="59"/>
      <c r="C664" s="59"/>
      <c r="D664" s="59"/>
      <c r="E664" s="43"/>
      <c r="F664" s="75"/>
      <c r="G664" s="43"/>
      <c r="K664" s="47"/>
      <c r="L664" s="70"/>
      <c r="M664" s="70"/>
      <c r="N664" s="69"/>
    </row>
    <row r="665" spans="1:14" x14ac:dyDescent="0.25">
      <c r="A665" s="59"/>
      <c r="B665" s="59"/>
      <c r="C665" s="59"/>
      <c r="D665" s="59"/>
      <c r="E665" s="43"/>
      <c r="F665" s="75"/>
      <c r="G665" s="43"/>
      <c r="K665" s="47"/>
      <c r="L665" s="70"/>
      <c r="M665" s="70"/>
      <c r="N665" s="69"/>
    </row>
    <row r="666" spans="1:14" x14ac:dyDescent="0.25">
      <c r="A666" s="59"/>
      <c r="B666" s="59"/>
      <c r="C666" s="59"/>
      <c r="D666" s="59"/>
      <c r="E666" s="43"/>
      <c r="F666" s="75"/>
      <c r="G666" s="43"/>
      <c r="K666" s="47"/>
      <c r="L666" s="70"/>
      <c r="M666" s="70"/>
      <c r="N666" s="69"/>
    </row>
    <row r="667" spans="1:14" x14ac:dyDescent="0.25">
      <c r="A667" s="59"/>
      <c r="B667" s="59"/>
      <c r="C667" s="59"/>
      <c r="D667" s="59"/>
      <c r="E667" s="43"/>
      <c r="F667" s="75"/>
      <c r="G667" s="43"/>
      <c r="K667" s="47"/>
      <c r="L667" s="70"/>
      <c r="M667" s="70"/>
      <c r="N667" s="69"/>
    </row>
    <row r="668" spans="1:14" x14ac:dyDescent="0.25">
      <c r="A668" s="59"/>
      <c r="B668" s="59"/>
      <c r="C668" s="59"/>
      <c r="D668" s="59"/>
      <c r="E668" s="43"/>
      <c r="F668" s="75"/>
      <c r="G668" s="43"/>
      <c r="K668" s="47"/>
      <c r="L668" s="70"/>
      <c r="M668" s="70"/>
      <c r="N668" s="69"/>
    </row>
    <row r="669" spans="1:14" x14ac:dyDescent="0.25">
      <c r="A669" s="59"/>
      <c r="B669" s="59"/>
      <c r="C669" s="59"/>
      <c r="D669" s="59"/>
      <c r="E669" s="43"/>
      <c r="F669" s="75"/>
      <c r="G669" s="43"/>
      <c r="K669" s="47"/>
      <c r="L669" s="70"/>
      <c r="M669" s="70"/>
      <c r="N669" s="69"/>
    </row>
    <row r="670" spans="1:14" x14ac:dyDescent="0.25">
      <c r="A670" s="59"/>
      <c r="B670" s="59"/>
      <c r="C670" s="59"/>
      <c r="D670" s="59"/>
      <c r="E670" s="43"/>
      <c r="F670" s="75"/>
      <c r="G670" s="43"/>
      <c r="K670" s="47"/>
      <c r="L670" s="70"/>
      <c r="M670" s="70"/>
      <c r="N670" s="69"/>
    </row>
    <row r="671" spans="1:14" x14ac:dyDescent="0.25">
      <c r="A671" s="59"/>
      <c r="B671" s="59"/>
      <c r="C671" s="59"/>
      <c r="D671" s="59"/>
      <c r="E671" s="43"/>
      <c r="F671" s="75"/>
      <c r="G671" s="43"/>
      <c r="K671" s="47"/>
      <c r="L671" s="70"/>
      <c r="M671" s="70"/>
      <c r="N671" s="69"/>
    </row>
    <row r="672" spans="1:14" x14ac:dyDescent="0.25">
      <c r="A672" s="59"/>
      <c r="B672" s="59"/>
      <c r="C672" s="59"/>
      <c r="D672" s="59"/>
      <c r="E672" s="43"/>
      <c r="F672" s="75"/>
      <c r="G672" s="43"/>
      <c r="K672" s="47"/>
      <c r="L672" s="70"/>
      <c r="M672" s="70"/>
      <c r="N672" s="69"/>
    </row>
    <row r="673" spans="1:14" x14ac:dyDescent="0.25">
      <c r="A673" s="59"/>
      <c r="B673" s="59"/>
      <c r="C673" s="59"/>
      <c r="D673" s="59"/>
      <c r="E673" s="43"/>
      <c r="F673" s="75"/>
      <c r="G673" s="43"/>
      <c r="K673" s="47"/>
      <c r="L673" s="70"/>
      <c r="M673" s="70"/>
      <c r="N673" s="69"/>
    </row>
    <row r="674" spans="1:14" x14ac:dyDescent="0.25">
      <c r="A674" s="59"/>
      <c r="B674" s="59"/>
      <c r="C674" s="59"/>
      <c r="D674" s="59"/>
      <c r="E674" s="43"/>
      <c r="F674" s="75"/>
      <c r="G674" s="43"/>
      <c r="K674" s="47"/>
      <c r="L674" s="70"/>
      <c r="M674" s="70"/>
      <c r="N674" s="69"/>
    </row>
    <row r="675" spans="1:14" x14ac:dyDescent="0.25">
      <c r="A675" s="59"/>
      <c r="B675" s="59"/>
      <c r="C675" s="59"/>
      <c r="D675" s="59"/>
      <c r="E675" s="43"/>
      <c r="F675" s="75"/>
      <c r="G675" s="43"/>
      <c r="K675" s="47"/>
      <c r="L675" s="70"/>
      <c r="M675" s="70"/>
      <c r="N675" s="69"/>
    </row>
    <row r="676" spans="1:14" x14ac:dyDescent="0.25">
      <c r="A676" s="59"/>
      <c r="B676" s="59"/>
      <c r="C676" s="59"/>
      <c r="D676" s="59"/>
      <c r="E676" s="43"/>
      <c r="F676" s="75"/>
      <c r="G676" s="43"/>
      <c r="K676" s="47"/>
      <c r="L676" s="70"/>
      <c r="M676" s="70"/>
      <c r="N676" s="69"/>
    </row>
    <row r="677" spans="1:14" x14ac:dyDescent="0.25">
      <c r="A677" s="59"/>
      <c r="B677" s="59"/>
      <c r="C677" s="59"/>
      <c r="D677" s="59"/>
      <c r="E677" s="43"/>
      <c r="F677" s="75"/>
      <c r="G677" s="43"/>
      <c r="K677" s="47"/>
      <c r="L677" s="70"/>
      <c r="M677" s="70"/>
      <c r="N677" s="69"/>
    </row>
    <row r="678" spans="1:14" x14ac:dyDescent="0.25">
      <c r="A678" s="59"/>
      <c r="B678" s="59"/>
      <c r="C678" s="59"/>
      <c r="D678" s="59"/>
      <c r="E678" s="43"/>
      <c r="F678" s="75"/>
      <c r="G678" s="43"/>
      <c r="K678" s="47"/>
      <c r="L678" s="70"/>
      <c r="M678" s="70"/>
      <c r="N678" s="69"/>
    </row>
    <row r="679" spans="1:14" x14ac:dyDescent="0.25">
      <c r="A679" s="59"/>
      <c r="B679" s="59"/>
      <c r="C679" s="59"/>
      <c r="D679" s="59"/>
      <c r="E679" s="43"/>
      <c r="F679" s="75"/>
      <c r="G679" s="43"/>
      <c r="K679" s="47"/>
      <c r="L679" s="70"/>
      <c r="M679" s="70"/>
      <c r="N679" s="69"/>
    </row>
    <row r="680" spans="1:14" x14ac:dyDescent="0.25">
      <c r="A680" s="59"/>
      <c r="B680" s="59"/>
      <c r="C680" s="59"/>
      <c r="D680" s="59"/>
      <c r="E680" s="43"/>
      <c r="F680" s="75"/>
      <c r="G680" s="43"/>
      <c r="K680" s="47"/>
      <c r="L680" s="70"/>
      <c r="M680" s="70"/>
      <c r="N680" s="69"/>
    </row>
    <row r="681" spans="1:14" x14ac:dyDescent="0.25">
      <c r="A681" s="59"/>
      <c r="B681" s="59"/>
      <c r="C681" s="59"/>
      <c r="D681" s="59"/>
      <c r="E681" s="43"/>
      <c r="F681" s="75"/>
      <c r="G681" s="43"/>
      <c r="K681" s="47"/>
      <c r="L681" s="70"/>
      <c r="M681" s="70"/>
      <c r="N681" s="69"/>
    </row>
    <row r="682" spans="1:14" x14ac:dyDescent="0.25">
      <c r="A682" s="59"/>
      <c r="B682" s="59"/>
      <c r="C682" s="59"/>
      <c r="D682" s="59"/>
      <c r="E682" s="43"/>
      <c r="F682" s="75"/>
      <c r="G682" s="43"/>
      <c r="K682" s="47"/>
      <c r="L682" s="70"/>
      <c r="M682" s="70"/>
      <c r="N682" s="69"/>
    </row>
    <row r="683" spans="1:14" x14ac:dyDescent="0.25">
      <c r="A683" s="59"/>
      <c r="B683" s="59"/>
      <c r="C683" s="59"/>
      <c r="D683" s="59"/>
      <c r="E683" s="43"/>
      <c r="F683" s="75"/>
      <c r="G683" s="43"/>
      <c r="K683" s="47"/>
      <c r="L683" s="70"/>
      <c r="M683" s="70"/>
      <c r="N683" s="69"/>
    </row>
    <row r="684" spans="1:14" x14ac:dyDescent="0.25">
      <c r="A684" s="59"/>
      <c r="B684" s="59"/>
      <c r="C684" s="59"/>
      <c r="D684" s="59"/>
      <c r="E684" s="43"/>
      <c r="F684" s="75"/>
      <c r="G684" s="43"/>
      <c r="K684" s="47"/>
      <c r="L684" s="70"/>
      <c r="M684" s="70"/>
      <c r="N684" s="69"/>
    </row>
    <row r="685" spans="1:14" x14ac:dyDescent="0.25">
      <c r="A685" s="59"/>
      <c r="B685" s="59"/>
      <c r="C685" s="59"/>
      <c r="D685" s="59"/>
      <c r="E685" s="43"/>
      <c r="F685" s="75"/>
      <c r="G685" s="43"/>
      <c r="K685" s="47"/>
      <c r="L685" s="70"/>
      <c r="M685" s="70"/>
      <c r="N685" s="69"/>
    </row>
    <row r="686" spans="1:14" x14ac:dyDescent="0.25">
      <c r="A686" s="59"/>
      <c r="B686" s="59"/>
      <c r="C686" s="59"/>
      <c r="D686" s="59"/>
      <c r="E686" s="43"/>
      <c r="F686" s="75"/>
      <c r="G686" s="43"/>
      <c r="K686" s="47"/>
      <c r="L686" s="70"/>
      <c r="M686" s="70"/>
      <c r="N686" s="69"/>
    </row>
    <row r="687" spans="1:14" x14ac:dyDescent="0.25">
      <c r="A687" s="59"/>
      <c r="B687" s="59"/>
      <c r="C687" s="59"/>
      <c r="D687" s="59"/>
      <c r="E687" s="43"/>
      <c r="F687" s="75"/>
      <c r="G687" s="43"/>
      <c r="K687" s="47"/>
      <c r="L687" s="70"/>
      <c r="M687" s="70"/>
      <c r="N687" s="69"/>
    </row>
    <row r="688" spans="1:14" x14ac:dyDescent="0.25">
      <c r="A688" s="59"/>
      <c r="B688" s="59"/>
      <c r="C688" s="59"/>
      <c r="D688" s="59"/>
      <c r="E688" s="43"/>
      <c r="F688" s="75"/>
      <c r="G688" s="43"/>
      <c r="K688" s="47"/>
      <c r="L688" s="70"/>
      <c r="M688" s="70"/>
      <c r="N688" s="69"/>
    </row>
    <row r="689" spans="1:14" x14ac:dyDescent="0.25">
      <c r="A689" s="59"/>
      <c r="B689" s="59"/>
      <c r="C689" s="59"/>
      <c r="D689" s="59"/>
      <c r="E689" s="43"/>
      <c r="F689" s="75"/>
      <c r="G689" s="43"/>
      <c r="K689" s="47"/>
      <c r="L689" s="70"/>
      <c r="M689" s="70"/>
      <c r="N689" s="69"/>
    </row>
    <row r="690" spans="1:14" x14ac:dyDescent="0.25">
      <c r="A690" s="59"/>
      <c r="B690" s="59"/>
      <c r="C690" s="59"/>
      <c r="D690" s="59"/>
      <c r="E690" s="43"/>
      <c r="F690" s="75"/>
      <c r="G690" s="43"/>
      <c r="K690" s="47"/>
      <c r="L690" s="70"/>
      <c r="M690" s="70"/>
      <c r="N690" s="69"/>
    </row>
    <row r="691" spans="1:14" x14ac:dyDescent="0.25">
      <c r="A691" s="59"/>
      <c r="B691" s="59"/>
      <c r="C691" s="59"/>
      <c r="D691" s="59"/>
      <c r="E691" s="43"/>
      <c r="F691" s="75"/>
      <c r="G691" s="43"/>
      <c r="K691" s="47"/>
      <c r="L691" s="70"/>
      <c r="M691" s="70"/>
      <c r="N691" s="69"/>
    </row>
    <row r="692" spans="1:14" x14ac:dyDescent="0.25">
      <c r="A692" s="59"/>
      <c r="B692" s="59"/>
      <c r="C692" s="59"/>
      <c r="D692" s="59"/>
      <c r="E692" s="43"/>
      <c r="F692" s="75"/>
      <c r="G692" s="43"/>
      <c r="K692" s="47"/>
      <c r="L692" s="70"/>
      <c r="M692" s="70"/>
      <c r="N692" s="69"/>
    </row>
    <row r="693" spans="1:14" x14ac:dyDescent="0.25">
      <c r="A693" s="59"/>
      <c r="B693" s="59"/>
      <c r="C693" s="59"/>
      <c r="D693" s="59"/>
      <c r="E693" s="43"/>
      <c r="F693" s="75"/>
      <c r="G693" s="43"/>
      <c r="K693" s="47"/>
      <c r="L693" s="70"/>
      <c r="M693" s="70"/>
      <c r="N693" s="69"/>
    </row>
    <row r="694" spans="1:14" x14ac:dyDescent="0.25">
      <c r="A694" s="59"/>
      <c r="B694" s="59"/>
      <c r="C694" s="59"/>
      <c r="D694" s="59"/>
      <c r="E694" s="43"/>
      <c r="F694" s="75"/>
      <c r="G694" s="43"/>
      <c r="K694" s="47"/>
      <c r="L694" s="70"/>
      <c r="M694" s="70"/>
      <c r="N694" s="69"/>
    </row>
    <row r="695" spans="1:14" x14ac:dyDescent="0.25">
      <c r="A695" s="59"/>
      <c r="B695" s="59"/>
      <c r="C695" s="59"/>
      <c r="D695" s="59"/>
      <c r="E695" s="43"/>
      <c r="F695" s="75"/>
      <c r="G695" s="43"/>
      <c r="K695" s="47"/>
      <c r="L695" s="70"/>
      <c r="M695" s="70"/>
      <c r="N695" s="69"/>
    </row>
    <row r="696" spans="1:14" x14ac:dyDescent="0.25">
      <c r="A696" s="59"/>
      <c r="B696" s="59"/>
      <c r="C696" s="59"/>
      <c r="D696" s="59"/>
      <c r="E696" s="43"/>
      <c r="F696" s="75"/>
      <c r="G696" s="43"/>
      <c r="K696" s="47"/>
      <c r="L696" s="70"/>
      <c r="M696" s="70"/>
      <c r="N696" s="69"/>
    </row>
    <row r="697" spans="1:14" x14ac:dyDescent="0.25">
      <c r="A697" s="59"/>
      <c r="B697" s="59"/>
      <c r="C697" s="59"/>
      <c r="D697" s="59"/>
      <c r="E697" s="43"/>
      <c r="F697" s="75"/>
      <c r="G697" s="43"/>
      <c r="K697" s="47"/>
      <c r="L697" s="70"/>
      <c r="M697" s="70"/>
      <c r="N697" s="69"/>
    </row>
    <row r="698" spans="1:14" x14ac:dyDescent="0.25">
      <c r="A698" s="59"/>
      <c r="B698" s="59"/>
      <c r="C698" s="59"/>
      <c r="D698" s="59"/>
      <c r="E698" s="43"/>
      <c r="F698" s="75"/>
      <c r="G698" s="43"/>
      <c r="K698" s="47"/>
      <c r="L698" s="70"/>
      <c r="M698" s="70"/>
      <c r="N698" s="69"/>
    </row>
    <row r="699" spans="1:14" x14ac:dyDescent="0.25">
      <c r="A699" s="59"/>
      <c r="B699" s="59"/>
      <c r="C699" s="59"/>
      <c r="D699" s="59"/>
      <c r="E699" s="43"/>
      <c r="F699" s="75"/>
      <c r="G699" s="43"/>
      <c r="K699" s="47"/>
      <c r="L699" s="70"/>
      <c r="M699" s="70"/>
      <c r="N699" s="69"/>
    </row>
    <row r="700" spans="1:14" x14ac:dyDescent="0.25">
      <c r="A700" s="59"/>
      <c r="B700" s="59"/>
      <c r="C700" s="59"/>
      <c r="D700" s="59"/>
      <c r="E700" s="43"/>
      <c r="F700" s="75"/>
      <c r="G700" s="43"/>
      <c r="K700" s="47"/>
      <c r="L700" s="70"/>
      <c r="M700" s="70"/>
      <c r="N700" s="69"/>
    </row>
    <row r="701" spans="1:14" x14ac:dyDescent="0.25">
      <c r="A701" s="59"/>
      <c r="B701" s="59"/>
      <c r="C701" s="59"/>
      <c r="D701" s="59"/>
      <c r="E701" s="43"/>
      <c r="F701" s="75"/>
      <c r="G701" s="43"/>
      <c r="K701" s="47"/>
      <c r="L701" s="70"/>
      <c r="M701" s="70"/>
      <c r="N701" s="69"/>
    </row>
    <row r="702" spans="1:14" x14ac:dyDescent="0.25">
      <c r="A702" s="59"/>
      <c r="B702" s="59"/>
      <c r="C702" s="59"/>
      <c r="D702" s="59"/>
      <c r="E702" s="43"/>
      <c r="F702" s="75"/>
      <c r="G702" s="43"/>
      <c r="K702" s="47"/>
      <c r="L702" s="70"/>
      <c r="M702" s="70"/>
      <c r="N702" s="69"/>
    </row>
    <row r="703" spans="1:14" x14ac:dyDescent="0.25">
      <c r="A703" s="59"/>
      <c r="B703" s="59"/>
      <c r="C703" s="59"/>
      <c r="D703" s="59"/>
      <c r="E703" s="43"/>
      <c r="F703" s="75"/>
      <c r="G703" s="43"/>
      <c r="K703" s="47"/>
      <c r="L703" s="70"/>
      <c r="M703" s="70"/>
      <c r="N703" s="69"/>
    </row>
    <row r="704" spans="1:14" x14ac:dyDescent="0.25">
      <c r="A704" s="59"/>
      <c r="B704" s="59"/>
      <c r="C704" s="59"/>
      <c r="D704" s="59"/>
      <c r="E704" s="43"/>
      <c r="F704" s="75"/>
      <c r="G704" s="43"/>
      <c r="K704" s="47"/>
      <c r="L704" s="70"/>
      <c r="M704" s="70"/>
      <c r="N704" s="69"/>
    </row>
    <row r="705" spans="1:14" x14ac:dyDescent="0.25">
      <c r="A705" s="59"/>
      <c r="B705" s="59"/>
      <c r="C705" s="59"/>
      <c r="D705" s="59"/>
      <c r="E705" s="43"/>
      <c r="F705" s="75"/>
      <c r="G705" s="43"/>
      <c r="K705" s="47"/>
      <c r="L705" s="70"/>
      <c r="M705" s="70"/>
      <c r="N705" s="69"/>
    </row>
    <row r="706" spans="1:14" x14ac:dyDescent="0.25">
      <c r="A706" s="59"/>
      <c r="B706" s="59"/>
      <c r="C706" s="59"/>
      <c r="D706" s="59"/>
      <c r="E706" s="43"/>
      <c r="F706" s="75"/>
      <c r="G706" s="43"/>
      <c r="K706" s="47"/>
      <c r="L706" s="70"/>
      <c r="M706" s="70"/>
      <c r="N706" s="69"/>
    </row>
    <row r="707" spans="1:14" x14ac:dyDescent="0.25">
      <c r="A707" s="59"/>
      <c r="B707" s="59"/>
      <c r="C707" s="59"/>
      <c r="D707" s="59"/>
      <c r="E707" s="43"/>
      <c r="F707" s="75"/>
      <c r="G707" s="43"/>
      <c r="K707" s="47"/>
      <c r="L707" s="70"/>
      <c r="M707" s="70"/>
      <c r="N707" s="69"/>
    </row>
    <row r="708" spans="1:14" x14ac:dyDescent="0.25">
      <c r="A708" s="59"/>
      <c r="B708" s="59"/>
      <c r="C708" s="59"/>
      <c r="D708" s="59"/>
      <c r="E708" s="43"/>
      <c r="F708" s="75"/>
      <c r="G708" s="43"/>
      <c r="K708" s="47"/>
      <c r="L708" s="70"/>
      <c r="M708" s="70"/>
      <c r="N708" s="69"/>
    </row>
    <row r="709" spans="1:14" x14ac:dyDescent="0.25">
      <c r="A709" s="59"/>
      <c r="B709" s="59"/>
      <c r="C709" s="59"/>
      <c r="D709" s="59"/>
      <c r="E709" s="43"/>
      <c r="F709" s="75"/>
      <c r="G709" s="43"/>
      <c r="K709" s="47"/>
      <c r="L709" s="70"/>
      <c r="M709" s="70"/>
      <c r="N709" s="69"/>
    </row>
    <row r="710" spans="1:14" x14ac:dyDescent="0.25">
      <c r="A710" s="59"/>
      <c r="B710" s="59"/>
      <c r="C710" s="59"/>
      <c r="D710" s="59"/>
      <c r="E710" s="43"/>
      <c r="F710" s="75"/>
      <c r="G710" s="43"/>
      <c r="K710" s="47"/>
      <c r="L710" s="70"/>
      <c r="M710" s="70"/>
      <c r="N710" s="69"/>
    </row>
    <row r="711" spans="1:14" x14ac:dyDescent="0.25">
      <c r="A711" s="59"/>
      <c r="B711" s="59"/>
      <c r="C711" s="59"/>
      <c r="D711" s="59"/>
      <c r="E711" s="43"/>
      <c r="F711" s="75"/>
      <c r="G711" s="43"/>
      <c r="K711" s="47"/>
      <c r="L711" s="70"/>
      <c r="M711" s="70"/>
      <c r="N711" s="69"/>
    </row>
    <row r="712" spans="1:14" x14ac:dyDescent="0.25">
      <c r="A712" s="59"/>
      <c r="B712" s="59"/>
      <c r="C712" s="59"/>
      <c r="D712" s="59"/>
      <c r="E712" s="43"/>
      <c r="F712" s="75"/>
      <c r="G712" s="43"/>
      <c r="K712" s="47"/>
      <c r="L712" s="70"/>
      <c r="M712" s="70"/>
      <c r="N712" s="69"/>
    </row>
    <row r="713" spans="1:14" x14ac:dyDescent="0.25">
      <c r="A713" s="59"/>
      <c r="B713" s="59"/>
      <c r="C713" s="59"/>
      <c r="D713" s="59"/>
      <c r="E713" s="43"/>
      <c r="F713" s="75"/>
      <c r="G713" s="43"/>
      <c r="K713" s="47"/>
      <c r="L713" s="70"/>
      <c r="M713" s="70"/>
      <c r="N713" s="69"/>
    </row>
    <row r="714" spans="1:14" x14ac:dyDescent="0.25">
      <c r="A714" s="59"/>
      <c r="B714" s="59"/>
      <c r="C714" s="59"/>
      <c r="D714" s="59"/>
      <c r="E714" s="43"/>
      <c r="F714" s="75"/>
      <c r="G714" s="43"/>
      <c r="K714" s="47"/>
      <c r="L714" s="70"/>
      <c r="M714" s="70"/>
      <c r="N714" s="69"/>
    </row>
    <row r="715" spans="1:14" x14ac:dyDescent="0.25">
      <c r="A715" s="59"/>
      <c r="B715" s="59"/>
      <c r="C715" s="59"/>
      <c r="D715" s="59"/>
      <c r="E715" s="43"/>
      <c r="F715" s="75"/>
      <c r="G715" s="43"/>
      <c r="K715" s="47"/>
      <c r="L715" s="70"/>
      <c r="M715" s="70"/>
      <c r="N715" s="69"/>
    </row>
    <row r="716" spans="1:14" x14ac:dyDescent="0.25">
      <c r="A716" s="59"/>
      <c r="B716" s="59"/>
      <c r="C716" s="59"/>
      <c r="D716" s="59"/>
      <c r="E716" s="43"/>
      <c r="F716" s="75"/>
      <c r="G716" s="43"/>
      <c r="K716" s="47"/>
      <c r="L716" s="70"/>
      <c r="M716" s="70"/>
      <c r="N716" s="69"/>
    </row>
    <row r="717" spans="1:14" x14ac:dyDescent="0.25">
      <c r="A717" s="59"/>
      <c r="B717" s="59"/>
      <c r="C717" s="59"/>
      <c r="D717" s="59"/>
      <c r="E717" s="43"/>
      <c r="F717" s="75"/>
      <c r="G717" s="43"/>
      <c r="K717" s="47"/>
      <c r="L717" s="70"/>
      <c r="M717" s="70"/>
      <c r="N717" s="69"/>
    </row>
    <row r="718" spans="1:14" x14ac:dyDescent="0.25">
      <c r="A718" s="59"/>
      <c r="B718" s="59"/>
      <c r="C718" s="59"/>
      <c r="D718" s="59"/>
      <c r="E718" s="43"/>
      <c r="F718" s="75"/>
      <c r="G718" s="43"/>
      <c r="K718" s="47"/>
      <c r="L718" s="70"/>
      <c r="M718" s="70"/>
      <c r="N718" s="69"/>
    </row>
    <row r="719" spans="1:14" x14ac:dyDescent="0.25">
      <c r="A719" s="59"/>
      <c r="B719" s="59"/>
      <c r="C719" s="59"/>
      <c r="D719" s="59"/>
      <c r="E719" s="43"/>
      <c r="F719" s="75"/>
      <c r="G719" s="43"/>
      <c r="K719" s="47"/>
      <c r="L719" s="70"/>
      <c r="M719" s="70"/>
      <c r="N719" s="69"/>
    </row>
    <row r="720" spans="1:14" x14ac:dyDescent="0.25">
      <c r="A720" s="59"/>
      <c r="B720" s="59"/>
      <c r="C720" s="59"/>
      <c r="D720" s="59"/>
      <c r="E720" s="43"/>
      <c r="F720" s="75"/>
      <c r="G720" s="43"/>
      <c r="K720" s="47"/>
      <c r="L720" s="70"/>
      <c r="M720" s="70"/>
      <c r="N720" s="69"/>
    </row>
    <row r="721" spans="1:14" x14ac:dyDescent="0.25">
      <c r="A721" s="59"/>
      <c r="B721" s="59"/>
      <c r="C721" s="59"/>
      <c r="D721" s="59"/>
      <c r="E721" s="43"/>
      <c r="F721" s="75"/>
      <c r="G721" s="43"/>
      <c r="K721" s="47"/>
      <c r="L721" s="70"/>
      <c r="M721" s="70"/>
      <c r="N721" s="69"/>
    </row>
    <row r="722" spans="1:14" x14ac:dyDescent="0.25">
      <c r="A722" s="59"/>
      <c r="B722" s="59"/>
      <c r="C722" s="59"/>
      <c r="D722" s="59"/>
      <c r="E722" s="43"/>
      <c r="F722" s="75"/>
      <c r="G722" s="43"/>
      <c r="K722" s="47"/>
      <c r="L722" s="70"/>
      <c r="M722" s="70"/>
      <c r="N722" s="69"/>
    </row>
    <row r="723" spans="1:14" x14ac:dyDescent="0.25">
      <c r="A723" s="59"/>
      <c r="B723" s="59"/>
      <c r="C723" s="59"/>
      <c r="D723" s="59"/>
      <c r="E723" s="43"/>
      <c r="F723" s="75"/>
      <c r="G723" s="43"/>
      <c r="K723" s="47"/>
      <c r="L723" s="70"/>
      <c r="M723" s="70"/>
      <c r="N723" s="69"/>
    </row>
    <row r="724" spans="1:14" x14ac:dyDescent="0.25">
      <c r="A724" s="59"/>
      <c r="B724" s="59"/>
      <c r="C724" s="59"/>
      <c r="D724" s="59"/>
      <c r="E724" s="43"/>
      <c r="F724" s="75"/>
      <c r="G724" s="43"/>
      <c r="K724" s="47"/>
      <c r="L724" s="70"/>
      <c r="M724" s="70"/>
      <c r="N724" s="69"/>
    </row>
    <row r="725" spans="1:14" x14ac:dyDescent="0.25">
      <c r="A725" s="59"/>
      <c r="B725" s="59"/>
      <c r="C725" s="59"/>
      <c r="D725" s="59"/>
      <c r="E725" s="43"/>
      <c r="F725" s="75"/>
      <c r="G725" s="43"/>
      <c r="K725" s="47"/>
      <c r="L725" s="70"/>
      <c r="M725" s="70"/>
      <c r="N725" s="69"/>
    </row>
    <row r="726" spans="1:14" x14ac:dyDescent="0.25">
      <c r="A726" s="59"/>
      <c r="B726" s="59"/>
      <c r="C726" s="59"/>
      <c r="D726" s="59"/>
      <c r="E726" s="43"/>
      <c r="F726" s="75"/>
      <c r="G726" s="43"/>
      <c r="K726" s="47"/>
      <c r="L726" s="70"/>
      <c r="M726" s="70"/>
      <c r="N726" s="69"/>
    </row>
    <row r="727" spans="1:14" x14ac:dyDescent="0.25">
      <c r="A727" s="59"/>
      <c r="B727" s="59"/>
      <c r="C727" s="59"/>
      <c r="D727" s="59"/>
      <c r="E727" s="43"/>
      <c r="F727" s="75"/>
      <c r="G727" s="43"/>
      <c r="K727" s="47"/>
      <c r="L727" s="70"/>
      <c r="M727" s="70"/>
      <c r="N727" s="69"/>
    </row>
    <row r="728" spans="1:14" x14ac:dyDescent="0.25">
      <c r="A728" s="59"/>
      <c r="B728" s="59"/>
      <c r="C728" s="59"/>
      <c r="D728" s="59"/>
      <c r="E728" s="43"/>
      <c r="F728" s="75"/>
      <c r="G728" s="43"/>
      <c r="K728" s="47"/>
      <c r="L728" s="70"/>
      <c r="M728" s="70"/>
      <c r="N728" s="69"/>
    </row>
    <row r="729" spans="1:14" x14ac:dyDescent="0.25">
      <c r="A729" s="59"/>
      <c r="B729" s="59"/>
      <c r="C729" s="59"/>
      <c r="D729" s="59"/>
      <c r="E729" s="43"/>
      <c r="F729" s="75"/>
      <c r="G729" s="43"/>
      <c r="K729" s="47"/>
      <c r="L729" s="70"/>
      <c r="M729" s="70"/>
      <c r="N729" s="69"/>
    </row>
    <row r="730" spans="1:14" x14ac:dyDescent="0.25">
      <c r="A730" s="59"/>
      <c r="B730" s="59"/>
      <c r="C730" s="59"/>
      <c r="D730" s="59"/>
      <c r="E730" s="43"/>
      <c r="F730" s="75"/>
      <c r="G730" s="43"/>
      <c r="K730" s="47"/>
      <c r="L730" s="70"/>
      <c r="M730" s="70"/>
      <c r="N730" s="69"/>
    </row>
    <row r="731" spans="1:14" x14ac:dyDescent="0.25">
      <c r="A731" s="59"/>
      <c r="B731" s="59"/>
      <c r="C731" s="59"/>
      <c r="D731" s="59"/>
      <c r="E731" s="43"/>
      <c r="F731" s="75"/>
      <c r="G731" s="43"/>
      <c r="K731" s="47"/>
      <c r="L731" s="70"/>
      <c r="M731" s="70"/>
      <c r="N731" s="69"/>
    </row>
    <row r="732" spans="1:14" x14ac:dyDescent="0.25">
      <c r="A732" s="59"/>
      <c r="B732" s="59"/>
      <c r="C732" s="59"/>
      <c r="D732" s="59"/>
      <c r="E732" s="43"/>
      <c r="F732" s="75"/>
      <c r="G732" s="43"/>
      <c r="K732" s="47"/>
      <c r="L732" s="70"/>
      <c r="M732" s="70"/>
      <c r="N732" s="69"/>
    </row>
    <row r="733" spans="1:14" x14ac:dyDescent="0.25">
      <c r="A733" s="59"/>
      <c r="B733" s="59"/>
      <c r="C733" s="59"/>
      <c r="D733" s="59"/>
      <c r="E733" s="43"/>
      <c r="F733" s="75"/>
      <c r="G733" s="43"/>
      <c r="K733" s="47"/>
      <c r="L733" s="70"/>
      <c r="M733" s="70"/>
      <c r="N733" s="69"/>
    </row>
    <row r="734" spans="1:14" x14ac:dyDescent="0.25">
      <c r="A734" s="59"/>
      <c r="B734" s="59"/>
      <c r="C734" s="59"/>
      <c r="D734" s="59"/>
      <c r="E734" s="43"/>
      <c r="F734" s="75"/>
      <c r="G734" s="43"/>
      <c r="K734" s="47"/>
      <c r="L734" s="70"/>
      <c r="M734" s="70"/>
      <c r="N734" s="69"/>
    </row>
    <row r="735" spans="1:14" x14ac:dyDescent="0.25">
      <c r="A735" s="59"/>
      <c r="B735" s="59"/>
      <c r="C735" s="59"/>
      <c r="D735" s="59"/>
      <c r="E735" s="43"/>
      <c r="F735" s="75"/>
      <c r="G735" s="43"/>
      <c r="K735" s="47"/>
      <c r="L735" s="70"/>
      <c r="M735" s="70"/>
      <c r="N735" s="69"/>
    </row>
    <row r="736" spans="1:14" x14ac:dyDescent="0.25">
      <c r="A736" s="59"/>
      <c r="B736" s="59"/>
      <c r="C736" s="59"/>
      <c r="D736" s="59"/>
      <c r="E736" s="43"/>
      <c r="F736" s="75"/>
      <c r="G736" s="43"/>
      <c r="K736" s="47"/>
      <c r="L736" s="70"/>
      <c r="M736" s="70"/>
      <c r="N736" s="69"/>
    </row>
    <row r="737" spans="1:14" x14ac:dyDescent="0.25">
      <c r="A737" s="59"/>
      <c r="B737" s="59"/>
      <c r="C737" s="59"/>
      <c r="D737" s="59"/>
      <c r="E737" s="43"/>
      <c r="F737" s="75"/>
      <c r="G737" s="43"/>
      <c r="K737" s="47"/>
      <c r="L737" s="70"/>
      <c r="M737" s="70"/>
      <c r="N737" s="69"/>
    </row>
    <row r="738" spans="1:14" x14ac:dyDescent="0.25">
      <c r="A738" s="59"/>
      <c r="B738" s="59"/>
      <c r="C738" s="59"/>
      <c r="D738" s="59"/>
      <c r="E738" s="43"/>
      <c r="F738" s="75"/>
      <c r="G738" s="43"/>
      <c r="K738" s="47"/>
      <c r="L738" s="70"/>
      <c r="M738" s="70"/>
      <c r="N738" s="69"/>
    </row>
    <row r="739" spans="1:14" x14ac:dyDescent="0.25">
      <c r="A739" s="59"/>
      <c r="B739" s="59"/>
      <c r="C739" s="59"/>
      <c r="D739" s="59"/>
      <c r="E739" s="43"/>
      <c r="F739" s="75"/>
      <c r="G739" s="43"/>
      <c r="K739" s="47"/>
      <c r="L739" s="70"/>
      <c r="M739" s="70"/>
      <c r="N739" s="69"/>
    </row>
    <row r="740" spans="1:14" x14ac:dyDescent="0.25">
      <c r="A740" s="59"/>
      <c r="B740" s="59"/>
      <c r="C740" s="59"/>
      <c r="D740" s="59"/>
      <c r="E740" s="43"/>
      <c r="F740" s="75"/>
      <c r="G740" s="43"/>
      <c r="K740" s="47"/>
      <c r="L740" s="70"/>
      <c r="M740" s="70"/>
      <c r="N740" s="69"/>
    </row>
    <row r="741" spans="1:14" x14ac:dyDescent="0.25">
      <c r="A741" s="59"/>
      <c r="B741" s="59"/>
      <c r="C741" s="59"/>
      <c r="D741" s="59"/>
      <c r="E741" s="43"/>
      <c r="F741" s="75"/>
      <c r="G741" s="43"/>
      <c r="K741" s="47"/>
      <c r="L741" s="70"/>
      <c r="M741" s="70"/>
      <c r="N741" s="69"/>
    </row>
    <row r="742" spans="1:14" x14ac:dyDescent="0.25">
      <c r="A742" s="59"/>
      <c r="B742" s="59"/>
      <c r="C742" s="59"/>
      <c r="D742" s="59"/>
      <c r="E742" s="43"/>
      <c r="F742" s="75"/>
      <c r="G742" s="43"/>
      <c r="K742" s="47"/>
      <c r="L742" s="70"/>
      <c r="M742" s="70"/>
      <c r="N742" s="69"/>
    </row>
    <row r="743" spans="1:14" x14ac:dyDescent="0.25">
      <c r="A743" s="59"/>
      <c r="B743" s="59"/>
      <c r="C743" s="59"/>
      <c r="D743" s="59"/>
      <c r="E743" s="43"/>
      <c r="F743" s="75"/>
      <c r="G743" s="43"/>
      <c r="K743" s="47"/>
      <c r="L743" s="70"/>
      <c r="M743" s="70"/>
      <c r="N743" s="69"/>
    </row>
    <row r="744" spans="1:14" x14ac:dyDescent="0.25">
      <c r="A744" s="59"/>
      <c r="B744" s="59"/>
      <c r="C744" s="59"/>
      <c r="D744" s="59"/>
      <c r="E744" s="43"/>
      <c r="F744" s="75"/>
      <c r="G744" s="43"/>
      <c r="K744" s="47"/>
      <c r="L744" s="70"/>
      <c r="M744" s="70"/>
      <c r="N744" s="69"/>
    </row>
    <row r="745" spans="1:14" x14ac:dyDescent="0.25">
      <c r="A745" s="59"/>
      <c r="B745" s="59"/>
      <c r="C745" s="59"/>
      <c r="D745" s="59"/>
      <c r="E745" s="43"/>
      <c r="F745" s="75"/>
      <c r="G745" s="43"/>
      <c r="K745" s="47"/>
      <c r="L745" s="70"/>
      <c r="M745" s="70"/>
      <c r="N745" s="69"/>
    </row>
    <row r="746" spans="1:14" x14ac:dyDescent="0.25">
      <c r="A746" s="59"/>
      <c r="B746" s="59"/>
      <c r="C746" s="59"/>
      <c r="D746" s="59"/>
      <c r="E746" s="43"/>
      <c r="F746" s="75"/>
      <c r="G746" s="43"/>
      <c r="K746" s="47"/>
      <c r="L746" s="70"/>
      <c r="M746" s="70"/>
      <c r="N746" s="69"/>
    </row>
    <row r="747" spans="1:14" x14ac:dyDescent="0.25">
      <c r="A747" s="59"/>
      <c r="B747" s="59"/>
      <c r="C747" s="59"/>
      <c r="D747" s="59"/>
      <c r="E747" s="43"/>
      <c r="F747" s="75"/>
      <c r="G747" s="43"/>
      <c r="K747" s="47"/>
      <c r="L747" s="70"/>
      <c r="M747" s="70"/>
      <c r="N747" s="69"/>
    </row>
    <row r="748" spans="1:14" x14ac:dyDescent="0.25">
      <c r="A748" s="59"/>
      <c r="B748" s="59"/>
      <c r="C748" s="59"/>
      <c r="D748" s="59"/>
      <c r="E748" s="43"/>
      <c r="F748" s="75"/>
      <c r="G748" s="43"/>
      <c r="K748" s="47"/>
      <c r="L748" s="70"/>
      <c r="M748" s="70"/>
      <c r="N748" s="69"/>
    </row>
    <row r="749" spans="1:14" x14ac:dyDescent="0.25">
      <c r="A749" s="59"/>
      <c r="B749" s="59"/>
      <c r="C749" s="59"/>
      <c r="D749" s="59"/>
      <c r="E749" s="43"/>
      <c r="F749" s="75"/>
      <c r="G749" s="43"/>
      <c r="K749" s="47"/>
      <c r="L749" s="70"/>
      <c r="M749" s="70"/>
      <c r="N749" s="69"/>
    </row>
    <row r="750" spans="1:14" x14ac:dyDescent="0.25">
      <c r="A750" s="59"/>
      <c r="B750" s="59"/>
      <c r="C750" s="59"/>
      <c r="D750" s="59"/>
      <c r="E750" s="43"/>
      <c r="F750" s="75"/>
      <c r="G750" s="43"/>
      <c r="K750" s="47"/>
      <c r="L750" s="70"/>
      <c r="M750" s="70"/>
      <c r="N750" s="69"/>
    </row>
    <row r="751" spans="1:14" x14ac:dyDescent="0.25">
      <c r="A751" s="59"/>
      <c r="B751" s="59"/>
      <c r="C751" s="59"/>
      <c r="D751" s="59"/>
      <c r="E751" s="43"/>
      <c r="F751" s="75"/>
      <c r="G751" s="43"/>
      <c r="K751" s="47"/>
      <c r="L751" s="70"/>
      <c r="M751" s="70"/>
      <c r="N751" s="69"/>
    </row>
    <row r="752" spans="1:14" x14ac:dyDescent="0.25">
      <c r="A752" s="59"/>
      <c r="B752" s="59"/>
      <c r="C752" s="59"/>
      <c r="D752" s="59"/>
      <c r="E752" s="43"/>
      <c r="F752" s="75"/>
      <c r="G752" s="43"/>
      <c r="K752" s="47"/>
      <c r="L752" s="70"/>
      <c r="M752" s="70"/>
      <c r="N752" s="69"/>
    </row>
    <row r="753" spans="1:14" x14ac:dyDescent="0.25">
      <c r="A753" s="59"/>
      <c r="B753" s="59"/>
      <c r="C753" s="59"/>
      <c r="D753" s="59"/>
      <c r="E753" s="43"/>
      <c r="F753" s="75"/>
      <c r="G753" s="43"/>
      <c r="K753" s="47"/>
      <c r="L753" s="70"/>
      <c r="M753" s="70"/>
      <c r="N753" s="69"/>
    </row>
    <row r="754" spans="1:14" x14ac:dyDescent="0.25">
      <c r="A754" s="59"/>
      <c r="B754" s="59"/>
      <c r="C754" s="59"/>
      <c r="D754" s="59"/>
      <c r="E754" s="43"/>
      <c r="F754" s="75"/>
      <c r="G754" s="43"/>
      <c r="K754" s="47"/>
      <c r="L754" s="70"/>
      <c r="M754" s="70"/>
      <c r="N754" s="69"/>
    </row>
    <row r="755" spans="1:14" x14ac:dyDescent="0.25">
      <c r="A755" s="59"/>
      <c r="B755" s="59"/>
      <c r="C755" s="59"/>
      <c r="D755" s="59"/>
      <c r="E755" s="43"/>
      <c r="F755" s="75"/>
      <c r="G755" s="43"/>
      <c r="K755" s="47"/>
      <c r="L755" s="70"/>
      <c r="M755" s="70"/>
      <c r="N755" s="69"/>
    </row>
    <row r="756" spans="1:14" x14ac:dyDescent="0.25">
      <c r="A756" s="59"/>
      <c r="B756" s="59"/>
      <c r="C756" s="59"/>
      <c r="D756" s="59"/>
      <c r="E756" s="43"/>
      <c r="F756" s="75"/>
      <c r="G756" s="43"/>
      <c r="K756" s="47"/>
      <c r="L756" s="70"/>
      <c r="M756" s="70"/>
      <c r="N756" s="69"/>
    </row>
    <row r="757" spans="1:14" x14ac:dyDescent="0.25">
      <c r="A757" s="59"/>
      <c r="B757" s="59"/>
      <c r="C757" s="59"/>
      <c r="D757" s="59"/>
      <c r="E757" s="43"/>
      <c r="F757" s="75"/>
      <c r="G757" s="43"/>
      <c r="K757" s="47"/>
      <c r="L757" s="70"/>
      <c r="M757" s="70"/>
      <c r="N757" s="69"/>
    </row>
    <row r="758" spans="1:14" x14ac:dyDescent="0.25">
      <c r="A758" s="59"/>
      <c r="B758" s="59"/>
      <c r="C758" s="59"/>
      <c r="D758" s="59"/>
      <c r="E758" s="43"/>
      <c r="F758" s="75"/>
      <c r="G758" s="43"/>
      <c r="K758" s="47"/>
      <c r="L758" s="70"/>
      <c r="M758" s="70"/>
      <c r="N758" s="69"/>
    </row>
    <row r="759" spans="1:14" x14ac:dyDescent="0.25">
      <c r="A759" s="59"/>
      <c r="B759" s="59"/>
      <c r="C759" s="59"/>
      <c r="D759" s="59"/>
      <c r="E759" s="43"/>
      <c r="F759" s="75"/>
      <c r="G759" s="43"/>
      <c r="K759" s="47"/>
      <c r="L759" s="70"/>
      <c r="M759" s="70"/>
      <c r="N759" s="69"/>
    </row>
    <row r="760" spans="1:14" x14ac:dyDescent="0.25">
      <c r="A760" s="59"/>
      <c r="B760" s="59"/>
      <c r="C760" s="59"/>
      <c r="D760" s="59"/>
      <c r="E760" s="43"/>
      <c r="F760" s="75"/>
      <c r="G760" s="43"/>
      <c r="K760" s="47"/>
      <c r="L760" s="70"/>
      <c r="M760" s="70"/>
      <c r="N760" s="69"/>
    </row>
    <row r="761" spans="1:14" x14ac:dyDescent="0.25">
      <c r="A761" s="59"/>
      <c r="B761" s="59"/>
      <c r="C761" s="59"/>
      <c r="D761" s="59"/>
      <c r="E761" s="43"/>
      <c r="F761" s="75"/>
      <c r="G761" s="43"/>
      <c r="K761" s="47"/>
      <c r="L761" s="70"/>
      <c r="M761" s="70"/>
      <c r="N761" s="69"/>
    </row>
    <row r="762" spans="1:14" x14ac:dyDescent="0.25">
      <c r="A762" s="59"/>
      <c r="B762" s="59"/>
      <c r="C762" s="59"/>
      <c r="D762" s="59"/>
      <c r="E762" s="43"/>
      <c r="F762" s="75"/>
      <c r="G762" s="43"/>
      <c r="K762" s="47"/>
      <c r="L762" s="70"/>
      <c r="M762" s="70"/>
      <c r="N762" s="69"/>
    </row>
    <row r="763" spans="1:14" x14ac:dyDescent="0.25">
      <c r="A763" s="59"/>
      <c r="B763" s="59"/>
      <c r="C763" s="59"/>
      <c r="D763" s="59"/>
      <c r="E763" s="43"/>
      <c r="F763" s="75"/>
      <c r="G763" s="43"/>
      <c r="K763" s="47"/>
      <c r="L763" s="70"/>
      <c r="M763" s="70"/>
      <c r="N763" s="69"/>
    </row>
    <row r="764" spans="1:14" x14ac:dyDescent="0.25">
      <c r="A764" s="59"/>
      <c r="B764" s="59"/>
      <c r="C764" s="59"/>
      <c r="D764" s="59"/>
      <c r="E764" s="43"/>
      <c r="F764" s="75"/>
      <c r="G764" s="43"/>
      <c r="K764" s="47"/>
      <c r="L764" s="70"/>
      <c r="M764" s="70"/>
      <c r="N764" s="69"/>
    </row>
    <row r="765" spans="1:14" x14ac:dyDescent="0.25">
      <c r="A765" s="59"/>
      <c r="B765" s="59"/>
      <c r="C765" s="59"/>
      <c r="D765" s="59"/>
      <c r="E765" s="43"/>
      <c r="F765" s="75"/>
      <c r="G765" s="43"/>
      <c r="K765" s="47"/>
      <c r="L765" s="70"/>
      <c r="M765" s="70"/>
      <c r="N765" s="69"/>
    </row>
    <row r="766" spans="1:14" x14ac:dyDescent="0.25">
      <c r="A766" s="59"/>
      <c r="B766" s="59"/>
      <c r="C766" s="59"/>
      <c r="D766" s="59"/>
      <c r="E766" s="43"/>
      <c r="F766" s="75"/>
      <c r="G766" s="43"/>
      <c r="K766" s="47"/>
      <c r="L766" s="70"/>
      <c r="M766" s="70"/>
      <c r="N766" s="69"/>
    </row>
    <row r="767" spans="1:14" x14ac:dyDescent="0.25">
      <c r="A767" s="59"/>
      <c r="B767" s="59"/>
      <c r="C767" s="59"/>
      <c r="D767" s="59"/>
      <c r="E767" s="43"/>
      <c r="F767" s="75"/>
      <c r="G767" s="43"/>
      <c r="K767" s="47"/>
      <c r="L767" s="70"/>
      <c r="M767" s="70"/>
      <c r="N767" s="69"/>
    </row>
    <row r="768" spans="1:14" x14ac:dyDescent="0.25">
      <c r="A768" s="59"/>
      <c r="B768" s="59"/>
      <c r="C768" s="59"/>
      <c r="D768" s="59"/>
      <c r="E768" s="43"/>
      <c r="F768" s="75"/>
      <c r="G768" s="43"/>
      <c r="K768" s="47"/>
      <c r="L768" s="70"/>
      <c r="M768" s="70"/>
      <c r="N768" s="69"/>
    </row>
    <row r="769" spans="1:14" x14ac:dyDescent="0.25">
      <c r="A769" s="59"/>
      <c r="B769" s="59"/>
      <c r="C769" s="59"/>
      <c r="D769" s="59"/>
      <c r="E769" s="43"/>
      <c r="F769" s="75"/>
      <c r="G769" s="43"/>
      <c r="K769" s="47"/>
      <c r="L769" s="70"/>
      <c r="M769" s="70"/>
      <c r="N769" s="69"/>
    </row>
    <row r="770" spans="1:14" x14ac:dyDescent="0.25">
      <c r="A770" s="59"/>
      <c r="B770" s="59"/>
      <c r="C770" s="59"/>
      <c r="D770" s="59"/>
      <c r="E770" s="43"/>
      <c r="F770" s="75"/>
      <c r="G770" s="43"/>
      <c r="K770" s="47"/>
      <c r="L770" s="70"/>
      <c r="M770" s="70"/>
      <c r="N770" s="69"/>
    </row>
    <row r="771" spans="1:14" x14ac:dyDescent="0.25">
      <c r="A771" s="59"/>
      <c r="B771" s="59"/>
      <c r="C771" s="59"/>
      <c r="D771" s="59"/>
      <c r="E771" s="43"/>
      <c r="F771" s="75"/>
      <c r="G771" s="43"/>
      <c r="K771" s="47"/>
      <c r="L771" s="70"/>
      <c r="M771" s="70"/>
      <c r="N771" s="69"/>
    </row>
    <row r="772" spans="1:14" x14ac:dyDescent="0.25">
      <c r="A772" s="59"/>
      <c r="B772" s="59"/>
      <c r="C772" s="59"/>
      <c r="D772" s="59"/>
      <c r="E772" s="43"/>
      <c r="F772" s="75"/>
      <c r="G772" s="43"/>
      <c r="K772" s="47"/>
      <c r="L772" s="70"/>
      <c r="M772" s="70"/>
      <c r="N772" s="69"/>
    </row>
    <row r="773" spans="1:14" x14ac:dyDescent="0.25">
      <c r="A773" s="59"/>
      <c r="B773" s="59"/>
      <c r="C773" s="59"/>
      <c r="D773" s="59"/>
      <c r="E773" s="43"/>
      <c r="F773" s="75"/>
      <c r="G773" s="43"/>
      <c r="K773" s="47"/>
      <c r="L773" s="70"/>
      <c r="M773" s="70"/>
      <c r="N773" s="69"/>
    </row>
    <row r="774" spans="1:14" x14ac:dyDescent="0.25">
      <c r="A774" s="59"/>
      <c r="B774" s="59"/>
      <c r="C774" s="59"/>
      <c r="D774" s="59"/>
      <c r="E774" s="43"/>
      <c r="F774" s="75"/>
      <c r="G774" s="43"/>
      <c r="K774" s="47"/>
      <c r="L774" s="70"/>
      <c r="M774" s="70"/>
      <c r="N774" s="69"/>
    </row>
    <row r="775" spans="1:14" x14ac:dyDescent="0.25">
      <c r="A775" s="59"/>
      <c r="B775" s="59"/>
      <c r="C775" s="59"/>
      <c r="D775" s="59"/>
      <c r="E775" s="43"/>
      <c r="F775" s="75"/>
      <c r="G775" s="43"/>
      <c r="K775" s="47"/>
      <c r="L775" s="70"/>
      <c r="M775" s="70"/>
      <c r="N775" s="69"/>
    </row>
    <row r="776" spans="1:14" x14ac:dyDescent="0.25">
      <c r="A776" s="59"/>
      <c r="B776" s="59"/>
      <c r="C776" s="59"/>
      <c r="D776" s="59"/>
      <c r="E776" s="43"/>
      <c r="F776" s="75"/>
      <c r="G776" s="43"/>
      <c r="K776" s="47"/>
      <c r="L776" s="70"/>
      <c r="M776" s="70"/>
      <c r="N776" s="69"/>
    </row>
    <row r="777" spans="1:14" x14ac:dyDescent="0.25">
      <c r="A777" s="59"/>
      <c r="B777" s="59"/>
      <c r="C777" s="59"/>
      <c r="D777" s="59"/>
      <c r="E777" s="43"/>
      <c r="F777" s="75"/>
      <c r="G777" s="43"/>
      <c r="K777" s="47"/>
      <c r="L777" s="70"/>
      <c r="M777" s="70"/>
      <c r="N777" s="69"/>
    </row>
    <row r="778" spans="1:14" x14ac:dyDescent="0.25">
      <c r="A778" s="59"/>
      <c r="B778" s="59"/>
      <c r="C778" s="59"/>
      <c r="D778" s="59"/>
      <c r="E778" s="43"/>
      <c r="F778" s="75"/>
      <c r="G778" s="43"/>
      <c r="K778" s="47"/>
      <c r="L778" s="70"/>
      <c r="M778" s="70"/>
      <c r="N778" s="69"/>
    </row>
    <row r="779" spans="1:14" x14ac:dyDescent="0.25">
      <c r="A779" s="59"/>
      <c r="B779" s="59"/>
      <c r="C779" s="59"/>
      <c r="D779" s="59"/>
      <c r="E779" s="43"/>
      <c r="F779" s="75"/>
      <c r="G779" s="43"/>
      <c r="K779" s="47"/>
      <c r="L779" s="70"/>
      <c r="M779" s="70"/>
      <c r="N779" s="69"/>
    </row>
    <row r="780" spans="1:14" x14ac:dyDescent="0.25">
      <c r="A780" s="59"/>
      <c r="B780" s="59"/>
      <c r="C780" s="59"/>
      <c r="D780" s="59"/>
      <c r="E780" s="43"/>
      <c r="F780" s="75"/>
      <c r="G780" s="43"/>
      <c r="K780" s="47"/>
      <c r="L780" s="70"/>
      <c r="M780" s="70"/>
      <c r="N780" s="69"/>
    </row>
    <row r="781" spans="1:14" x14ac:dyDescent="0.25">
      <c r="A781" s="59"/>
      <c r="B781" s="59"/>
      <c r="C781" s="59"/>
      <c r="D781" s="59"/>
      <c r="E781" s="43"/>
      <c r="F781" s="75"/>
      <c r="G781" s="43"/>
      <c r="K781" s="47"/>
      <c r="L781" s="70"/>
      <c r="M781" s="70"/>
      <c r="N781" s="69"/>
    </row>
    <row r="782" spans="1:14" x14ac:dyDescent="0.25">
      <c r="A782" s="59"/>
      <c r="B782" s="59"/>
      <c r="C782" s="59"/>
      <c r="D782" s="59"/>
      <c r="E782" s="43"/>
      <c r="F782" s="75"/>
      <c r="G782" s="43"/>
      <c r="K782" s="47"/>
      <c r="L782" s="70"/>
      <c r="M782" s="70"/>
      <c r="N782" s="69"/>
    </row>
    <row r="783" spans="1:14" x14ac:dyDescent="0.25">
      <c r="A783" s="59"/>
      <c r="B783" s="59"/>
      <c r="C783" s="59"/>
      <c r="D783" s="59"/>
      <c r="E783" s="43"/>
      <c r="F783" s="75"/>
      <c r="G783" s="43"/>
      <c r="K783" s="47"/>
      <c r="L783" s="70"/>
      <c r="M783" s="70"/>
      <c r="N783" s="69"/>
    </row>
    <row r="784" spans="1:14" x14ac:dyDescent="0.25">
      <c r="A784" s="59"/>
      <c r="B784" s="59"/>
      <c r="C784" s="59"/>
      <c r="D784" s="59"/>
      <c r="E784" s="43"/>
      <c r="F784" s="75"/>
      <c r="G784" s="43"/>
      <c r="K784" s="47"/>
      <c r="L784" s="70"/>
      <c r="M784" s="70"/>
      <c r="N784" s="69"/>
    </row>
    <row r="785" spans="1:14" x14ac:dyDescent="0.25">
      <c r="A785" s="59"/>
      <c r="B785" s="59"/>
      <c r="C785" s="59"/>
      <c r="D785" s="59"/>
      <c r="E785" s="43"/>
      <c r="F785" s="75"/>
      <c r="G785" s="43"/>
      <c r="K785" s="47"/>
      <c r="L785" s="70"/>
      <c r="M785" s="70"/>
      <c r="N785" s="69"/>
    </row>
    <row r="786" spans="1:14" x14ac:dyDescent="0.25">
      <c r="A786" s="59"/>
      <c r="B786" s="59"/>
      <c r="C786" s="59"/>
      <c r="D786" s="59"/>
      <c r="E786" s="43"/>
      <c r="F786" s="75"/>
      <c r="G786" s="43"/>
      <c r="K786" s="47"/>
      <c r="L786" s="70"/>
      <c r="M786" s="70"/>
      <c r="N786" s="69"/>
    </row>
    <row r="787" spans="1:14" x14ac:dyDescent="0.25">
      <c r="A787" s="59"/>
      <c r="B787" s="59"/>
      <c r="C787" s="59"/>
      <c r="D787" s="59"/>
      <c r="E787" s="43"/>
      <c r="F787" s="75"/>
      <c r="G787" s="43"/>
      <c r="K787" s="47"/>
      <c r="L787" s="70"/>
      <c r="M787" s="70"/>
      <c r="N787" s="69"/>
    </row>
    <row r="788" spans="1:14" x14ac:dyDescent="0.25">
      <c r="A788" s="59"/>
      <c r="B788" s="59"/>
      <c r="C788" s="59"/>
      <c r="D788" s="59"/>
      <c r="E788" s="43"/>
      <c r="F788" s="75"/>
      <c r="G788" s="43"/>
      <c r="K788" s="47"/>
      <c r="L788" s="70"/>
      <c r="M788" s="70"/>
      <c r="N788" s="69"/>
    </row>
    <row r="789" spans="1:14" x14ac:dyDescent="0.25">
      <c r="A789" s="59"/>
      <c r="B789" s="59"/>
      <c r="C789" s="59"/>
      <c r="D789" s="59"/>
      <c r="E789" s="43"/>
      <c r="F789" s="75"/>
      <c r="G789" s="43"/>
      <c r="K789" s="47"/>
      <c r="L789" s="70"/>
      <c r="M789" s="70"/>
      <c r="N789" s="69"/>
    </row>
    <row r="790" spans="1:14" x14ac:dyDescent="0.25">
      <c r="A790" s="59"/>
      <c r="B790" s="59"/>
      <c r="C790" s="59"/>
      <c r="D790" s="59"/>
      <c r="E790" s="43"/>
      <c r="F790" s="75"/>
      <c r="G790" s="43"/>
      <c r="K790" s="47"/>
      <c r="L790" s="70"/>
      <c r="M790" s="70"/>
      <c r="N790" s="69"/>
    </row>
    <row r="791" spans="1:14" x14ac:dyDescent="0.25">
      <c r="A791" s="59"/>
      <c r="B791" s="59"/>
      <c r="C791" s="59"/>
      <c r="D791" s="59"/>
      <c r="E791" s="43"/>
      <c r="F791" s="75"/>
      <c r="G791" s="43"/>
      <c r="K791" s="47"/>
      <c r="L791" s="70"/>
      <c r="M791" s="70"/>
      <c r="N791" s="69"/>
    </row>
    <row r="792" spans="1:14" x14ac:dyDescent="0.25">
      <c r="A792" s="59"/>
      <c r="B792" s="59"/>
      <c r="C792" s="59"/>
      <c r="D792" s="59"/>
      <c r="E792" s="43"/>
      <c r="F792" s="75"/>
      <c r="G792" s="43"/>
      <c r="K792" s="47"/>
      <c r="L792" s="70"/>
      <c r="M792" s="70"/>
      <c r="N792" s="69"/>
    </row>
    <row r="793" spans="1:14" x14ac:dyDescent="0.25">
      <c r="A793" s="59"/>
      <c r="B793" s="59"/>
      <c r="C793" s="59"/>
      <c r="D793" s="59"/>
      <c r="E793" s="43"/>
      <c r="F793" s="75"/>
      <c r="G793" s="43"/>
      <c r="K793" s="47"/>
      <c r="L793" s="70"/>
      <c r="M793" s="70"/>
      <c r="N793" s="69"/>
    </row>
    <row r="794" spans="1:14" x14ac:dyDescent="0.25">
      <c r="A794" s="59"/>
      <c r="B794" s="59"/>
      <c r="C794" s="59"/>
      <c r="D794" s="59"/>
      <c r="E794" s="43"/>
      <c r="F794" s="75"/>
      <c r="G794" s="43"/>
      <c r="K794" s="47"/>
      <c r="L794" s="70"/>
      <c r="M794" s="70"/>
      <c r="N794" s="69"/>
    </row>
    <row r="795" spans="1:14" x14ac:dyDescent="0.25">
      <c r="A795" s="59"/>
      <c r="B795" s="59"/>
      <c r="C795" s="59"/>
      <c r="D795" s="59"/>
      <c r="E795" s="43"/>
      <c r="F795" s="75"/>
      <c r="G795" s="43"/>
      <c r="K795" s="47"/>
      <c r="L795" s="70"/>
      <c r="M795" s="70"/>
      <c r="N795" s="69"/>
    </row>
    <row r="796" spans="1:14" x14ac:dyDescent="0.25">
      <c r="A796" s="59"/>
      <c r="B796" s="59"/>
      <c r="C796" s="59"/>
      <c r="D796" s="59"/>
      <c r="E796" s="43"/>
      <c r="F796" s="75"/>
      <c r="G796" s="43"/>
      <c r="K796" s="47"/>
      <c r="L796" s="70"/>
      <c r="M796" s="70"/>
      <c r="N796" s="69"/>
    </row>
    <row r="797" spans="1:14" x14ac:dyDescent="0.25">
      <c r="A797" s="59"/>
      <c r="B797" s="59"/>
      <c r="C797" s="59"/>
      <c r="D797" s="59"/>
      <c r="E797" s="43"/>
      <c r="F797" s="75"/>
      <c r="G797" s="43"/>
      <c r="K797" s="47"/>
      <c r="L797" s="70"/>
      <c r="M797" s="70"/>
      <c r="N797" s="69"/>
    </row>
    <row r="798" spans="1:14" x14ac:dyDescent="0.25">
      <c r="A798" s="59"/>
      <c r="B798" s="59"/>
      <c r="C798" s="59"/>
      <c r="D798" s="59"/>
      <c r="E798" s="43"/>
      <c r="F798" s="75"/>
      <c r="G798" s="43"/>
      <c r="K798" s="47"/>
      <c r="L798" s="70"/>
      <c r="M798" s="70"/>
      <c r="N798" s="69"/>
    </row>
    <row r="799" spans="1:14" x14ac:dyDescent="0.25">
      <c r="A799" s="59"/>
      <c r="B799" s="59"/>
      <c r="C799" s="59"/>
      <c r="D799" s="59"/>
      <c r="E799" s="43"/>
      <c r="F799" s="75"/>
      <c r="G799" s="43"/>
      <c r="K799" s="47"/>
      <c r="L799" s="70"/>
      <c r="M799" s="70"/>
      <c r="N799" s="69"/>
    </row>
    <row r="800" spans="1:14" x14ac:dyDescent="0.25">
      <c r="A800" s="59"/>
      <c r="B800" s="59"/>
      <c r="C800" s="59"/>
      <c r="D800" s="59"/>
      <c r="E800" s="43"/>
      <c r="F800" s="75"/>
      <c r="G800" s="43"/>
      <c r="K800" s="47"/>
      <c r="L800" s="70"/>
      <c r="M800" s="70"/>
      <c r="N800" s="69"/>
    </row>
    <row r="801" spans="1:14" x14ac:dyDescent="0.25">
      <c r="A801" s="59"/>
      <c r="B801" s="59"/>
      <c r="C801" s="59"/>
      <c r="D801" s="59"/>
      <c r="E801" s="43"/>
      <c r="F801" s="75"/>
      <c r="G801" s="43"/>
      <c r="K801" s="47"/>
      <c r="L801" s="70"/>
      <c r="M801" s="70"/>
      <c r="N801" s="69"/>
    </row>
    <row r="802" spans="1:14" x14ac:dyDescent="0.25">
      <c r="A802" s="59"/>
      <c r="B802" s="59"/>
      <c r="C802" s="59"/>
      <c r="D802" s="59"/>
      <c r="E802" s="43"/>
      <c r="F802" s="75"/>
      <c r="G802" s="43"/>
      <c r="K802" s="47"/>
      <c r="L802" s="70"/>
      <c r="M802" s="70"/>
      <c r="N802" s="69"/>
    </row>
    <row r="803" spans="1:14" x14ac:dyDescent="0.25">
      <c r="A803" s="59"/>
      <c r="B803" s="59"/>
      <c r="C803" s="59"/>
      <c r="D803" s="59"/>
      <c r="E803" s="43"/>
      <c r="F803" s="75"/>
      <c r="G803" s="43"/>
      <c r="K803" s="47"/>
      <c r="L803" s="70"/>
      <c r="M803" s="70"/>
      <c r="N803" s="69"/>
    </row>
    <row r="804" spans="1:14" x14ac:dyDescent="0.25">
      <c r="A804" s="59"/>
      <c r="B804" s="59"/>
      <c r="C804" s="59"/>
      <c r="D804" s="59"/>
      <c r="E804" s="43"/>
      <c r="F804" s="75"/>
      <c r="G804" s="43"/>
      <c r="K804" s="47"/>
      <c r="L804" s="70"/>
      <c r="M804" s="70"/>
      <c r="N804" s="69"/>
    </row>
    <row r="805" spans="1:14" x14ac:dyDescent="0.25">
      <c r="A805" s="59"/>
      <c r="B805" s="59"/>
      <c r="C805" s="59"/>
      <c r="D805" s="59"/>
      <c r="E805" s="43"/>
      <c r="F805" s="75"/>
      <c r="G805" s="43"/>
      <c r="K805" s="47"/>
      <c r="L805" s="70"/>
      <c r="M805" s="70"/>
      <c r="N805" s="69"/>
    </row>
    <row r="806" spans="1:14" x14ac:dyDescent="0.25">
      <c r="A806" s="59"/>
      <c r="B806" s="59"/>
      <c r="C806" s="59"/>
      <c r="D806" s="59"/>
      <c r="E806" s="43"/>
      <c r="F806" s="75"/>
      <c r="G806" s="43"/>
      <c r="K806" s="47"/>
      <c r="L806" s="70"/>
      <c r="M806" s="70"/>
      <c r="N806" s="69"/>
    </row>
    <row r="807" spans="1:14" x14ac:dyDescent="0.25">
      <c r="A807" s="59"/>
      <c r="B807" s="59"/>
      <c r="C807" s="59"/>
      <c r="D807" s="59"/>
      <c r="E807" s="43"/>
      <c r="F807" s="75"/>
      <c r="G807" s="43"/>
      <c r="K807" s="47"/>
      <c r="L807" s="70"/>
      <c r="M807" s="70"/>
      <c r="N807" s="69"/>
    </row>
    <row r="808" spans="1:14" x14ac:dyDescent="0.25">
      <c r="A808" s="59"/>
      <c r="B808" s="59"/>
      <c r="C808" s="59"/>
      <c r="D808" s="59"/>
      <c r="E808" s="43"/>
      <c r="F808" s="75"/>
      <c r="G808" s="43"/>
      <c r="K808" s="47"/>
      <c r="L808" s="70"/>
      <c r="M808" s="70"/>
      <c r="N808" s="69"/>
    </row>
    <row r="809" spans="1:14" x14ac:dyDescent="0.25">
      <c r="A809" s="59"/>
      <c r="B809" s="59"/>
      <c r="C809" s="59"/>
      <c r="D809" s="59"/>
      <c r="E809" s="43"/>
      <c r="F809" s="75"/>
      <c r="G809" s="43"/>
      <c r="K809" s="47"/>
      <c r="L809" s="70"/>
      <c r="M809" s="70"/>
      <c r="N809" s="69"/>
    </row>
    <row r="810" spans="1:14" x14ac:dyDescent="0.25">
      <c r="A810" s="59"/>
      <c r="B810" s="59"/>
      <c r="C810" s="59"/>
      <c r="D810" s="59"/>
      <c r="E810" s="43"/>
      <c r="F810" s="75"/>
      <c r="G810" s="43"/>
      <c r="K810" s="47"/>
      <c r="L810" s="70"/>
      <c r="M810" s="70"/>
      <c r="N810" s="69"/>
    </row>
    <row r="811" spans="1:14" x14ac:dyDescent="0.25">
      <c r="A811" s="59"/>
      <c r="B811" s="59"/>
      <c r="C811" s="59"/>
      <c r="D811" s="59"/>
      <c r="E811" s="43"/>
      <c r="F811" s="75"/>
      <c r="G811" s="43"/>
      <c r="K811" s="47"/>
      <c r="L811" s="70"/>
      <c r="M811" s="70"/>
      <c r="N811" s="69"/>
    </row>
    <row r="812" spans="1:14" x14ac:dyDescent="0.25">
      <c r="A812" s="59"/>
      <c r="B812" s="59"/>
      <c r="C812" s="59"/>
      <c r="D812" s="59"/>
      <c r="E812" s="43"/>
      <c r="F812" s="75"/>
      <c r="G812" s="43"/>
      <c r="K812" s="47"/>
      <c r="L812" s="70"/>
      <c r="M812" s="70"/>
      <c r="N812" s="69"/>
    </row>
    <row r="813" spans="1:14" x14ac:dyDescent="0.25">
      <c r="A813" s="59"/>
      <c r="B813" s="59"/>
      <c r="C813" s="59"/>
      <c r="D813" s="59"/>
      <c r="E813" s="43"/>
      <c r="F813" s="75"/>
      <c r="G813" s="43"/>
      <c r="K813" s="47"/>
      <c r="L813" s="70"/>
      <c r="M813" s="70"/>
      <c r="N813" s="69"/>
    </row>
    <row r="814" spans="1:14" x14ac:dyDescent="0.25">
      <c r="A814" s="59"/>
      <c r="B814" s="59"/>
      <c r="C814" s="59"/>
      <c r="D814" s="59"/>
      <c r="E814" s="43"/>
      <c r="F814" s="75"/>
      <c r="G814" s="43"/>
      <c r="K814" s="47"/>
      <c r="L814" s="70"/>
      <c r="M814" s="70"/>
      <c r="N814" s="69"/>
    </row>
    <row r="815" spans="1:14" x14ac:dyDescent="0.25">
      <c r="A815" s="59"/>
      <c r="B815" s="59"/>
      <c r="C815" s="59"/>
      <c r="D815" s="59"/>
      <c r="E815" s="43"/>
      <c r="F815" s="75"/>
      <c r="G815" s="43"/>
      <c r="K815" s="47"/>
      <c r="L815" s="70"/>
      <c r="M815" s="70"/>
      <c r="N815" s="69"/>
    </row>
    <row r="816" spans="1:14" x14ac:dyDescent="0.25">
      <c r="A816" s="59"/>
      <c r="B816" s="59"/>
      <c r="C816" s="59"/>
      <c r="D816" s="59"/>
      <c r="E816" s="43"/>
      <c r="F816" s="75"/>
      <c r="G816" s="43"/>
      <c r="K816" s="47"/>
      <c r="L816" s="70"/>
      <c r="M816" s="70"/>
      <c r="N816" s="69"/>
    </row>
    <row r="817" spans="1:14" x14ac:dyDescent="0.25">
      <c r="A817" s="59"/>
      <c r="B817" s="59"/>
      <c r="C817" s="59"/>
      <c r="D817" s="59"/>
      <c r="E817" s="43"/>
      <c r="F817" s="75"/>
      <c r="G817" s="43"/>
      <c r="K817" s="47"/>
      <c r="L817" s="70"/>
      <c r="M817" s="70"/>
      <c r="N817" s="69"/>
    </row>
    <row r="818" spans="1:14" x14ac:dyDescent="0.25">
      <c r="A818" s="59"/>
      <c r="B818" s="59"/>
      <c r="C818" s="59"/>
      <c r="D818" s="59"/>
      <c r="E818" s="43"/>
      <c r="F818" s="75"/>
      <c r="G818" s="43"/>
      <c r="K818" s="47"/>
      <c r="L818" s="70"/>
      <c r="M818" s="70"/>
      <c r="N818" s="69"/>
    </row>
    <row r="819" spans="1:14" x14ac:dyDescent="0.25">
      <c r="A819" s="59"/>
      <c r="B819" s="59"/>
      <c r="C819" s="59"/>
      <c r="D819" s="59"/>
      <c r="E819" s="43"/>
      <c r="F819" s="75"/>
      <c r="G819" s="43"/>
      <c r="K819" s="47"/>
      <c r="L819" s="70"/>
      <c r="M819" s="70"/>
      <c r="N819" s="69"/>
    </row>
    <row r="820" spans="1:14" x14ac:dyDescent="0.25">
      <c r="A820" s="59"/>
      <c r="B820" s="59"/>
      <c r="C820" s="59"/>
      <c r="D820" s="59"/>
      <c r="E820" s="43"/>
      <c r="F820" s="75"/>
      <c r="G820" s="43"/>
      <c r="K820" s="47"/>
      <c r="L820" s="70"/>
      <c r="M820" s="70"/>
      <c r="N820" s="69"/>
    </row>
    <row r="821" spans="1:14" x14ac:dyDescent="0.25">
      <c r="A821" s="59"/>
      <c r="B821" s="59"/>
      <c r="C821" s="59"/>
      <c r="D821" s="59"/>
      <c r="E821" s="43"/>
      <c r="F821" s="75"/>
      <c r="G821" s="43"/>
      <c r="K821" s="47"/>
      <c r="L821" s="70"/>
      <c r="M821" s="70"/>
      <c r="N821" s="69"/>
    </row>
    <row r="822" spans="1:14" x14ac:dyDescent="0.25">
      <c r="A822" s="59"/>
      <c r="B822" s="59"/>
      <c r="C822" s="59"/>
      <c r="D822" s="59"/>
      <c r="E822" s="43"/>
      <c r="F822" s="75"/>
      <c r="G822" s="43"/>
      <c r="K822" s="47"/>
      <c r="L822" s="70"/>
      <c r="M822" s="70"/>
      <c r="N822" s="69"/>
    </row>
    <row r="823" spans="1:14" x14ac:dyDescent="0.25">
      <c r="A823" s="59"/>
      <c r="B823" s="59"/>
      <c r="C823" s="59"/>
      <c r="D823" s="59"/>
      <c r="E823" s="43"/>
      <c r="F823" s="75"/>
      <c r="G823" s="43"/>
      <c r="K823" s="47"/>
      <c r="L823" s="70"/>
      <c r="M823" s="70"/>
      <c r="N823" s="69"/>
    </row>
    <row r="824" spans="1:14" x14ac:dyDescent="0.25">
      <c r="A824" s="59"/>
      <c r="B824" s="59"/>
      <c r="C824" s="59"/>
      <c r="D824" s="59"/>
      <c r="E824" s="43"/>
      <c r="F824" s="75"/>
      <c r="G824" s="43"/>
      <c r="K824" s="47"/>
      <c r="L824" s="70"/>
      <c r="M824" s="70"/>
      <c r="N824" s="69"/>
    </row>
    <row r="825" spans="1:14" x14ac:dyDescent="0.25">
      <c r="A825" s="59"/>
      <c r="B825" s="59"/>
      <c r="C825" s="59"/>
      <c r="D825" s="59"/>
      <c r="E825" s="43"/>
      <c r="F825" s="75"/>
      <c r="G825" s="43"/>
      <c r="K825" s="47"/>
      <c r="L825" s="70"/>
      <c r="M825" s="70"/>
      <c r="N825" s="69"/>
    </row>
    <row r="826" spans="1:14" x14ac:dyDescent="0.25">
      <c r="A826" s="59"/>
      <c r="B826" s="59"/>
      <c r="C826" s="59"/>
      <c r="D826" s="59"/>
      <c r="E826" s="43"/>
      <c r="F826" s="75"/>
      <c r="G826" s="43"/>
      <c r="K826" s="47"/>
      <c r="L826" s="70"/>
      <c r="M826" s="70"/>
      <c r="N826" s="69"/>
    </row>
    <row r="827" spans="1:14" x14ac:dyDescent="0.25">
      <c r="A827" s="59"/>
      <c r="B827" s="59"/>
      <c r="C827" s="59"/>
      <c r="D827" s="59"/>
      <c r="E827" s="43"/>
      <c r="F827" s="75"/>
      <c r="G827" s="43"/>
      <c r="K827" s="47"/>
      <c r="L827" s="70"/>
      <c r="M827" s="70"/>
      <c r="N827" s="69"/>
    </row>
    <row r="828" spans="1:14" x14ac:dyDescent="0.25">
      <c r="A828" s="59"/>
      <c r="B828" s="59"/>
      <c r="C828" s="59"/>
      <c r="D828" s="59"/>
      <c r="E828" s="43"/>
      <c r="F828" s="75"/>
      <c r="G828" s="43"/>
      <c r="K828" s="47"/>
      <c r="L828" s="70"/>
      <c r="M828" s="70"/>
      <c r="N828" s="69"/>
    </row>
    <row r="829" spans="1:14" x14ac:dyDescent="0.25">
      <c r="A829" s="59"/>
      <c r="B829" s="59"/>
      <c r="C829" s="59"/>
      <c r="D829" s="59"/>
      <c r="E829" s="43"/>
      <c r="F829" s="75"/>
      <c r="G829" s="43"/>
      <c r="K829" s="47"/>
      <c r="L829" s="70"/>
      <c r="M829" s="70"/>
      <c r="N829" s="69"/>
    </row>
    <row r="830" spans="1:14" x14ac:dyDescent="0.25">
      <c r="A830" s="59"/>
      <c r="B830" s="59"/>
      <c r="C830" s="59"/>
      <c r="D830" s="59"/>
      <c r="E830" s="43"/>
      <c r="F830" s="75"/>
      <c r="G830" s="43"/>
      <c r="K830" s="47"/>
      <c r="L830" s="70"/>
      <c r="M830" s="70"/>
      <c r="N830" s="69"/>
    </row>
    <row r="831" spans="1:14" x14ac:dyDescent="0.25">
      <c r="A831" s="59"/>
      <c r="B831" s="59"/>
      <c r="C831" s="59"/>
      <c r="D831" s="59"/>
      <c r="E831" s="43"/>
      <c r="F831" s="75"/>
      <c r="G831" s="43"/>
      <c r="K831" s="47"/>
      <c r="L831" s="70"/>
      <c r="M831" s="70"/>
      <c r="N831" s="69"/>
    </row>
    <row r="832" spans="1:14" x14ac:dyDescent="0.25">
      <c r="A832" s="59"/>
      <c r="B832" s="59"/>
      <c r="C832" s="59"/>
      <c r="D832" s="59"/>
      <c r="E832" s="43"/>
      <c r="F832" s="75"/>
      <c r="G832" s="43"/>
      <c r="K832" s="47"/>
      <c r="L832" s="70"/>
      <c r="M832" s="70"/>
      <c r="N832" s="69"/>
    </row>
    <row r="833" spans="1:14" x14ac:dyDescent="0.25">
      <c r="A833" s="59"/>
      <c r="B833" s="59"/>
      <c r="C833" s="59"/>
      <c r="D833" s="59"/>
      <c r="E833" s="43"/>
      <c r="F833" s="75"/>
      <c r="G833" s="43"/>
      <c r="K833" s="47"/>
      <c r="L833" s="70"/>
      <c r="M833" s="70"/>
      <c r="N833" s="69"/>
    </row>
    <row r="834" spans="1:14" x14ac:dyDescent="0.25">
      <c r="A834" s="59"/>
      <c r="B834" s="59"/>
      <c r="C834" s="59"/>
      <c r="D834" s="59"/>
      <c r="E834" s="43"/>
      <c r="F834" s="75"/>
      <c r="G834" s="43"/>
      <c r="K834" s="47"/>
      <c r="L834" s="70"/>
      <c r="M834" s="70"/>
      <c r="N834" s="69"/>
    </row>
    <row r="835" spans="1:14" x14ac:dyDescent="0.25">
      <c r="A835" s="59"/>
      <c r="B835" s="59"/>
      <c r="C835" s="59"/>
      <c r="D835" s="59"/>
      <c r="E835" s="43"/>
      <c r="F835" s="75"/>
      <c r="G835" s="43"/>
      <c r="K835" s="47"/>
      <c r="L835" s="70"/>
      <c r="M835" s="70"/>
      <c r="N835" s="69"/>
    </row>
    <row r="836" spans="1:14" x14ac:dyDescent="0.25">
      <c r="A836" s="59"/>
      <c r="B836" s="59"/>
      <c r="C836" s="59"/>
      <c r="D836" s="59"/>
      <c r="E836" s="43"/>
      <c r="F836" s="75"/>
      <c r="G836" s="43"/>
      <c r="K836" s="47"/>
      <c r="L836" s="70"/>
      <c r="M836" s="70"/>
      <c r="N836" s="69"/>
    </row>
    <row r="837" spans="1:14" x14ac:dyDescent="0.25">
      <c r="A837" s="59"/>
      <c r="B837" s="59"/>
      <c r="C837" s="59"/>
      <c r="D837" s="59"/>
      <c r="E837" s="43"/>
      <c r="F837" s="75"/>
      <c r="G837" s="43"/>
      <c r="K837" s="47"/>
      <c r="L837" s="70"/>
      <c r="M837" s="70"/>
      <c r="N837" s="69"/>
    </row>
    <row r="838" spans="1:14" x14ac:dyDescent="0.25">
      <c r="A838" s="59"/>
      <c r="B838" s="59"/>
      <c r="C838" s="59"/>
      <c r="D838" s="59"/>
      <c r="E838" s="43"/>
      <c r="F838" s="75"/>
      <c r="G838" s="43"/>
      <c r="K838" s="47"/>
      <c r="L838" s="70"/>
      <c r="M838" s="70"/>
      <c r="N838" s="69"/>
    </row>
    <row r="839" spans="1:14" x14ac:dyDescent="0.25">
      <c r="A839" s="59"/>
      <c r="B839" s="59"/>
      <c r="C839" s="59"/>
      <c r="D839" s="59"/>
      <c r="E839" s="43"/>
      <c r="F839" s="75"/>
      <c r="G839" s="43"/>
      <c r="K839" s="47"/>
      <c r="L839" s="70"/>
      <c r="M839" s="70"/>
      <c r="N839" s="69"/>
    </row>
    <row r="840" spans="1:14" x14ac:dyDescent="0.25">
      <c r="A840" s="59"/>
      <c r="B840" s="59"/>
      <c r="C840" s="59"/>
      <c r="D840" s="59"/>
      <c r="E840" s="43"/>
      <c r="F840" s="75"/>
      <c r="G840" s="43"/>
      <c r="K840" s="47"/>
      <c r="L840" s="70"/>
      <c r="M840" s="70"/>
      <c r="N840" s="69"/>
    </row>
    <row r="841" spans="1:14" x14ac:dyDescent="0.25">
      <c r="A841" s="59"/>
      <c r="B841" s="59"/>
      <c r="C841" s="59"/>
      <c r="D841" s="59"/>
      <c r="E841" s="43"/>
      <c r="F841" s="75"/>
      <c r="G841" s="43"/>
      <c r="K841" s="47"/>
      <c r="L841" s="70"/>
      <c r="M841" s="70"/>
      <c r="N841" s="69"/>
    </row>
    <row r="842" spans="1:14" x14ac:dyDescent="0.25">
      <c r="A842" s="59"/>
      <c r="B842" s="59"/>
      <c r="C842" s="59"/>
      <c r="D842" s="59"/>
      <c r="E842" s="43"/>
      <c r="F842" s="75"/>
      <c r="G842" s="43"/>
      <c r="K842" s="47"/>
      <c r="L842" s="70"/>
      <c r="M842" s="70"/>
      <c r="N842" s="69"/>
    </row>
    <row r="843" spans="1:14" x14ac:dyDescent="0.25">
      <c r="A843" s="59"/>
      <c r="B843" s="59"/>
      <c r="C843" s="59"/>
      <c r="D843" s="59"/>
      <c r="E843" s="43"/>
      <c r="F843" s="75"/>
      <c r="G843" s="43"/>
      <c r="K843" s="47"/>
      <c r="L843" s="70"/>
      <c r="M843" s="70"/>
      <c r="N843" s="69"/>
    </row>
    <row r="844" spans="1:14" x14ac:dyDescent="0.25">
      <c r="A844" s="59"/>
      <c r="B844" s="59"/>
      <c r="C844" s="59"/>
      <c r="D844" s="59"/>
      <c r="E844" s="43"/>
      <c r="F844" s="75"/>
      <c r="G844" s="43"/>
      <c r="K844" s="47"/>
      <c r="L844" s="70"/>
      <c r="M844" s="70"/>
      <c r="N844" s="69"/>
    </row>
    <row r="845" spans="1:14" x14ac:dyDescent="0.25">
      <c r="A845" s="59"/>
      <c r="B845" s="59"/>
      <c r="C845" s="59"/>
      <c r="D845" s="59"/>
      <c r="E845" s="43"/>
      <c r="F845" s="75"/>
      <c r="G845" s="43"/>
      <c r="K845" s="47"/>
      <c r="L845" s="70"/>
      <c r="M845" s="70"/>
      <c r="N845" s="69"/>
    </row>
    <row r="846" spans="1:14" x14ac:dyDescent="0.25">
      <c r="A846" s="59"/>
      <c r="B846" s="59"/>
      <c r="C846" s="59"/>
      <c r="D846" s="59"/>
      <c r="E846" s="43"/>
      <c r="F846" s="75"/>
      <c r="G846" s="43"/>
      <c r="K846" s="47"/>
      <c r="L846" s="70"/>
      <c r="M846" s="70"/>
      <c r="N846" s="69"/>
    </row>
    <row r="847" spans="1:14" x14ac:dyDescent="0.25">
      <c r="A847" s="59"/>
      <c r="B847" s="59"/>
      <c r="C847" s="59"/>
      <c r="D847" s="59"/>
      <c r="E847" s="43"/>
      <c r="F847" s="75"/>
      <c r="G847" s="43"/>
      <c r="K847" s="47"/>
      <c r="L847" s="70"/>
      <c r="M847" s="70"/>
      <c r="N847" s="69"/>
    </row>
    <row r="848" spans="1:14" x14ac:dyDescent="0.25">
      <c r="A848" s="59"/>
      <c r="B848" s="59"/>
      <c r="C848" s="59"/>
      <c r="D848" s="59"/>
      <c r="E848" s="43"/>
      <c r="F848" s="75"/>
      <c r="G848" s="43"/>
      <c r="K848" s="47"/>
      <c r="L848" s="70"/>
      <c r="M848" s="70"/>
      <c r="N848" s="69"/>
    </row>
    <row r="849" spans="1:14" x14ac:dyDescent="0.25">
      <c r="A849" s="59"/>
      <c r="B849" s="59"/>
      <c r="C849" s="59"/>
      <c r="D849" s="59"/>
      <c r="E849" s="43"/>
      <c r="F849" s="75"/>
      <c r="G849" s="43"/>
      <c r="K849" s="47"/>
      <c r="L849" s="70"/>
      <c r="M849" s="70"/>
      <c r="N849" s="69"/>
    </row>
    <row r="850" spans="1:14" x14ac:dyDescent="0.25">
      <c r="A850" s="59"/>
      <c r="B850" s="59"/>
      <c r="C850" s="59"/>
      <c r="D850" s="59"/>
      <c r="E850" s="43"/>
      <c r="F850" s="75"/>
      <c r="G850" s="43"/>
      <c r="K850" s="47"/>
      <c r="L850" s="70"/>
      <c r="M850" s="70"/>
      <c r="N850" s="69"/>
    </row>
    <row r="851" spans="1:14" x14ac:dyDescent="0.25">
      <c r="A851" s="59"/>
      <c r="B851" s="59"/>
      <c r="C851" s="59"/>
      <c r="D851" s="59"/>
      <c r="E851" s="43"/>
      <c r="F851" s="75"/>
      <c r="G851" s="43"/>
      <c r="K851" s="47"/>
      <c r="L851" s="70"/>
      <c r="M851" s="70"/>
      <c r="N851" s="69"/>
    </row>
    <row r="852" spans="1:14" x14ac:dyDescent="0.25">
      <c r="A852" s="59"/>
      <c r="B852" s="59"/>
      <c r="C852" s="59"/>
      <c r="D852" s="59"/>
      <c r="E852" s="43"/>
      <c r="F852" s="75"/>
      <c r="G852" s="43"/>
      <c r="K852" s="47"/>
      <c r="L852" s="70"/>
      <c r="M852" s="70"/>
      <c r="N852" s="69"/>
    </row>
    <row r="853" spans="1:14" x14ac:dyDescent="0.25">
      <c r="A853" s="59"/>
      <c r="B853" s="59"/>
      <c r="C853" s="59"/>
      <c r="D853" s="59"/>
      <c r="E853" s="43"/>
      <c r="F853" s="75"/>
      <c r="G853" s="43"/>
      <c r="K853" s="47"/>
      <c r="L853" s="70"/>
      <c r="M853" s="70"/>
      <c r="N853" s="69"/>
    </row>
    <row r="854" spans="1:14" x14ac:dyDescent="0.25">
      <c r="A854" s="59"/>
      <c r="B854" s="59"/>
      <c r="C854" s="59"/>
      <c r="D854" s="59"/>
      <c r="E854" s="43"/>
      <c r="F854" s="75"/>
      <c r="G854" s="43"/>
      <c r="K854" s="47"/>
      <c r="L854" s="70"/>
      <c r="M854" s="70"/>
      <c r="N854" s="69"/>
    </row>
    <row r="855" spans="1:14" x14ac:dyDescent="0.25">
      <c r="A855" s="59"/>
      <c r="B855" s="59"/>
      <c r="C855" s="59"/>
      <c r="D855" s="59"/>
      <c r="E855" s="43"/>
      <c r="F855" s="75"/>
      <c r="G855" s="43"/>
      <c r="K855" s="47"/>
      <c r="L855" s="70"/>
      <c r="M855" s="70"/>
      <c r="N855" s="69"/>
    </row>
    <row r="856" spans="1:14" x14ac:dyDescent="0.25">
      <c r="A856" s="59"/>
      <c r="B856" s="59"/>
      <c r="C856" s="59"/>
      <c r="D856" s="59"/>
      <c r="E856" s="43"/>
      <c r="F856" s="75"/>
      <c r="G856" s="43"/>
      <c r="K856" s="47"/>
      <c r="L856" s="70"/>
      <c r="M856" s="70"/>
      <c r="N856" s="69"/>
    </row>
    <row r="857" spans="1:14" x14ac:dyDescent="0.25">
      <c r="A857" s="59"/>
      <c r="B857" s="59"/>
      <c r="C857" s="59"/>
      <c r="D857" s="59"/>
      <c r="E857" s="43"/>
      <c r="F857" s="75"/>
      <c r="G857" s="43"/>
      <c r="K857" s="47"/>
      <c r="L857" s="70"/>
      <c r="M857" s="70"/>
      <c r="N857" s="69"/>
    </row>
    <row r="858" spans="1:14" x14ac:dyDescent="0.25">
      <c r="A858" s="59"/>
      <c r="B858" s="59"/>
      <c r="C858" s="59"/>
      <c r="D858" s="59"/>
      <c r="E858" s="43"/>
      <c r="F858" s="75"/>
      <c r="G858" s="43"/>
      <c r="K858" s="47"/>
      <c r="L858" s="70"/>
      <c r="M858" s="70"/>
      <c r="N858" s="69"/>
    </row>
    <row r="859" spans="1:14" x14ac:dyDescent="0.25">
      <c r="A859" s="59"/>
      <c r="B859" s="59"/>
      <c r="C859" s="59"/>
      <c r="D859" s="59"/>
      <c r="E859" s="43"/>
      <c r="F859" s="75"/>
      <c r="G859" s="43"/>
      <c r="K859" s="47"/>
      <c r="L859" s="70"/>
      <c r="M859" s="70"/>
      <c r="N859" s="69"/>
    </row>
    <row r="860" spans="1:14" x14ac:dyDescent="0.25">
      <c r="A860" s="59"/>
      <c r="B860" s="59"/>
      <c r="C860" s="59"/>
      <c r="D860" s="59"/>
      <c r="E860" s="43"/>
      <c r="F860" s="75"/>
      <c r="G860" s="43"/>
      <c r="K860" s="47"/>
      <c r="L860" s="70"/>
      <c r="M860" s="70"/>
      <c r="N860" s="69"/>
    </row>
    <row r="861" spans="1:14" x14ac:dyDescent="0.25">
      <c r="A861" s="59"/>
      <c r="B861" s="59"/>
      <c r="C861" s="59"/>
      <c r="D861" s="59"/>
      <c r="E861" s="43"/>
      <c r="F861" s="75"/>
      <c r="G861" s="43"/>
      <c r="K861" s="47"/>
      <c r="L861" s="70"/>
      <c r="M861" s="70"/>
      <c r="N861" s="69"/>
    </row>
    <row r="862" spans="1:14" x14ac:dyDescent="0.25">
      <c r="A862" s="59"/>
      <c r="B862" s="59"/>
      <c r="C862" s="59"/>
      <c r="D862" s="59"/>
      <c r="E862" s="43"/>
      <c r="F862" s="75"/>
      <c r="G862" s="43"/>
      <c r="K862" s="47"/>
      <c r="L862" s="70"/>
      <c r="M862" s="70"/>
      <c r="N862" s="69"/>
    </row>
    <row r="863" spans="1:14" x14ac:dyDescent="0.25">
      <c r="A863" s="59"/>
      <c r="B863" s="59"/>
      <c r="C863" s="59"/>
      <c r="D863" s="59"/>
      <c r="E863" s="43"/>
      <c r="F863" s="75"/>
      <c r="G863" s="43"/>
      <c r="K863" s="47"/>
      <c r="L863" s="70"/>
      <c r="M863" s="70"/>
      <c r="N863" s="69"/>
    </row>
    <row r="864" spans="1:14" x14ac:dyDescent="0.25">
      <c r="A864" s="59"/>
      <c r="B864" s="59"/>
      <c r="C864" s="59"/>
      <c r="D864" s="59"/>
      <c r="E864" s="43"/>
      <c r="F864" s="75"/>
      <c r="G864" s="43"/>
      <c r="K864" s="47"/>
      <c r="L864" s="70"/>
      <c r="M864" s="70"/>
      <c r="N864" s="69"/>
    </row>
    <row r="865" spans="1:14" x14ac:dyDescent="0.25">
      <c r="A865" s="59"/>
      <c r="B865" s="59"/>
      <c r="C865" s="59"/>
      <c r="D865" s="59"/>
      <c r="E865" s="43"/>
      <c r="F865" s="75"/>
      <c r="G865" s="43"/>
      <c r="K865" s="47"/>
      <c r="L865" s="70"/>
      <c r="M865" s="70"/>
      <c r="N865" s="69"/>
    </row>
    <row r="866" spans="1:14" x14ac:dyDescent="0.25">
      <c r="A866" s="59"/>
      <c r="B866" s="59"/>
      <c r="C866" s="59"/>
      <c r="D866" s="59"/>
      <c r="E866" s="43"/>
      <c r="F866" s="75"/>
      <c r="G866" s="43"/>
      <c r="K866" s="47"/>
      <c r="L866" s="70"/>
      <c r="M866" s="70"/>
      <c r="N866" s="69"/>
    </row>
    <row r="867" spans="1:14" x14ac:dyDescent="0.25">
      <c r="A867" s="59"/>
      <c r="B867" s="59"/>
      <c r="C867" s="59"/>
      <c r="D867" s="59"/>
      <c r="E867" s="43"/>
      <c r="F867" s="75"/>
      <c r="G867" s="43"/>
      <c r="K867" s="47"/>
      <c r="L867" s="70"/>
      <c r="M867" s="70"/>
      <c r="N867" s="69"/>
    </row>
    <row r="868" spans="1:14" x14ac:dyDescent="0.25">
      <c r="A868" s="59"/>
      <c r="B868" s="59"/>
      <c r="C868" s="59"/>
      <c r="D868" s="59"/>
      <c r="E868" s="43"/>
      <c r="F868" s="75"/>
      <c r="G868" s="43"/>
      <c r="K868" s="47"/>
      <c r="L868" s="70"/>
      <c r="M868" s="70"/>
      <c r="N868" s="69"/>
    </row>
    <row r="869" spans="1:14" x14ac:dyDescent="0.25">
      <c r="A869" s="59"/>
      <c r="B869" s="59"/>
      <c r="C869" s="59"/>
      <c r="D869" s="59"/>
      <c r="E869" s="43"/>
      <c r="F869" s="75"/>
      <c r="G869" s="43"/>
      <c r="K869" s="47"/>
      <c r="L869" s="70"/>
      <c r="M869" s="70"/>
      <c r="N869" s="69"/>
    </row>
    <row r="870" spans="1:14" x14ac:dyDescent="0.25">
      <c r="A870" s="59"/>
      <c r="B870" s="59"/>
      <c r="C870" s="59"/>
      <c r="D870" s="59"/>
      <c r="E870" s="43"/>
      <c r="F870" s="75"/>
      <c r="G870" s="43"/>
      <c r="K870" s="47"/>
      <c r="L870" s="70"/>
      <c r="M870" s="70"/>
      <c r="N870" s="69"/>
    </row>
    <row r="871" spans="1:14" x14ac:dyDescent="0.25">
      <c r="A871" s="59"/>
      <c r="B871" s="59"/>
      <c r="C871" s="59"/>
      <c r="D871" s="59"/>
      <c r="E871" s="43"/>
      <c r="F871" s="75"/>
      <c r="G871" s="43"/>
      <c r="K871" s="47"/>
      <c r="L871" s="70"/>
      <c r="M871" s="70"/>
      <c r="N871" s="69"/>
    </row>
    <row r="872" spans="1:14" x14ac:dyDescent="0.25">
      <c r="A872" s="59"/>
      <c r="B872" s="59"/>
      <c r="C872" s="59"/>
      <c r="D872" s="59"/>
      <c r="E872" s="43"/>
      <c r="F872" s="75"/>
      <c r="G872" s="43"/>
      <c r="K872" s="47"/>
      <c r="L872" s="70"/>
      <c r="M872" s="70"/>
      <c r="N872" s="69"/>
    </row>
    <row r="873" spans="1:14" x14ac:dyDescent="0.25">
      <c r="A873" s="59"/>
      <c r="B873" s="59"/>
      <c r="C873" s="59"/>
      <c r="D873" s="59"/>
      <c r="E873" s="43"/>
      <c r="F873" s="75"/>
      <c r="G873" s="43"/>
      <c r="K873" s="47"/>
      <c r="L873" s="70"/>
      <c r="M873" s="70"/>
      <c r="N873" s="69"/>
    </row>
    <row r="874" spans="1:14" x14ac:dyDescent="0.25">
      <c r="A874" s="59"/>
      <c r="B874" s="59"/>
      <c r="C874" s="59"/>
      <c r="D874" s="59"/>
      <c r="E874" s="43"/>
      <c r="F874" s="75"/>
      <c r="G874" s="43"/>
      <c r="K874" s="47"/>
      <c r="L874" s="70"/>
      <c r="M874" s="70"/>
      <c r="N874" s="69"/>
    </row>
    <row r="875" spans="1:14" x14ac:dyDescent="0.25">
      <c r="A875" s="59"/>
      <c r="B875" s="59"/>
      <c r="C875" s="59"/>
      <c r="D875" s="59"/>
      <c r="E875" s="43"/>
      <c r="F875" s="75"/>
      <c r="G875" s="43"/>
      <c r="K875" s="47"/>
      <c r="L875" s="70"/>
      <c r="M875" s="70"/>
      <c r="N875" s="69"/>
    </row>
    <row r="876" spans="1:14" x14ac:dyDescent="0.25">
      <c r="A876" s="59"/>
      <c r="B876" s="59"/>
      <c r="C876" s="59"/>
      <c r="D876" s="59"/>
      <c r="E876" s="43"/>
      <c r="F876" s="75"/>
      <c r="G876" s="43"/>
      <c r="K876" s="47"/>
      <c r="L876" s="70"/>
      <c r="M876" s="70"/>
      <c r="N876" s="69"/>
    </row>
    <row r="877" spans="1:14" x14ac:dyDescent="0.25">
      <c r="A877" s="59"/>
      <c r="B877" s="59"/>
      <c r="C877" s="59"/>
      <c r="D877" s="59"/>
      <c r="E877" s="43"/>
      <c r="F877" s="75"/>
      <c r="G877" s="43"/>
      <c r="K877" s="47"/>
      <c r="L877" s="70"/>
      <c r="M877" s="70"/>
      <c r="N877" s="69"/>
    </row>
    <row r="878" spans="1:14" x14ac:dyDescent="0.25">
      <c r="A878" s="59"/>
      <c r="B878" s="59"/>
      <c r="C878" s="59"/>
      <c r="D878" s="59"/>
      <c r="E878" s="43"/>
      <c r="F878" s="75"/>
      <c r="G878" s="43"/>
      <c r="K878" s="47"/>
      <c r="L878" s="70"/>
      <c r="M878" s="70"/>
      <c r="N878" s="69"/>
    </row>
    <row r="879" spans="1:14" x14ac:dyDescent="0.25">
      <c r="A879" s="59"/>
      <c r="B879" s="59"/>
      <c r="C879" s="59"/>
      <c r="D879" s="59"/>
      <c r="E879" s="43"/>
      <c r="F879" s="75"/>
      <c r="G879" s="43"/>
      <c r="K879" s="47"/>
      <c r="L879" s="70"/>
      <c r="M879" s="70"/>
      <c r="N879" s="69"/>
    </row>
    <row r="880" spans="1:14" x14ac:dyDescent="0.25">
      <c r="A880" s="59"/>
      <c r="B880" s="59"/>
      <c r="C880" s="59"/>
      <c r="D880" s="59"/>
      <c r="E880" s="43"/>
      <c r="F880" s="75"/>
      <c r="G880" s="43"/>
      <c r="K880" s="47"/>
      <c r="L880" s="70"/>
      <c r="M880" s="70"/>
      <c r="N880" s="69"/>
    </row>
    <row r="881" spans="1:14" x14ac:dyDescent="0.25">
      <c r="A881" s="59"/>
      <c r="B881" s="59"/>
      <c r="C881" s="59"/>
      <c r="D881" s="59"/>
      <c r="E881" s="43"/>
      <c r="F881" s="75"/>
      <c r="G881" s="43"/>
      <c r="K881" s="47"/>
      <c r="L881" s="70"/>
      <c r="M881" s="70"/>
      <c r="N881" s="69"/>
    </row>
    <row r="882" spans="1:14" x14ac:dyDescent="0.25">
      <c r="A882" s="59"/>
      <c r="B882" s="59"/>
      <c r="C882" s="59"/>
      <c r="D882" s="59"/>
      <c r="E882" s="43"/>
      <c r="F882" s="75"/>
      <c r="G882" s="43"/>
      <c r="K882" s="47"/>
      <c r="L882" s="70"/>
      <c r="M882" s="70"/>
      <c r="N882" s="69"/>
    </row>
    <row r="883" spans="1:14" x14ac:dyDescent="0.25">
      <c r="A883" s="59"/>
      <c r="B883" s="59"/>
      <c r="C883" s="59"/>
      <c r="D883" s="59"/>
      <c r="E883" s="43"/>
      <c r="F883" s="75"/>
      <c r="G883" s="43"/>
      <c r="K883" s="47"/>
      <c r="L883" s="70"/>
      <c r="M883" s="70"/>
      <c r="N883" s="69"/>
    </row>
    <row r="884" spans="1:14" x14ac:dyDescent="0.25">
      <c r="A884" s="59"/>
      <c r="B884" s="59"/>
      <c r="C884" s="59"/>
      <c r="D884" s="59"/>
      <c r="E884" s="43"/>
      <c r="F884" s="75"/>
      <c r="G884" s="43"/>
      <c r="K884" s="47"/>
      <c r="L884" s="70"/>
      <c r="M884" s="70"/>
      <c r="N884" s="69"/>
    </row>
    <row r="885" spans="1:14" x14ac:dyDescent="0.25">
      <c r="A885" s="59"/>
      <c r="B885" s="59"/>
      <c r="C885" s="59"/>
      <c r="D885" s="59"/>
      <c r="E885" s="43"/>
      <c r="F885" s="75"/>
      <c r="G885" s="43"/>
      <c r="K885" s="47"/>
      <c r="L885" s="70"/>
      <c r="M885" s="70"/>
      <c r="N885" s="69"/>
    </row>
    <row r="886" spans="1:14" x14ac:dyDescent="0.25">
      <c r="A886" s="59"/>
      <c r="B886" s="59"/>
      <c r="C886" s="59"/>
      <c r="D886" s="59"/>
      <c r="E886" s="43"/>
      <c r="F886" s="75"/>
      <c r="G886" s="43"/>
      <c r="K886" s="47"/>
      <c r="L886" s="70"/>
      <c r="M886" s="70"/>
      <c r="N886" s="69"/>
    </row>
    <row r="887" spans="1:14" x14ac:dyDescent="0.25">
      <c r="A887" s="59"/>
      <c r="B887" s="59"/>
      <c r="C887" s="59"/>
      <c r="D887" s="59"/>
      <c r="E887" s="43"/>
      <c r="F887" s="75"/>
      <c r="G887" s="43"/>
      <c r="K887" s="47"/>
      <c r="L887" s="70"/>
      <c r="M887" s="70"/>
      <c r="N887" s="69"/>
    </row>
    <row r="888" spans="1:14" x14ac:dyDescent="0.25">
      <c r="A888" s="59"/>
      <c r="B888" s="59"/>
      <c r="C888" s="59"/>
      <c r="D888" s="59"/>
      <c r="E888" s="43"/>
      <c r="F888" s="75"/>
      <c r="G888" s="43"/>
      <c r="K888" s="47"/>
      <c r="L888" s="70"/>
      <c r="M888" s="70"/>
      <c r="N888" s="69"/>
    </row>
    <row r="889" spans="1:14" x14ac:dyDescent="0.25">
      <c r="A889" s="59"/>
      <c r="B889" s="59"/>
      <c r="C889" s="59"/>
      <c r="D889" s="59"/>
      <c r="E889" s="43"/>
      <c r="F889" s="75"/>
      <c r="G889" s="43"/>
      <c r="K889" s="47"/>
      <c r="L889" s="70"/>
      <c r="M889" s="70"/>
      <c r="N889" s="69"/>
    </row>
    <row r="890" spans="1:14" x14ac:dyDescent="0.25">
      <c r="A890" s="59"/>
      <c r="B890" s="59"/>
      <c r="C890" s="59"/>
      <c r="D890" s="59"/>
      <c r="E890" s="43"/>
      <c r="F890" s="75"/>
      <c r="G890" s="43"/>
      <c r="K890" s="47"/>
      <c r="L890" s="70"/>
      <c r="M890" s="70"/>
      <c r="N890" s="69"/>
    </row>
    <row r="891" spans="1:14" x14ac:dyDescent="0.25">
      <c r="A891" s="59"/>
      <c r="B891" s="59"/>
      <c r="C891" s="59"/>
      <c r="D891" s="59"/>
      <c r="E891" s="43"/>
      <c r="F891" s="75"/>
      <c r="G891" s="43"/>
      <c r="K891" s="47"/>
      <c r="L891" s="70"/>
      <c r="M891" s="70"/>
      <c r="N891" s="69"/>
    </row>
    <row r="892" spans="1:14" x14ac:dyDescent="0.25">
      <c r="A892" s="59"/>
      <c r="B892" s="59"/>
      <c r="C892" s="59"/>
      <c r="D892" s="59"/>
      <c r="E892" s="43"/>
      <c r="F892" s="75"/>
      <c r="G892" s="43"/>
      <c r="K892" s="47"/>
      <c r="L892" s="70"/>
      <c r="M892" s="70"/>
      <c r="N892" s="69"/>
    </row>
    <row r="893" spans="1:14" x14ac:dyDescent="0.25">
      <c r="E893" s="51"/>
      <c r="F893" s="69"/>
      <c r="K893" s="47"/>
      <c r="L893" s="70"/>
      <c r="M893" s="70"/>
      <c r="N893" s="69"/>
    </row>
    <row r="894" spans="1:14" x14ac:dyDescent="0.25">
      <c r="E894" s="51"/>
      <c r="F894" s="69"/>
      <c r="K894" s="47"/>
      <c r="L894" s="70"/>
      <c r="M894" s="70"/>
      <c r="N894" s="69"/>
    </row>
    <row r="895" spans="1:14" x14ac:dyDescent="0.25">
      <c r="E895" s="51"/>
      <c r="F895" s="69"/>
      <c r="K895" s="47"/>
      <c r="L895" s="70"/>
      <c r="M895" s="70"/>
      <c r="N895" s="69"/>
    </row>
    <row r="896" spans="1:14" x14ac:dyDescent="0.25">
      <c r="E896" s="51"/>
      <c r="F896" s="69"/>
      <c r="K896" s="47"/>
      <c r="L896" s="70"/>
      <c r="M896" s="70"/>
      <c r="N896" s="69"/>
    </row>
    <row r="897" spans="5:14" x14ac:dyDescent="0.25">
      <c r="E897" s="51"/>
      <c r="F897" s="69"/>
      <c r="K897" s="47"/>
      <c r="L897" s="70"/>
      <c r="M897" s="70"/>
      <c r="N897" s="69"/>
    </row>
    <row r="898" spans="5:14" x14ac:dyDescent="0.25">
      <c r="E898" s="51"/>
      <c r="F898" s="69"/>
      <c r="K898" s="47"/>
      <c r="L898" s="70"/>
      <c r="M898" s="70"/>
      <c r="N898" s="69"/>
    </row>
    <row r="899" spans="5:14" x14ac:dyDescent="0.25">
      <c r="E899" s="51"/>
      <c r="F899" s="69"/>
      <c r="K899" s="47"/>
      <c r="L899" s="70"/>
      <c r="M899" s="70"/>
      <c r="N899" s="69"/>
    </row>
    <row r="900" spans="5:14" x14ac:dyDescent="0.25">
      <c r="E900" s="51"/>
      <c r="F900" s="69"/>
      <c r="K900" s="47"/>
      <c r="L900" s="70"/>
      <c r="M900" s="70"/>
      <c r="N900" s="69"/>
    </row>
    <row r="901" spans="5:14" x14ac:dyDescent="0.25">
      <c r="E901" s="51"/>
      <c r="F901" s="69"/>
      <c r="K901" s="47"/>
      <c r="L901" s="70"/>
      <c r="M901" s="70"/>
      <c r="N901" s="69"/>
    </row>
    <row r="902" spans="5:14" x14ac:dyDescent="0.25">
      <c r="E902" s="51"/>
      <c r="F902" s="69"/>
      <c r="K902" s="47"/>
      <c r="L902" s="70"/>
      <c r="M902" s="70"/>
      <c r="N902" s="69"/>
    </row>
    <row r="903" spans="5:14" x14ac:dyDescent="0.25">
      <c r="E903" s="51"/>
      <c r="F903" s="69"/>
      <c r="K903" s="47"/>
      <c r="L903" s="70"/>
      <c r="M903" s="70"/>
      <c r="N903" s="69"/>
    </row>
    <row r="904" spans="5:14" x14ac:dyDescent="0.25">
      <c r="E904" s="51"/>
      <c r="F904" s="69"/>
      <c r="K904" s="47"/>
      <c r="L904" s="70"/>
      <c r="M904" s="70"/>
      <c r="N904" s="69"/>
    </row>
    <row r="905" spans="5:14" x14ac:dyDescent="0.25">
      <c r="E905" s="51"/>
      <c r="F905" s="69"/>
      <c r="K905" s="47"/>
      <c r="L905" s="70"/>
      <c r="M905" s="70"/>
      <c r="N905" s="69"/>
    </row>
    <row r="906" spans="5:14" x14ac:dyDescent="0.25">
      <c r="E906" s="51"/>
      <c r="F906" s="69"/>
      <c r="K906" s="47"/>
      <c r="L906" s="70"/>
      <c r="M906" s="70"/>
      <c r="N906" s="69"/>
    </row>
    <row r="907" spans="5:14" x14ac:dyDescent="0.25">
      <c r="E907" s="51"/>
      <c r="F907" s="69"/>
      <c r="K907" s="47"/>
      <c r="L907" s="70"/>
      <c r="M907" s="70"/>
      <c r="N907" s="69"/>
    </row>
    <row r="908" spans="5:14" x14ac:dyDescent="0.25">
      <c r="E908" s="51"/>
      <c r="F908" s="69"/>
      <c r="K908" s="47"/>
      <c r="L908" s="70"/>
      <c r="M908" s="70"/>
      <c r="N908" s="69"/>
    </row>
    <row r="909" spans="5:14" x14ac:dyDescent="0.25">
      <c r="E909" s="51"/>
      <c r="F909" s="69"/>
      <c r="K909" s="47"/>
      <c r="L909" s="70"/>
      <c r="M909" s="70"/>
      <c r="N909" s="69"/>
    </row>
    <row r="910" spans="5:14" x14ac:dyDescent="0.25">
      <c r="E910" s="51"/>
      <c r="F910" s="69"/>
      <c r="K910" s="47"/>
      <c r="L910" s="70"/>
      <c r="M910" s="70"/>
      <c r="N910" s="69"/>
    </row>
    <row r="911" spans="5:14" x14ac:dyDescent="0.25">
      <c r="E911" s="51"/>
      <c r="F911" s="69"/>
      <c r="K911" s="47"/>
      <c r="L911" s="70"/>
      <c r="M911" s="70"/>
      <c r="N911" s="69"/>
    </row>
    <row r="912" spans="5:14" x14ac:dyDescent="0.25">
      <c r="E912" s="51"/>
      <c r="F912" s="69"/>
      <c r="K912" s="47"/>
      <c r="L912" s="70"/>
      <c r="M912" s="70"/>
      <c r="N912" s="69"/>
    </row>
    <row r="913" spans="5:14" x14ac:dyDescent="0.25">
      <c r="E913" s="51"/>
      <c r="F913" s="69"/>
      <c r="K913" s="47"/>
      <c r="L913" s="70"/>
      <c r="M913" s="70"/>
      <c r="N913" s="69"/>
    </row>
    <row r="914" spans="5:14" x14ac:dyDescent="0.25">
      <c r="E914" s="51"/>
      <c r="F914" s="69"/>
      <c r="K914" s="47"/>
      <c r="L914" s="70"/>
      <c r="M914" s="70"/>
      <c r="N914" s="69"/>
    </row>
    <row r="915" spans="5:14" x14ac:dyDescent="0.25">
      <c r="E915" s="51"/>
      <c r="F915" s="69"/>
      <c r="K915" s="47"/>
      <c r="L915" s="70"/>
      <c r="M915" s="70"/>
      <c r="N915" s="69"/>
    </row>
    <row r="916" spans="5:14" x14ac:dyDescent="0.25">
      <c r="E916" s="51"/>
      <c r="F916" s="69"/>
      <c r="K916" s="47"/>
      <c r="L916" s="70"/>
      <c r="M916" s="70"/>
      <c r="N916" s="69"/>
    </row>
    <row r="917" spans="5:14" x14ac:dyDescent="0.25">
      <c r="E917" s="51"/>
      <c r="F917" s="69"/>
      <c r="K917" s="47"/>
      <c r="L917" s="70"/>
      <c r="M917" s="70"/>
      <c r="N917" s="69"/>
    </row>
    <row r="918" spans="5:14" x14ac:dyDescent="0.25">
      <c r="E918" s="51"/>
      <c r="F918" s="69"/>
      <c r="K918" s="47"/>
      <c r="L918" s="70"/>
      <c r="M918" s="70"/>
      <c r="N918" s="69"/>
    </row>
    <row r="919" spans="5:14" x14ac:dyDescent="0.25">
      <c r="E919" s="51"/>
      <c r="F919" s="69"/>
      <c r="K919" s="47"/>
      <c r="L919" s="70"/>
      <c r="M919" s="70"/>
      <c r="N919" s="69"/>
    </row>
    <row r="920" spans="5:14" x14ac:dyDescent="0.25">
      <c r="E920" s="51"/>
      <c r="F920" s="69"/>
      <c r="K920" s="47"/>
      <c r="L920" s="70"/>
      <c r="M920" s="70"/>
      <c r="N920" s="69"/>
    </row>
    <row r="921" spans="5:14" x14ac:dyDescent="0.25">
      <c r="E921" s="51"/>
      <c r="F921" s="69"/>
      <c r="K921" s="47"/>
      <c r="L921" s="70"/>
      <c r="M921" s="70"/>
      <c r="N921" s="69"/>
    </row>
    <row r="922" spans="5:14" x14ac:dyDescent="0.25">
      <c r="E922" s="51"/>
      <c r="F922" s="69"/>
      <c r="K922" s="47"/>
      <c r="L922" s="70"/>
      <c r="M922" s="70"/>
      <c r="N922" s="69"/>
    </row>
    <row r="923" spans="5:14" x14ac:dyDescent="0.25">
      <c r="E923" s="51"/>
      <c r="F923" s="69"/>
      <c r="K923" s="47"/>
      <c r="L923" s="70"/>
      <c r="M923" s="70"/>
      <c r="N923" s="69"/>
    </row>
    <row r="924" spans="5:14" x14ac:dyDescent="0.25">
      <c r="E924" s="51"/>
      <c r="F924" s="69"/>
      <c r="K924" s="47"/>
      <c r="L924" s="70"/>
      <c r="M924" s="70"/>
      <c r="N924" s="69"/>
    </row>
    <row r="925" spans="5:14" x14ac:dyDescent="0.25">
      <c r="E925" s="51"/>
      <c r="F925" s="69"/>
      <c r="K925" s="47"/>
      <c r="L925" s="70"/>
      <c r="M925" s="70"/>
      <c r="N925" s="69"/>
    </row>
    <row r="926" spans="5:14" x14ac:dyDescent="0.25">
      <c r="E926" s="51"/>
      <c r="F926" s="69"/>
      <c r="K926" s="47"/>
      <c r="L926" s="70"/>
      <c r="M926" s="70"/>
      <c r="N926" s="69"/>
    </row>
    <row r="927" spans="5:14" x14ac:dyDescent="0.25">
      <c r="E927" s="51"/>
      <c r="F927" s="69"/>
      <c r="K927" s="47"/>
      <c r="L927" s="70"/>
      <c r="M927" s="70"/>
      <c r="N927" s="69"/>
    </row>
    <row r="928" spans="5:14" x14ac:dyDescent="0.25">
      <c r="E928" s="51"/>
      <c r="F928" s="69"/>
      <c r="K928" s="47"/>
      <c r="L928" s="70"/>
      <c r="M928" s="70"/>
      <c r="N928" s="69"/>
    </row>
    <row r="929" spans="5:14" x14ac:dyDescent="0.25">
      <c r="E929" s="51"/>
      <c r="F929" s="69"/>
      <c r="K929" s="47"/>
      <c r="L929" s="70"/>
      <c r="M929" s="70"/>
      <c r="N929" s="69"/>
    </row>
    <row r="930" spans="5:14" x14ac:dyDescent="0.25">
      <c r="E930" s="51"/>
      <c r="F930" s="69"/>
      <c r="K930" s="47"/>
      <c r="L930" s="70"/>
      <c r="M930" s="70"/>
      <c r="N930" s="69"/>
    </row>
    <row r="931" spans="5:14" x14ac:dyDescent="0.25">
      <c r="E931" s="51"/>
      <c r="F931" s="69"/>
      <c r="K931" s="47"/>
      <c r="L931" s="70"/>
      <c r="M931" s="70"/>
      <c r="N931" s="69"/>
    </row>
    <row r="932" spans="5:14" x14ac:dyDescent="0.25">
      <c r="E932" s="51"/>
      <c r="F932" s="69"/>
      <c r="K932" s="47"/>
      <c r="L932" s="70"/>
      <c r="M932" s="70"/>
      <c r="N932" s="69"/>
    </row>
    <row r="933" spans="5:14" x14ac:dyDescent="0.25">
      <c r="E933" s="51"/>
      <c r="F933" s="69"/>
      <c r="K933" s="47"/>
      <c r="L933" s="70"/>
      <c r="M933" s="70"/>
      <c r="N933" s="69"/>
    </row>
    <row r="934" spans="5:14" x14ac:dyDescent="0.25">
      <c r="E934" s="51"/>
      <c r="F934" s="69"/>
      <c r="K934" s="47"/>
      <c r="L934" s="70"/>
      <c r="M934" s="70"/>
      <c r="N934" s="69"/>
    </row>
    <row r="935" spans="5:14" x14ac:dyDescent="0.25">
      <c r="E935" s="51"/>
      <c r="F935" s="69"/>
      <c r="K935" s="47"/>
      <c r="L935" s="70"/>
      <c r="M935" s="70"/>
      <c r="N935" s="69"/>
    </row>
    <row r="936" spans="5:14" x14ac:dyDescent="0.25">
      <c r="E936" s="51"/>
      <c r="F936" s="69"/>
      <c r="K936" s="47"/>
      <c r="L936" s="70"/>
      <c r="M936" s="70"/>
      <c r="N936" s="69"/>
    </row>
    <row r="937" spans="5:14" x14ac:dyDescent="0.25">
      <c r="E937" s="51"/>
      <c r="F937" s="69"/>
      <c r="K937" s="47"/>
      <c r="L937" s="70"/>
      <c r="M937" s="70"/>
      <c r="N937" s="69"/>
    </row>
    <row r="938" spans="5:14" x14ac:dyDescent="0.25">
      <c r="E938" s="51"/>
      <c r="F938" s="69"/>
      <c r="K938" s="47"/>
      <c r="L938" s="70"/>
      <c r="M938" s="70"/>
      <c r="N938" s="69"/>
    </row>
    <row r="939" spans="5:14" x14ac:dyDescent="0.25">
      <c r="E939" s="51"/>
      <c r="F939" s="69"/>
      <c r="K939" s="47"/>
      <c r="L939" s="70"/>
      <c r="M939" s="70"/>
      <c r="N939" s="69"/>
    </row>
    <row r="940" spans="5:14" x14ac:dyDescent="0.25">
      <c r="E940" s="51"/>
      <c r="F940" s="69"/>
      <c r="K940" s="47"/>
      <c r="L940" s="70"/>
      <c r="M940" s="70"/>
      <c r="N940" s="69"/>
    </row>
    <row r="941" spans="5:14" x14ac:dyDescent="0.25">
      <c r="E941" s="51"/>
      <c r="F941" s="69"/>
      <c r="K941" s="47"/>
      <c r="L941" s="70"/>
      <c r="M941" s="70"/>
      <c r="N941" s="69"/>
    </row>
    <row r="942" spans="5:14" x14ac:dyDescent="0.25">
      <c r="E942" s="51"/>
      <c r="F942" s="69"/>
      <c r="K942" s="47"/>
      <c r="L942" s="70"/>
      <c r="M942" s="70"/>
      <c r="N942" s="69"/>
    </row>
    <row r="943" spans="5:14" x14ac:dyDescent="0.25">
      <c r="E943" s="51"/>
      <c r="F943" s="69"/>
      <c r="K943" s="47"/>
      <c r="L943" s="70"/>
      <c r="M943" s="70"/>
      <c r="N943" s="69"/>
    </row>
    <row r="944" spans="5:14" x14ac:dyDescent="0.25">
      <c r="E944" s="51"/>
      <c r="F944" s="69"/>
      <c r="K944" s="47"/>
      <c r="L944" s="70"/>
      <c r="M944" s="70"/>
      <c r="N944" s="69"/>
    </row>
    <row r="945" spans="5:14" x14ac:dyDescent="0.25">
      <c r="E945" s="51"/>
      <c r="F945" s="69"/>
      <c r="K945" s="47"/>
      <c r="L945" s="70"/>
      <c r="M945" s="70"/>
      <c r="N945" s="69"/>
    </row>
    <row r="946" spans="5:14" x14ac:dyDescent="0.25">
      <c r="E946" s="51"/>
      <c r="F946" s="69"/>
      <c r="K946" s="47"/>
      <c r="L946" s="70"/>
      <c r="M946" s="70"/>
      <c r="N946" s="69"/>
    </row>
    <row r="947" spans="5:14" x14ac:dyDescent="0.25">
      <c r="E947" s="51"/>
      <c r="F947" s="69"/>
      <c r="K947" s="47"/>
      <c r="L947" s="70"/>
      <c r="M947" s="70"/>
      <c r="N947" s="69"/>
    </row>
    <row r="948" spans="5:14" x14ac:dyDescent="0.25">
      <c r="E948" s="51"/>
      <c r="F948" s="69"/>
      <c r="K948" s="47"/>
      <c r="L948" s="70"/>
      <c r="M948" s="70"/>
      <c r="N948" s="69"/>
    </row>
    <row r="949" spans="5:14" x14ac:dyDescent="0.25">
      <c r="E949" s="51"/>
      <c r="F949" s="69"/>
      <c r="K949" s="47"/>
      <c r="L949" s="70"/>
      <c r="M949" s="70"/>
      <c r="N949" s="69"/>
    </row>
    <row r="950" spans="5:14" x14ac:dyDescent="0.25">
      <c r="E950" s="51"/>
      <c r="F950" s="69"/>
      <c r="K950" s="47"/>
      <c r="L950" s="70"/>
      <c r="M950" s="70"/>
      <c r="N950" s="69"/>
    </row>
    <row r="951" spans="5:14" x14ac:dyDescent="0.25">
      <c r="E951" s="51"/>
      <c r="F951" s="69"/>
      <c r="K951" s="47"/>
      <c r="L951" s="70"/>
      <c r="M951" s="70"/>
      <c r="N951" s="69"/>
    </row>
    <row r="952" spans="5:14" x14ac:dyDescent="0.25">
      <c r="E952" s="51"/>
      <c r="F952" s="69"/>
      <c r="K952" s="47"/>
      <c r="L952" s="70"/>
      <c r="M952" s="70"/>
      <c r="N952" s="69"/>
    </row>
    <row r="953" spans="5:14" x14ac:dyDescent="0.25">
      <c r="E953" s="51"/>
      <c r="F953" s="69"/>
      <c r="K953" s="47"/>
      <c r="L953" s="70"/>
      <c r="M953" s="70"/>
      <c r="N953" s="69"/>
    </row>
    <row r="954" spans="5:14" x14ac:dyDescent="0.25">
      <c r="E954" s="51"/>
      <c r="F954" s="69"/>
      <c r="K954" s="47"/>
      <c r="L954" s="70"/>
      <c r="M954" s="70"/>
      <c r="N954" s="69"/>
    </row>
    <row r="955" spans="5:14" x14ac:dyDescent="0.25">
      <c r="E955" s="51"/>
      <c r="F955" s="69"/>
      <c r="K955" s="47"/>
      <c r="L955" s="70"/>
      <c r="M955" s="70"/>
      <c r="N955" s="69"/>
    </row>
    <row r="956" spans="5:14" x14ac:dyDescent="0.25">
      <c r="E956" s="51"/>
      <c r="F956" s="69"/>
      <c r="K956" s="47"/>
      <c r="L956" s="70"/>
      <c r="M956" s="70"/>
      <c r="N956" s="69"/>
    </row>
    <row r="957" spans="5:14" x14ac:dyDescent="0.25">
      <c r="E957" s="51"/>
      <c r="F957" s="69"/>
      <c r="K957" s="47"/>
      <c r="L957" s="70"/>
      <c r="M957" s="70"/>
      <c r="N957" s="69"/>
    </row>
    <row r="958" spans="5:14" x14ac:dyDescent="0.25">
      <c r="E958" s="51"/>
      <c r="F958" s="69"/>
      <c r="K958" s="47"/>
      <c r="L958" s="70"/>
      <c r="M958" s="70"/>
      <c r="N958" s="69"/>
    </row>
    <row r="959" spans="5:14" x14ac:dyDescent="0.25">
      <c r="E959" s="51"/>
      <c r="F959" s="69"/>
      <c r="K959" s="47"/>
      <c r="L959" s="70"/>
      <c r="M959" s="70"/>
      <c r="N959" s="69"/>
    </row>
    <row r="960" spans="5:14" x14ac:dyDescent="0.25">
      <c r="E960" s="51"/>
      <c r="F960" s="69"/>
      <c r="K960" s="47"/>
      <c r="L960" s="70"/>
      <c r="M960" s="70"/>
      <c r="N960" s="69"/>
    </row>
    <row r="961" spans="5:14" x14ac:dyDescent="0.25">
      <c r="E961" s="51"/>
      <c r="F961" s="69"/>
      <c r="K961" s="47"/>
      <c r="L961" s="70"/>
      <c r="M961" s="70"/>
      <c r="N961" s="69"/>
    </row>
    <row r="962" spans="5:14" x14ac:dyDescent="0.25">
      <c r="E962" s="51"/>
      <c r="F962" s="69"/>
      <c r="K962" s="47"/>
      <c r="L962" s="70"/>
      <c r="M962" s="70"/>
      <c r="N962" s="69"/>
    </row>
    <row r="963" spans="5:14" x14ac:dyDescent="0.25">
      <c r="E963" s="51"/>
      <c r="F963" s="69"/>
      <c r="K963" s="47"/>
      <c r="L963" s="70"/>
      <c r="M963" s="70"/>
      <c r="N963" s="69"/>
    </row>
    <row r="964" spans="5:14" x14ac:dyDescent="0.25">
      <c r="E964" s="51"/>
      <c r="F964" s="69"/>
      <c r="K964" s="47"/>
      <c r="L964" s="70"/>
      <c r="M964" s="70"/>
      <c r="N964" s="69"/>
    </row>
    <row r="965" spans="5:14" x14ac:dyDescent="0.25">
      <c r="E965" s="51"/>
      <c r="F965" s="69"/>
      <c r="K965" s="47"/>
      <c r="L965" s="70"/>
      <c r="M965" s="70"/>
      <c r="N965" s="69"/>
    </row>
    <row r="966" spans="5:14" x14ac:dyDescent="0.25">
      <c r="E966" s="51"/>
      <c r="F966" s="69"/>
      <c r="K966" s="47"/>
      <c r="L966" s="70"/>
      <c r="M966" s="70"/>
      <c r="N966" s="69"/>
    </row>
    <row r="967" spans="5:14" x14ac:dyDescent="0.25">
      <c r="E967" s="51"/>
      <c r="F967" s="69"/>
      <c r="K967" s="47"/>
      <c r="L967" s="70"/>
      <c r="M967" s="70"/>
      <c r="N967" s="69"/>
    </row>
    <row r="968" spans="5:14" x14ac:dyDescent="0.25">
      <c r="E968" s="51"/>
      <c r="F968" s="69"/>
      <c r="K968" s="47"/>
      <c r="L968" s="70"/>
      <c r="M968" s="70"/>
      <c r="N968" s="69"/>
    </row>
    <row r="969" spans="5:14" x14ac:dyDescent="0.25">
      <c r="E969" s="51"/>
      <c r="F969" s="69"/>
      <c r="K969" s="47"/>
      <c r="L969" s="70"/>
      <c r="M969" s="70"/>
      <c r="N969" s="69"/>
    </row>
    <row r="970" spans="5:14" x14ac:dyDescent="0.25">
      <c r="E970" s="51"/>
      <c r="F970" s="69"/>
      <c r="K970" s="47"/>
      <c r="L970" s="70"/>
      <c r="M970" s="70"/>
      <c r="N970" s="69"/>
    </row>
    <row r="971" spans="5:14" x14ac:dyDescent="0.25">
      <c r="E971" s="51"/>
      <c r="F971" s="69"/>
      <c r="K971" s="47"/>
      <c r="L971" s="70"/>
      <c r="M971" s="70"/>
      <c r="N971" s="69"/>
    </row>
    <row r="972" spans="5:14" x14ac:dyDescent="0.25">
      <c r="E972" s="51"/>
      <c r="F972" s="69"/>
      <c r="K972" s="47"/>
      <c r="L972" s="70"/>
      <c r="M972" s="70"/>
      <c r="N972" s="69"/>
    </row>
    <row r="973" spans="5:14" x14ac:dyDescent="0.25">
      <c r="E973" s="51"/>
      <c r="F973" s="69"/>
      <c r="K973" s="47"/>
      <c r="L973" s="70"/>
      <c r="M973" s="70"/>
      <c r="N973" s="69"/>
    </row>
    <row r="974" spans="5:14" x14ac:dyDescent="0.25">
      <c r="E974" s="51"/>
      <c r="F974" s="69"/>
      <c r="K974" s="47"/>
      <c r="L974" s="70"/>
      <c r="M974" s="70"/>
      <c r="N974" s="69"/>
    </row>
    <row r="975" spans="5:14" x14ac:dyDescent="0.25">
      <c r="E975" s="51"/>
      <c r="F975" s="69"/>
      <c r="K975" s="47"/>
      <c r="L975" s="70"/>
      <c r="M975" s="70"/>
      <c r="N975" s="69"/>
    </row>
    <row r="976" spans="5:14" x14ac:dyDescent="0.25">
      <c r="E976" s="51"/>
      <c r="F976" s="69"/>
      <c r="K976" s="47"/>
      <c r="L976" s="70"/>
      <c r="M976" s="70"/>
      <c r="N976" s="69"/>
    </row>
    <row r="977" spans="5:14" x14ac:dyDescent="0.25">
      <c r="E977" s="51"/>
      <c r="F977" s="69"/>
      <c r="K977" s="47"/>
      <c r="L977" s="70"/>
      <c r="M977" s="70"/>
      <c r="N977" s="69"/>
    </row>
    <row r="978" spans="5:14" x14ac:dyDescent="0.25">
      <c r="E978" s="51"/>
      <c r="F978" s="69"/>
      <c r="K978" s="47"/>
      <c r="L978" s="70"/>
      <c r="M978" s="70"/>
      <c r="N978" s="69"/>
    </row>
    <row r="979" spans="5:14" x14ac:dyDescent="0.25">
      <c r="E979" s="51"/>
      <c r="F979" s="69"/>
      <c r="K979" s="47"/>
      <c r="L979" s="70"/>
      <c r="M979" s="70"/>
      <c r="N979" s="69"/>
    </row>
    <row r="980" spans="5:14" x14ac:dyDescent="0.25">
      <c r="E980" s="51"/>
      <c r="F980" s="69"/>
      <c r="K980" s="47"/>
      <c r="L980" s="70"/>
      <c r="M980" s="70"/>
      <c r="N980" s="69"/>
    </row>
    <row r="981" spans="5:14" x14ac:dyDescent="0.25">
      <c r="E981" s="51"/>
      <c r="F981" s="69"/>
      <c r="K981" s="47"/>
      <c r="L981" s="70"/>
      <c r="M981" s="70"/>
      <c r="N981" s="69"/>
    </row>
    <row r="982" spans="5:14" x14ac:dyDescent="0.25">
      <c r="E982" s="51"/>
      <c r="F982" s="69"/>
      <c r="K982" s="47"/>
      <c r="L982" s="70"/>
      <c r="M982" s="70"/>
      <c r="N982" s="69"/>
    </row>
    <row r="983" spans="5:14" x14ac:dyDescent="0.25">
      <c r="E983" s="51"/>
      <c r="F983" s="69"/>
      <c r="K983" s="47"/>
      <c r="L983" s="70"/>
      <c r="M983" s="70"/>
      <c r="N983" s="69"/>
    </row>
    <row r="984" spans="5:14" x14ac:dyDescent="0.25">
      <c r="E984" s="51"/>
      <c r="F984" s="69"/>
      <c r="K984" s="47"/>
      <c r="L984" s="70"/>
      <c r="M984" s="70"/>
      <c r="N984" s="69"/>
    </row>
    <row r="985" spans="5:14" x14ac:dyDescent="0.25">
      <c r="E985" s="51"/>
      <c r="F985" s="69"/>
      <c r="K985" s="47"/>
      <c r="L985" s="70"/>
      <c r="M985" s="70"/>
      <c r="N985" s="69"/>
    </row>
    <row r="986" spans="5:14" x14ac:dyDescent="0.25">
      <c r="E986" s="51"/>
      <c r="F986" s="69"/>
      <c r="K986" s="47"/>
      <c r="L986" s="70"/>
      <c r="M986" s="70"/>
      <c r="N986" s="69"/>
    </row>
    <row r="987" spans="5:14" x14ac:dyDescent="0.25">
      <c r="E987" s="51"/>
      <c r="F987" s="69"/>
      <c r="K987" s="47"/>
      <c r="L987" s="70"/>
      <c r="M987" s="70"/>
      <c r="N987" s="69"/>
    </row>
    <row r="988" spans="5:14" x14ac:dyDescent="0.25">
      <c r="E988" s="51"/>
      <c r="F988" s="69"/>
      <c r="K988" s="47"/>
      <c r="L988" s="70"/>
      <c r="M988" s="70"/>
      <c r="N988" s="69"/>
    </row>
    <row r="989" spans="5:14" x14ac:dyDescent="0.25">
      <c r="E989" s="51"/>
      <c r="F989" s="69"/>
      <c r="K989" s="47"/>
      <c r="L989" s="70"/>
      <c r="M989" s="70"/>
      <c r="N989" s="69"/>
    </row>
    <row r="990" spans="5:14" x14ac:dyDescent="0.25">
      <c r="E990" s="51"/>
      <c r="F990" s="69"/>
      <c r="K990" s="47"/>
      <c r="L990" s="70"/>
      <c r="M990" s="70"/>
      <c r="N990" s="69"/>
    </row>
    <row r="991" spans="5:14" x14ac:dyDescent="0.25">
      <c r="E991" s="51"/>
      <c r="F991" s="69"/>
      <c r="K991" s="47"/>
      <c r="L991" s="70"/>
      <c r="M991" s="70"/>
      <c r="N991" s="69"/>
    </row>
    <row r="992" spans="5:14" x14ac:dyDescent="0.25">
      <c r="E992" s="51"/>
      <c r="F992" s="69"/>
      <c r="K992" s="47"/>
      <c r="L992" s="70"/>
      <c r="M992" s="70"/>
      <c r="N992" s="69"/>
    </row>
    <row r="993" spans="5:14" x14ac:dyDescent="0.25">
      <c r="E993" s="51"/>
      <c r="F993" s="69"/>
      <c r="K993" s="47"/>
      <c r="L993" s="70"/>
      <c r="M993" s="70"/>
      <c r="N993" s="69"/>
    </row>
    <row r="994" spans="5:14" x14ac:dyDescent="0.25">
      <c r="E994" s="51"/>
      <c r="F994" s="69"/>
      <c r="K994" s="47"/>
      <c r="L994" s="70"/>
      <c r="M994" s="70"/>
      <c r="N994" s="69"/>
    </row>
    <row r="995" spans="5:14" x14ac:dyDescent="0.25">
      <c r="E995" s="51"/>
      <c r="F995" s="69"/>
      <c r="K995" s="47"/>
      <c r="L995" s="70"/>
      <c r="M995" s="70"/>
      <c r="N995" s="69"/>
    </row>
    <row r="996" spans="5:14" x14ac:dyDescent="0.25">
      <c r="E996" s="51"/>
      <c r="F996" s="69"/>
      <c r="K996" s="47"/>
      <c r="L996" s="70"/>
      <c r="M996" s="70"/>
      <c r="N996" s="69"/>
    </row>
    <row r="997" spans="5:14" x14ac:dyDescent="0.25">
      <c r="E997" s="51"/>
      <c r="F997" s="69"/>
      <c r="K997" s="47"/>
      <c r="L997" s="70"/>
      <c r="M997" s="70"/>
      <c r="N997" s="69"/>
    </row>
    <row r="998" spans="5:14" x14ac:dyDescent="0.25">
      <c r="E998" s="51"/>
      <c r="F998" s="69"/>
      <c r="K998" s="47"/>
      <c r="L998" s="70"/>
      <c r="M998" s="70"/>
      <c r="N998" s="69"/>
    </row>
    <row r="999" spans="5:14" x14ac:dyDescent="0.25">
      <c r="E999" s="51"/>
      <c r="F999" s="69"/>
      <c r="K999" s="47"/>
      <c r="L999" s="70"/>
      <c r="M999" s="70"/>
      <c r="N999" s="69"/>
    </row>
    <row r="1000" spans="5:14" x14ac:dyDescent="0.25">
      <c r="E1000" s="51"/>
      <c r="F1000" s="69"/>
      <c r="K1000" s="47"/>
      <c r="L1000" s="70"/>
      <c r="M1000" s="70"/>
      <c r="N1000" s="69"/>
    </row>
    <row r="1001" spans="5:14" x14ac:dyDescent="0.25">
      <c r="E1001" s="51"/>
      <c r="F1001" s="69"/>
      <c r="K1001" s="47"/>
      <c r="L1001" s="70"/>
      <c r="M1001" s="70"/>
      <c r="N1001" s="69"/>
    </row>
    <row r="1002" spans="5:14" x14ac:dyDescent="0.25">
      <c r="E1002" s="51"/>
      <c r="F1002" s="69"/>
      <c r="K1002" s="47"/>
      <c r="L1002" s="70"/>
      <c r="M1002" s="70"/>
      <c r="N1002" s="69"/>
    </row>
    <row r="1003" spans="5:14" x14ac:dyDescent="0.25">
      <c r="E1003" s="51"/>
      <c r="F1003" s="69"/>
      <c r="K1003" s="47"/>
      <c r="L1003" s="70"/>
      <c r="M1003" s="70"/>
      <c r="N1003" s="69"/>
    </row>
    <row r="1004" spans="5:14" x14ac:dyDescent="0.25">
      <c r="E1004" s="51"/>
      <c r="F1004" s="69"/>
      <c r="K1004" s="47"/>
      <c r="L1004" s="70"/>
      <c r="M1004" s="70"/>
      <c r="N1004" s="69"/>
    </row>
    <row r="1005" spans="5:14" x14ac:dyDescent="0.25">
      <c r="E1005" s="51"/>
      <c r="F1005" s="69"/>
      <c r="K1005" s="47"/>
      <c r="L1005" s="70"/>
      <c r="M1005" s="70"/>
      <c r="N1005" s="69"/>
    </row>
    <row r="1006" spans="5:14" x14ac:dyDescent="0.25">
      <c r="E1006" s="51"/>
      <c r="F1006" s="69"/>
      <c r="K1006" s="47"/>
      <c r="L1006" s="70"/>
      <c r="M1006" s="70"/>
      <c r="N1006" s="69"/>
    </row>
    <row r="1007" spans="5:14" x14ac:dyDescent="0.25">
      <c r="E1007" s="51"/>
      <c r="F1007" s="69"/>
      <c r="K1007" s="47"/>
      <c r="L1007" s="70"/>
      <c r="M1007" s="70"/>
      <c r="N1007" s="69"/>
    </row>
    <row r="1008" spans="5:14" x14ac:dyDescent="0.25">
      <c r="E1008" s="51"/>
      <c r="F1008" s="69"/>
      <c r="K1008" s="47"/>
      <c r="L1008" s="70"/>
      <c r="M1008" s="70"/>
      <c r="N1008" s="69"/>
    </row>
    <row r="1009" spans="5:14" x14ac:dyDescent="0.25">
      <c r="E1009" s="51"/>
      <c r="F1009" s="69"/>
      <c r="K1009" s="47"/>
      <c r="L1009" s="70"/>
      <c r="M1009" s="70"/>
      <c r="N1009" s="69"/>
    </row>
    <row r="1010" spans="5:14" x14ac:dyDescent="0.25">
      <c r="E1010" s="51"/>
      <c r="F1010" s="69"/>
      <c r="K1010" s="47"/>
      <c r="L1010" s="70"/>
      <c r="M1010" s="70"/>
      <c r="N1010" s="69"/>
    </row>
    <row r="1011" spans="5:14" x14ac:dyDescent="0.25">
      <c r="E1011" s="51"/>
      <c r="F1011" s="69"/>
      <c r="K1011" s="47"/>
      <c r="L1011" s="70"/>
      <c r="M1011" s="70"/>
      <c r="N1011" s="69"/>
    </row>
    <row r="1012" spans="5:14" x14ac:dyDescent="0.25">
      <c r="E1012" s="51"/>
      <c r="F1012" s="69"/>
      <c r="K1012" s="47"/>
      <c r="L1012" s="70"/>
      <c r="M1012" s="70"/>
      <c r="N1012" s="69"/>
    </row>
    <row r="1013" spans="5:14" x14ac:dyDescent="0.25">
      <c r="E1013" s="51"/>
      <c r="F1013" s="69"/>
      <c r="K1013" s="47"/>
      <c r="L1013" s="70"/>
      <c r="M1013" s="70"/>
      <c r="N1013" s="69"/>
    </row>
    <row r="1014" spans="5:14" x14ac:dyDescent="0.25">
      <c r="E1014" s="51"/>
      <c r="F1014" s="69"/>
      <c r="K1014" s="47"/>
      <c r="L1014" s="70"/>
      <c r="M1014" s="70"/>
      <c r="N1014" s="69"/>
    </row>
    <row r="1015" spans="5:14" x14ac:dyDescent="0.25">
      <c r="E1015" s="51"/>
      <c r="F1015" s="69"/>
      <c r="K1015" s="47"/>
      <c r="L1015" s="70"/>
      <c r="M1015" s="70"/>
      <c r="N1015" s="69"/>
    </row>
    <row r="1016" spans="5:14" x14ac:dyDescent="0.25">
      <c r="E1016" s="51"/>
      <c r="F1016" s="69"/>
      <c r="K1016" s="47"/>
      <c r="L1016" s="70"/>
      <c r="M1016" s="70"/>
      <c r="N1016" s="69"/>
    </row>
    <row r="1017" spans="5:14" x14ac:dyDescent="0.25">
      <c r="E1017" s="51"/>
      <c r="F1017" s="69"/>
      <c r="K1017" s="47"/>
      <c r="L1017" s="70"/>
      <c r="M1017" s="70"/>
      <c r="N1017" s="69"/>
    </row>
    <row r="1018" spans="5:14" x14ac:dyDescent="0.25">
      <c r="E1018" s="51"/>
      <c r="F1018" s="69"/>
      <c r="K1018" s="47"/>
      <c r="L1018" s="70"/>
      <c r="M1018" s="70"/>
      <c r="N1018" s="69"/>
    </row>
    <row r="1019" spans="5:14" x14ac:dyDescent="0.25">
      <c r="E1019" s="51"/>
      <c r="F1019" s="69"/>
      <c r="K1019" s="47"/>
      <c r="L1019" s="70"/>
      <c r="M1019" s="70"/>
      <c r="N1019" s="69"/>
    </row>
    <row r="1020" spans="5:14" x14ac:dyDescent="0.25">
      <c r="E1020" s="51"/>
      <c r="F1020" s="69"/>
      <c r="K1020" s="47"/>
      <c r="L1020" s="70"/>
      <c r="M1020" s="70"/>
      <c r="N1020" s="69"/>
    </row>
    <row r="1021" spans="5:14" x14ac:dyDescent="0.25">
      <c r="E1021" s="51"/>
      <c r="F1021" s="69"/>
      <c r="K1021" s="47"/>
      <c r="L1021" s="70"/>
      <c r="M1021" s="70"/>
      <c r="N1021" s="69"/>
    </row>
    <row r="1022" spans="5:14" x14ac:dyDescent="0.25">
      <c r="E1022" s="51"/>
      <c r="F1022" s="69"/>
      <c r="K1022" s="47"/>
      <c r="L1022" s="70"/>
      <c r="M1022" s="70"/>
      <c r="N1022" s="69"/>
    </row>
    <row r="1023" spans="5:14" x14ac:dyDescent="0.25">
      <c r="E1023" s="51"/>
      <c r="F1023" s="69"/>
      <c r="K1023" s="47"/>
      <c r="L1023" s="70"/>
      <c r="M1023" s="70"/>
      <c r="N1023" s="69"/>
    </row>
    <row r="1024" spans="5:14" x14ac:dyDescent="0.25">
      <c r="E1024" s="51"/>
      <c r="F1024" s="69"/>
      <c r="K1024" s="47"/>
      <c r="L1024" s="70"/>
      <c r="M1024" s="70"/>
      <c r="N1024" s="69"/>
    </row>
    <row r="1025" spans="5:14" x14ac:dyDescent="0.25">
      <c r="E1025" s="51"/>
      <c r="F1025" s="69"/>
      <c r="K1025" s="47"/>
      <c r="L1025" s="70"/>
      <c r="M1025" s="70"/>
      <c r="N1025" s="69"/>
    </row>
    <row r="1026" spans="5:14" x14ac:dyDescent="0.25">
      <c r="E1026" s="51"/>
      <c r="F1026" s="69"/>
      <c r="K1026" s="47"/>
      <c r="L1026" s="70"/>
      <c r="M1026" s="70"/>
      <c r="N1026" s="69"/>
    </row>
    <row r="1027" spans="5:14" x14ac:dyDescent="0.25">
      <c r="E1027" s="51"/>
      <c r="F1027" s="69"/>
      <c r="K1027" s="47"/>
      <c r="L1027" s="70"/>
      <c r="M1027" s="70"/>
      <c r="N1027" s="69"/>
    </row>
    <row r="1028" spans="5:14" x14ac:dyDescent="0.25">
      <c r="E1028" s="51"/>
      <c r="F1028" s="69"/>
      <c r="K1028" s="47"/>
      <c r="L1028" s="70"/>
      <c r="M1028" s="70"/>
      <c r="N1028" s="69"/>
    </row>
    <row r="1029" spans="5:14" x14ac:dyDescent="0.25">
      <c r="E1029" s="51"/>
      <c r="F1029" s="69"/>
      <c r="K1029" s="47"/>
      <c r="L1029" s="70"/>
      <c r="M1029" s="70"/>
      <c r="N1029" s="69"/>
    </row>
    <row r="1030" spans="5:14" x14ac:dyDescent="0.25">
      <c r="E1030" s="51"/>
      <c r="F1030" s="69"/>
      <c r="K1030" s="47"/>
      <c r="L1030" s="70"/>
      <c r="M1030" s="70"/>
      <c r="N1030" s="69"/>
    </row>
    <row r="1031" spans="5:14" x14ac:dyDescent="0.25">
      <c r="E1031" s="51"/>
      <c r="F1031" s="69"/>
      <c r="K1031" s="47"/>
      <c r="L1031" s="70"/>
      <c r="M1031" s="70"/>
      <c r="N1031" s="69"/>
    </row>
    <row r="1032" spans="5:14" x14ac:dyDescent="0.25">
      <c r="E1032" s="51"/>
      <c r="F1032" s="69"/>
      <c r="K1032" s="47"/>
      <c r="L1032" s="70"/>
      <c r="M1032" s="70"/>
      <c r="N1032" s="69"/>
    </row>
    <row r="1033" spans="5:14" x14ac:dyDescent="0.25">
      <c r="E1033" s="51"/>
      <c r="F1033" s="69"/>
      <c r="K1033" s="47"/>
      <c r="L1033" s="70"/>
      <c r="M1033" s="70"/>
      <c r="N1033" s="69"/>
    </row>
    <row r="1034" spans="5:14" x14ac:dyDescent="0.25">
      <c r="E1034" s="51"/>
      <c r="F1034" s="69"/>
      <c r="K1034" s="47"/>
      <c r="L1034" s="70"/>
      <c r="M1034" s="70"/>
      <c r="N1034" s="69"/>
    </row>
    <row r="1035" spans="5:14" x14ac:dyDescent="0.25">
      <c r="E1035" s="51"/>
      <c r="F1035" s="69"/>
      <c r="K1035" s="47"/>
      <c r="L1035" s="70"/>
      <c r="M1035" s="70"/>
      <c r="N1035" s="69"/>
    </row>
    <row r="1036" spans="5:14" x14ac:dyDescent="0.25">
      <c r="E1036" s="51"/>
      <c r="F1036" s="69"/>
      <c r="K1036" s="47"/>
      <c r="L1036" s="70"/>
      <c r="M1036" s="70"/>
      <c r="N1036" s="69"/>
    </row>
    <row r="1037" spans="5:14" x14ac:dyDescent="0.25">
      <c r="E1037" s="51"/>
      <c r="F1037" s="69"/>
      <c r="K1037" s="47"/>
      <c r="L1037" s="70"/>
      <c r="M1037" s="70"/>
      <c r="N1037" s="69"/>
    </row>
    <row r="1038" spans="5:14" x14ac:dyDescent="0.25">
      <c r="E1038" s="51"/>
      <c r="F1038" s="69"/>
      <c r="K1038" s="47"/>
      <c r="L1038" s="70"/>
      <c r="M1038" s="70"/>
      <c r="N1038" s="69"/>
    </row>
    <row r="1039" spans="5:14" x14ac:dyDescent="0.25">
      <c r="E1039" s="51"/>
      <c r="F1039" s="69"/>
      <c r="K1039" s="47"/>
      <c r="L1039" s="70"/>
      <c r="M1039" s="70"/>
      <c r="N1039" s="69"/>
    </row>
    <row r="1040" spans="5:14" x14ac:dyDescent="0.25">
      <c r="E1040" s="51"/>
      <c r="F1040" s="69"/>
      <c r="K1040" s="47"/>
      <c r="L1040" s="70"/>
      <c r="M1040" s="70"/>
      <c r="N1040" s="69"/>
    </row>
    <row r="1041" spans="5:14" x14ac:dyDescent="0.25">
      <c r="E1041" s="51"/>
      <c r="F1041" s="69"/>
      <c r="K1041" s="47"/>
      <c r="L1041" s="70"/>
      <c r="M1041" s="70"/>
      <c r="N1041" s="69"/>
    </row>
    <row r="1042" spans="5:14" x14ac:dyDescent="0.25">
      <c r="E1042" s="51"/>
      <c r="F1042" s="69"/>
      <c r="K1042" s="47"/>
      <c r="L1042" s="70"/>
      <c r="M1042" s="70"/>
      <c r="N1042" s="69"/>
    </row>
    <row r="1043" spans="5:14" x14ac:dyDescent="0.25">
      <c r="E1043" s="51"/>
      <c r="F1043" s="69"/>
      <c r="K1043" s="47"/>
      <c r="L1043" s="70"/>
      <c r="M1043" s="70"/>
      <c r="N1043" s="69"/>
    </row>
    <row r="1044" spans="5:14" x14ac:dyDescent="0.25">
      <c r="E1044" s="51"/>
      <c r="F1044" s="69"/>
      <c r="K1044" s="47"/>
      <c r="L1044" s="70"/>
      <c r="M1044" s="70"/>
      <c r="N1044" s="69"/>
    </row>
    <row r="1045" spans="5:14" x14ac:dyDescent="0.25">
      <c r="E1045" s="51"/>
      <c r="F1045" s="69"/>
      <c r="K1045" s="47"/>
      <c r="L1045" s="70"/>
      <c r="M1045" s="70"/>
      <c r="N1045" s="69"/>
    </row>
    <row r="1046" spans="5:14" x14ac:dyDescent="0.25">
      <c r="E1046" s="51"/>
      <c r="F1046" s="69"/>
      <c r="K1046" s="47"/>
      <c r="L1046" s="70"/>
      <c r="M1046" s="70"/>
      <c r="N1046" s="69"/>
    </row>
    <row r="1047" spans="5:14" x14ac:dyDescent="0.25">
      <c r="E1047" s="51"/>
      <c r="F1047" s="69"/>
      <c r="K1047" s="47"/>
      <c r="L1047" s="70"/>
      <c r="M1047" s="70"/>
      <c r="N1047" s="69"/>
    </row>
    <row r="1048" spans="5:14" x14ac:dyDescent="0.25">
      <c r="E1048" s="51"/>
      <c r="F1048" s="69"/>
      <c r="K1048" s="47"/>
      <c r="L1048" s="70"/>
      <c r="M1048" s="70"/>
      <c r="N1048" s="69"/>
    </row>
    <row r="1049" spans="5:14" x14ac:dyDescent="0.25">
      <c r="E1049" s="51"/>
      <c r="F1049" s="69"/>
      <c r="K1049" s="47"/>
      <c r="L1049" s="70"/>
      <c r="M1049" s="70"/>
      <c r="N1049" s="69"/>
    </row>
    <row r="1050" spans="5:14" x14ac:dyDescent="0.25">
      <c r="E1050" s="51"/>
      <c r="F1050" s="69"/>
      <c r="K1050" s="47"/>
      <c r="L1050" s="70"/>
      <c r="M1050" s="70"/>
      <c r="N1050" s="69"/>
    </row>
    <row r="1051" spans="5:14" x14ac:dyDescent="0.25">
      <c r="E1051" s="51"/>
      <c r="F1051" s="69"/>
      <c r="K1051" s="47"/>
      <c r="L1051" s="70"/>
      <c r="M1051" s="70"/>
      <c r="N1051" s="69"/>
    </row>
    <row r="1052" spans="5:14" x14ac:dyDescent="0.25">
      <c r="E1052" s="51"/>
      <c r="F1052" s="69"/>
      <c r="K1052" s="47"/>
      <c r="L1052" s="70"/>
      <c r="M1052" s="70"/>
      <c r="N1052" s="69"/>
    </row>
    <row r="1053" spans="5:14" x14ac:dyDescent="0.25">
      <c r="E1053" s="51"/>
      <c r="F1053" s="69"/>
      <c r="K1053" s="47"/>
      <c r="L1053" s="70"/>
      <c r="M1053" s="70"/>
      <c r="N1053" s="69"/>
    </row>
    <row r="1054" spans="5:14" x14ac:dyDescent="0.25">
      <c r="E1054" s="51"/>
      <c r="F1054" s="69"/>
      <c r="K1054" s="47"/>
      <c r="L1054" s="70"/>
      <c r="M1054" s="70"/>
      <c r="N1054" s="69"/>
    </row>
    <row r="1055" spans="5:14" x14ac:dyDescent="0.25">
      <c r="E1055" s="51"/>
      <c r="F1055" s="69"/>
      <c r="K1055" s="47"/>
      <c r="L1055" s="70"/>
      <c r="M1055" s="70"/>
      <c r="N1055" s="69"/>
    </row>
    <row r="1056" spans="5:14" x14ac:dyDescent="0.25">
      <c r="E1056" s="51"/>
      <c r="F1056" s="69"/>
      <c r="K1056" s="47"/>
      <c r="L1056" s="70"/>
      <c r="M1056" s="70"/>
      <c r="N1056" s="69"/>
    </row>
    <row r="1057" spans="5:14" x14ac:dyDescent="0.25">
      <c r="E1057" s="51"/>
      <c r="F1057" s="69"/>
      <c r="K1057" s="47"/>
      <c r="L1057" s="70"/>
      <c r="M1057" s="70"/>
      <c r="N1057" s="69"/>
    </row>
    <row r="1058" spans="5:14" x14ac:dyDescent="0.25">
      <c r="E1058" s="51"/>
      <c r="F1058" s="69"/>
      <c r="K1058" s="47"/>
      <c r="L1058" s="70"/>
      <c r="M1058" s="70"/>
      <c r="N1058" s="69"/>
    </row>
    <row r="1059" spans="5:14" x14ac:dyDescent="0.25">
      <c r="E1059" s="51"/>
      <c r="F1059" s="69"/>
      <c r="K1059" s="47"/>
      <c r="L1059" s="70"/>
      <c r="M1059" s="70"/>
      <c r="N1059" s="69"/>
    </row>
    <row r="1060" spans="5:14" x14ac:dyDescent="0.25">
      <c r="E1060" s="51"/>
      <c r="F1060" s="69"/>
      <c r="K1060" s="47"/>
      <c r="L1060" s="70"/>
      <c r="M1060" s="70"/>
      <c r="N1060" s="69"/>
    </row>
    <row r="1061" spans="5:14" x14ac:dyDescent="0.25">
      <c r="E1061" s="51"/>
      <c r="F1061" s="69"/>
      <c r="K1061" s="47"/>
      <c r="L1061" s="70"/>
      <c r="M1061" s="70"/>
      <c r="N1061" s="69"/>
    </row>
    <row r="1062" spans="5:14" x14ac:dyDescent="0.25">
      <c r="E1062" s="51"/>
      <c r="F1062" s="69"/>
      <c r="K1062" s="47"/>
      <c r="L1062" s="70"/>
      <c r="M1062" s="70"/>
      <c r="N1062" s="69"/>
    </row>
    <row r="1063" spans="5:14" x14ac:dyDescent="0.25">
      <c r="E1063" s="51"/>
      <c r="F1063" s="69"/>
      <c r="K1063" s="47"/>
      <c r="L1063" s="70"/>
      <c r="M1063" s="70"/>
      <c r="N1063" s="69"/>
    </row>
    <row r="1064" spans="5:14" x14ac:dyDescent="0.25">
      <c r="E1064" s="51"/>
      <c r="F1064" s="69"/>
      <c r="K1064" s="47"/>
      <c r="L1064" s="70"/>
      <c r="M1064" s="70"/>
      <c r="N1064" s="69"/>
    </row>
    <row r="1065" spans="5:14" x14ac:dyDescent="0.25">
      <c r="E1065" s="51"/>
      <c r="F1065" s="69"/>
      <c r="K1065" s="47"/>
      <c r="L1065" s="70"/>
      <c r="M1065" s="70"/>
      <c r="N1065" s="69"/>
    </row>
    <row r="1066" spans="5:14" x14ac:dyDescent="0.25">
      <c r="E1066" s="51"/>
      <c r="F1066" s="69"/>
      <c r="K1066" s="47"/>
      <c r="L1066" s="70"/>
      <c r="M1066" s="70"/>
      <c r="N1066" s="69"/>
    </row>
    <row r="1067" spans="5:14" x14ac:dyDescent="0.25">
      <c r="E1067" s="51"/>
      <c r="F1067" s="69"/>
      <c r="K1067" s="47"/>
      <c r="L1067" s="70"/>
      <c r="M1067" s="70"/>
      <c r="N1067" s="69"/>
    </row>
    <row r="1068" spans="5:14" x14ac:dyDescent="0.25">
      <c r="E1068" s="51"/>
      <c r="F1068" s="69"/>
      <c r="K1068" s="47"/>
      <c r="L1068" s="70"/>
      <c r="M1068" s="70"/>
      <c r="N1068" s="69"/>
    </row>
    <row r="1069" spans="5:14" x14ac:dyDescent="0.25">
      <c r="E1069" s="51"/>
      <c r="F1069" s="69"/>
      <c r="K1069" s="47"/>
      <c r="L1069" s="70"/>
      <c r="M1069" s="70"/>
      <c r="N1069" s="69"/>
    </row>
    <row r="1070" spans="5:14" x14ac:dyDescent="0.25">
      <c r="E1070" s="51"/>
      <c r="F1070" s="69"/>
      <c r="K1070" s="47"/>
      <c r="L1070" s="70"/>
      <c r="M1070" s="70"/>
      <c r="N1070" s="69"/>
    </row>
    <row r="1071" spans="5:14" x14ac:dyDescent="0.25">
      <c r="E1071" s="51"/>
      <c r="F1071" s="69"/>
      <c r="K1071" s="47"/>
      <c r="L1071" s="70"/>
      <c r="M1071" s="70"/>
      <c r="N1071" s="69"/>
    </row>
    <row r="1072" spans="5:14" x14ac:dyDescent="0.25">
      <c r="E1072" s="51"/>
      <c r="F1072" s="69"/>
      <c r="K1072" s="47"/>
      <c r="L1072" s="70"/>
      <c r="M1072" s="70"/>
      <c r="N1072" s="69"/>
    </row>
    <row r="1073" spans="5:14" x14ac:dyDescent="0.25">
      <c r="E1073" s="51"/>
      <c r="F1073" s="69"/>
      <c r="K1073" s="47"/>
      <c r="L1073" s="70"/>
      <c r="M1073" s="70"/>
      <c r="N1073" s="69"/>
    </row>
    <row r="1074" spans="5:14" x14ac:dyDescent="0.25">
      <c r="E1074" s="51"/>
      <c r="F1074" s="69"/>
      <c r="K1074" s="47"/>
      <c r="L1074" s="70"/>
      <c r="M1074" s="70"/>
      <c r="N1074" s="69"/>
    </row>
    <row r="1075" spans="5:14" x14ac:dyDescent="0.25">
      <c r="E1075" s="51"/>
      <c r="F1075" s="69"/>
      <c r="K1075" s="47"/>
      <c r="L1075" s="70"/>
      <c r="M1075" s="70"/>
      <c r="N1075" s="69"/>
    </row>
    <row r="1076" spans="5:14" x14ac:dyDescent="0.25">
      <c r="E1076" s="51"/>
      <c r="F1076" s="69"/>
      <c r="K1076" s="47"/>
      <c r="L1076" s="70"/>
      <c r="M1076" s="70"/>
      <c r="N1076" s="69"/>
    </row>
    <row r="1077" spans="5:14" x14ac:dyDescent="0.25">
      <c r="E1077" s="51"/>
      <c r="F1077" s="69"/>
      <c r="K1077" s="47"/>
      <c r="L1077" s="70"/>
      <c r="M1077" s="70"/>
      <c r="N1077" s="69"/>
    </row>
    <row r="1078" spans="5:14" x14ac:dyDescent="0.25">
      <c r="E1078" s="51"/>
      <c r="F1078" s="69"/>
      <c r="K1078" s="47"/>
      <c r="L1078" s="70"/>
      <c r="M1078" s="70"/>
      <c r="N1078" s="69"/>
    </row>
    <row r="1079" spans="5:14" x14ac:dyDescent="0.25">
      <c r="E1079" s="51"/>
      <c r="F1079" s="69"/>
      <c r="K1079" s="47"/>
      <c r="L1079" s="70"/>
      <c r="M1079" s="70"/>
      <c r="N1079" s="69"/>
    </row>
    <row r="1080" spans="5:14" x14ac:dyDescent="0.25">
      <c r="E1080" s="51"/>
      <c r="F1080" s="69"/>
      <c r="K1080" s="47"/>
      <c r="L1080" s="70"/>
      <c r="M1080" s="70"/>
      <c r="N1080" s="69"/>
    </row>
    <row r="1081" spans="5:14" x14ac:dyDescent="0.25">
      <c r="E1081" s="51"/>
      <c r="F1081" s="69"/>
      <c r="K1081" s="47"/>
      <c r="L1081" s="70"/>
      <c r="M1081" s="70"/>
      <c r="N1081" s="69"/>
    </row>
    <row r="1082" spans="5:14" x14ac:dyDescent="0.25">
      <c r="E1082" s="51"/>
      <c r="F1082" s="69"/>
      <c r="K1082" s="47"/>
      <c r="L1082" s="70"/>
      <c r="M1082" s="70"/>
      <c r="N1082" s="69"/>
    </row>
    <row r="1083" spans="5:14" x14ac:dyDescent="0.25">
      <c r="E1083" s="51"/>
      <c r="F1083" s="69"/>
      <c r="K1083" s="47"/>
      <c r="L1083" s="70"/>
      <c r="M1083" s="70"/>
      <c r="N1083" s="69"/>
    </row>
    <row r="1084" spans="5:14" x14ac:dyDescent="0.25">
      <c r="E1084" s="51"/>
      <c r="F1084" s="69"/>
      <c r="K1084" s="47"/>
      <c r="L1084" s="70"/>
      <c r="M1084" s="70"/>
      <c r="N1084" s="69"/>
    </row>
    <row r="1085" spans="5:14" x14ac:dyDescent="0.25">
      <c r="E1085" s="51"/>
      <c r="F1085" s="69"/>
      <c r="K1085" s="47"/>
      <c r="L1085" s="70"/>
      <c r="M1085" s="70"/>
      <c r="N1085" s="69"/>
    </row>
    <row r="1086" spans="5:14" x14ac:dyDescent="0.25">
      <c r="E1086" s="51"/>
      <c r="F1086" s="69"/>
      <c r="K1086" s="47"/>
      <c r="L1086" s="70"/>
      <c r="M1086" s="70"/>
      <c r="N1086" s="69"/>
    </row>
    <row r="1087" spans="5:14" x14ac:dyDescent="0.25">
      <c r="E1087" s="51"/>
      <c r="F1087" s="69"/>
      <c r="K1087" s="47"/>
      <c r="L1087" s="70"/>
      <c r="M1087" s="70"/>
      <c r="N1087" s="69"/>
    </row>
    <row r="1088" spans="5:14" x14ac:dyDescent="0.25">
      <c r="E1088" s="51"/>
      <c r="F1088" s="69"/>
      <c r="K1088" s="47"/>
      <c r="L1088" s="70"/>
      <c r="M1088" s="70"/>
      <c r="N1088" s="69"/>
    </row>
    <row r="1089" spans="5:14" x14ac:dyDescent="0.25">
      <c r="E1089" s="51"/>
      <c r="F1089" s="69"/>
      <c r="K1089" s="47"/>
      <c r="L1089" s="70"/>
      <c r="M1089" s="70"/>
      <c r="N1089" s="69"/>
    </row>
    <row r="1090" spans="5:14" x14ac:dyDescent="0.25">
      <c r="E1090" s="51"/>
      <c r="F1090" s="69"/>
      <c r="K1090" s="47"/>
      <c r="L1090" s="70"/>
      <c r="M1090" s="70"/>
      <c r="N1090" s="69"/>
    </row>
    <row r="1091" spans="5:14" x14ac:dyDescent="0.25">
      <c r="E1091" s="51"/>
      <c r="F1091" s="69"/>
      <c r="K1091" s="47"/>
      <c r="L1091" s="70"/>
      <c r="M1091" s="70"/>
      <c r="N1091" s="69"/>
    </row>
    <row r="1092" spans="5:14" x14ac:dyDescent="0.25">
      <c r="E1092" s="51"/>
      <c r="F1092" s="69"/>
      <c r="K1092" s="47"/>
      <c r="L1092" s="70"/>
      <c r="M1092" s="70"/>
      <c r="N1092" s="69"/>
    </row>
    <row r="1093" spans="5:14" x14ac:dyDescent="0.25">
      <c r="E1093" s="51"/>
      <c r="F1093" s="69"/>
      <c r="K1093" s="47"/>
      <c r="L1093" s="70"/>
      <c r="M1093" s="70"/>
      <c r="N1093" s="69"/>
    </row>
    <row r="1094" spans="5:14" x14ac:dyDescent="0.25">
      <c r="E1094" s="51"/>
      <c r="F1094" s="69"/>
      <c r="K1094" s="47"/>
      <c r="L1094" s="70"/>
      <c r="M1094" s="70"/>
      <c r="N1094" s="69"/>
    </row>
    <row r="1095" spans="5:14" x14ac:dyDescent="0.25">
      <c r="E1095" s="51"/>
      <c r="F1095" s="69"/>
      <c r="K1095" s="47"/>
      <c r="L1095" s="70"/>
      <c r="M1095" s="70"/>
      <c r="N1095" s="69"/>
    </row>
    <row r="1096" spans="5:14" x14ac:dyDescent="0.25">
      <c r="E1096" s="51"/>
      <c r="F1096" s="69"/>
      <c r="K1096" s="47"/>
      <c r="L1096" s="70"/>
      <c r="M1096" s="70"/>
      <c r="N1096" s="69"/>
    </row>
    <row r="1097" spans="5:14" x14ac:dyDescent="0.25">
      <c r="E1097" s="51"/>
      <c r="F1097" s="69"/>
      <c r="K1097" s="47"/>
      <c r="L1097" s="70"/>
      <c r="M1097" s="70"/>
      <c r="N1097" s="69"/>
    </row>
    <row r="1098" spans="5:14" x14ac:dyDescent="0.25">
      <c r="E1098" s="51"/>
      <c r="F1098" s="69"/>
      <c r="K1098" s="47"/>
      <c r="L1098" s="70"/>
      <c r="M1098" s="70"/>
      <c r="N1098" s="69"/>
    </row>
    <row r="1099" spans="5:14" x14ac:dyDescent="0.25">
      <c r="E1099" s="51"/>
      <c r="F1099" s="69"/>
      <c r="K1099" s="47"/>
      <c r="L1099" s="70"/>
      <c r="M1099" s="70"/>
      <c r="N1099" s="69"/>
    </row>
    <row r="1100" spans="5:14" x14ac:dyDescent="0.25">
      <c r="E1100" s="51"/>
      <c r="F1100" s="69"/>
      <c r="K1100" s="47"/>
      <c r="L1100" s="70"/>
      <c r="M1100" s="70"/>
      <c r="N1100" s="69"/>
    </row>
    <row r="1101" spans="5:14" x14ac:dyDescent="0.25">
      <c r="E1101" s="51"/>
      <c r="F1101" s="69"/>
      <c r="K1101" s="47"/>
      <c r="L1101" s="70"/>
      <c r="M1101" s="70"/>
      <c r="N1101" s="69"/>
    </row>
    <row r="1102" spans="5:14" x14ac:dyDescent="0.25">
      <c r="E1102" s="51"/>
      <c r="F1102" s="69"/>
      <c r="K1102" s="47"/>
      <c r="L1102" s="70"/>
      <c r="M1102" s="70"/>
      <c r="N1102" s="69"/>
    </row>
    <row r="1103" spans="5:14" x14ac:dyDescent="0.25">
      <c r="E1103" s="51"/>
      <c r="F1103" s="69"/>
      <c r="K1103" s="47"/>
      <c r="L1103" s="70"/>
      <c r="M1103" s="70"/>
      <c r="N1103" s="69"/>
    </row>
    <row r="1104" spans="5:14" x14ac:dyDescent="0.25">
      <c r="E1104" s="51"/>
      <c r="F1104" s="69"/>
      <c r="K1104" s="47"/>
      <c r="L1104" s="70"/>
      <c r="M1104" s="70"/>
      <c r="N1104" s="69"/>
    </row>
    <row r="1105" spans="5:14" x14ac:dyDescent="0.25">
      <c r="E1105" s="51"/>
      <c r="F1105" s="69"/>
      <c r="K1105" s="47"/>
      <c r="L1105" s="70"/>
      <c r="M1105" s="70"/>
      <c r="N1105" s="69"/>
    </row>
    <row r="1106" spans="5:14" x14ac:dyDescent="0.25">
      <c r="E1106" s="51"/>
      <c r="F1106" s="69"/>
      <c r="K1106" s="47"/>
      <c r="L1106" s="70"/>
      <c r="M1106" s="70"/>
      <c r="N1106" s="69"/>
    </row>
    <row r="1107" spans="5:14" x14ac:dyDescent="0.25">
      <c r="E1107" s="51"/>
      <c r="F1107" s="69"/>
      <c r="K1107" s="47"/>
      <c r="L1107" s="70"/>
      <c r="M1107" s="70"/>
      <c r="N1107" s="69"/>
    </row>
    <row r="1108" spans="5:14" x14ac:dyDescent="0.25">
      <c r="E1108" s="51"/>
      <c r="F1108" s="69"/>
      <c r="K1108" s="47"/>
      <c r="L1108" s="70"/>
      <c r="M1108" s="70"/>
      <c r="N1108" s="69"/>
    </row>
    <row r="1109" spans="5:14" x14ac:dyDescent="0.25">
      <c r="E1109" s="51"/>
      <c r="F1109" s="69"/>
      <c r="K1109" s="47"/>
      <c r="L1109" s="70"/>
      <c r="M1109" s="70"/>
      <c r="N1109" s="69"/>
    </row>
    <row r="1110" spans="5:14" x14ac:dyDescent="0.25">
      <c r="E1110" s="51"/>
      <c r="F1110" s="69"/>
      <c r="K1110" s="47"/>
      <c r="L1110" s="70"/>
      <c r="M1110" s="70"/>
      <c r="N1110" s="69"/>
    </row>
    <row r="1111" spans="5:14" x14ac:dyDescent="0.25">
      <c r="E1111" s="51"/>
      <c r="F1111" s="69"/>
      <c r="K1111" s="47"/>
      <c r="L1111" s="70"/>
      <c r="M1111" s="70"/>
      <c r="N1111" s="69"/>
    </row>
    <row r="1112" spans="5:14" x14ac:dyDescent="0.25">
      <c r="E1112" s="51"/>
      <c r="F1112" s="69"/>
      <c r="K1112" s="47"/>
      <c r="L1112" s="70"/>
      <c r="M1112" s="70"/>
      <c r="N1112" s="69"/>
    </row>
    <row r="1113" spans="5:14" x14ac:dyDescent="0.25">
      <c r="E1113" s="51"/>
      <c r="F1113" s="69"/>
      <c r="K1113" s="47"/>
      <c r="L1113" s="70"/>
      <c r="M1113" s="70"/>
      <c r="N1113" s="69"/>
    </row>
    <row r="1114" spans="5:14" x14ac:dyDescent="0.25">
      <c r="E1114" s="51"/>
      <c r="F1114" s="69"/>
      <c r="K1114" s="47"/>
      <c r="L1114" s="70"/>
      <c r="M1114" s="70"/>
      <c r="N1114" s="69"/>
    </row>
    <row r="1115" spans="5:14" x14ac:dyDescent="0.25">
      <c r="E1115" s="51"/>
      <c r="F1115" s="69"/>
      <c r="K1115" s="47"/>
      <c r="L1115" s="70"/>
      <c r="M1115" s="70"/>
      <c r="N1115" s="69"/>
    </row>
    <row r="1116" spans="5:14" x14ac:dyDescent="0.25">
      <c r="E1116" s="51"/>
      <c r="F1116" s="69"/>
      <c r="K1116" s="47"/>
      <c r="L1116" s="70"/>
      <c r="M1116" s="70"/>
      <c r="N1116" s="69"/>
    </row>
    <row r="1117" spans="5:14" x14ac:dyDescent="0.25">
      <c r="E1117" s="51"/>
      <c r="F1117" s="69"/>
      <c r="K1117" s="47"/>
      <c r="L1117" s="70"/>
      <c r="M1117" s="70"/>
      <c r="N1117" s="69"/>
    </row>
    <row r="1118" spans="5:14" x14ac:dyDescent="0.25">
      <c r="E1118" s="51"/>
      <c r="F1118" s="69"/>
    </row>
    <row r="1119" spans="5:14" x14ac:dyDescent="0.25">
      <c r="E1119" s="51"/>
      <c r="F1119" s="69"/>
    </row>
    <row r="1120" spans="5:14" x14ac:dyDescent="0.25">
      <c r="E1120" s="51"/>
      <c r="F1120" s="69"/>
    </row>
    <row r="1121" spans="5:6" x14ac:dyDescent="0.25">
      <c r="E1121" s="51"/>
      <c r="F1121" s="69"/>
    </row>
    <row r="1122" spans="5:6" x14ac:dyDescent="0.25">
      <c r="E1122" s="51"/>
      <c r="F1122" s="69"/>
    </row>
    <row r="1123" spans="5:6" x14ac:dyDescent="0.25">
      <c r="E1123" s="51"/>
      <c r="F1123" s="69"/>
    </row>
    <row r="1124" spans="5:6" x14ac:dyDescent="0.25">
      <c r="E1124" s="51"/>
      <c r="F1124" s="69"/>
    </row>
    <row r="1125" spans="5:6" x14ac:dyDescent="0.25">
      <c r="E1125" s="51"/>
      <c r="F1125" s="69"/>
    </row>
    <row r="1126" spans="5:6" x14ac:dyDescent="0.25">
      <c r="E1126" s="51"/>
      <c r="F1126" s="69"/>
    </row>
    <row r="1127" spans="5:6" x14ac:dyDescent="0.25">
      <c r="E1127" s="51"/>
      <c r="F1127" s="69"/>
    </row>
    <row r="1128" spans="5:6" x14ac:dyDescent="0.25">
      <c r="E1128" s="51"/>
      <c r="F1128" s="69"/>
    </row>
    <row r="1129" spans="5:6" x14ac:dyDescent="0.25">
      <c r="E1129" s="51"/>
      <c r="F1129" s="69"/>
    </row>
    <row r="1130" spans="5:6" x14ac:dyDescent="0.25">
      <c r="E1130" s="51"/>
      <c r="F1130" s="69"/>
    </row>
    <row r="1131" spans="5:6" x14ac:dyDescent="0.25">
      <c r="E1131" s="51"/>
      <c r="F1131" s="69"/>
    </row>
    <row r="1132" spans="5:6" x14ac:dyDescent="0.25">
      <c r="E1132" s="51"/>
      <c r="F1132" s="69"/>
    </row>
    <row r="1133" spans="5:6" x14ac:dyDescent="0.25">
      <c r="E1133" s="51"/>
      <c r="F1133" s="69"/>
    </row>
    <row r="1134" spans="5:6" x14ac:dyDescent="0.25">
      <c r="E1134" s="51"/>
      <c r="F1134" s="69"/>
    </row>
    <row r="1135" spans="5:6" x14ac:dyDescent="0.25">
      <c r="E1135" s="51"/>
      <c r="F1135" s="69"/>
    </row>
    <row r="1136" spans="5:6" x14ac:dyDescent="0.25">
      <c r="E1136" s="51"/>
      <c r="F1136" s="69"/>
    </row>
    <row r="1137" spans="5:6" x14ac:dyDescent="0.25">
      <c r="E1137" s="51"/>
      <c r="F1137" s="69"/>
    </row>
    <row r="1138" spans="5:6" x14ac:dyDescent="0.25">
      <c r="E1138" s="51"/>
      <c r="F1138" s="69"/>
    </row>
    <row r="1139" spans="5:6" x14ac:dyDescent="0.25">
      <c r="E1139" s="51"/>
      <c r="F1139" s="69"/>
    </row>
    <row r="1140" spans="5:6" x14ac:dyDescent="0.25">
      <c r="E1140" s="51"/>
      <c r="F1140" s="69"/>
    </row>
    <row r="1141" spans="5:6" x14ac:dyDescent="0.25">
      <c r="E1141" s="51"/>
      <c r="F1141" s="69"/>
    </row>
    <row r="1142" spans="5:6" x14ac:dyDescent="0.25">
      <c r="E1142" s="51"/>
      <c r="F1142" s="69"/>
    </row>
    <row r="1143" spans="5:6" x14ac:dyDescent="0.25">
      <c r="E1143" s="51"/>
      <c r="F1143" s="69"/>
    </row>
    <row r="1144" spans="5:6" x14ac:dyDescent="0.25">
      <c r="E1144" s="51"/>
      <c r="F1144" s="69"/>
    </row>
    <row r="1145" spans="5:6" x14ac:dyDescent="0.25">
      <c r="E1145" s="51"/>
      <c r="F1145" s="69"/>
    </row>
    <row r="1146" spans="5:6" x14ac:dyDescent="0.25">
      <c r="E1146" s="51"/>
      <c r="F1146" s="69"/>
    </row>
    <row r="1147" spans="5:6" x14ac:dyDescent="0.25">
      <c r="E1147" s="51"/>
      <c r="F1147" s="69"/>
    </row>
    <row r="1148" spans="5:6" x14ac:dyDescent="0.25">
      <c r="E1148" s="51"/>
      <c r="F1148" s="69"/>
    </row>
    <row r="1149" spans="5:6" x14ac:dyDescent="0.25">
      <c r="E1149" s="51"/>
      <c r="F1149" s="69"/>
    </row>
    <row r="1150" spans="5:6" x14ac:dyDescent="0.25">
      <c r="E1150" s="51"/>
      <c r="F1150" s="69"/>
    </row>
    <row r="1151" spans="5:6" x14ac:dyDescent="0.25">
      <c r="E1151" s="51"/>
      <c r="F1151" s="69"/>
    </row>
    <row r="1152" spans="5:6" x14ac:dyDescent="0.25">
      <c r="E1152" s="51"/>
      <c r="F1152" s="69"/>
    </row>
    <row r="1153" spans="5:6" x14ac:dyDescent="0.25">
      <c r="E1153" s="51"/>
      <c r="F1153" s="69"/>
    </row>
    <row r="1154" spans="5:6" x14ac:dyDescent="0.25">
      <c r="E1154" s="51"/>
      <c r="F1154" s="69"/>
    </row>
    <row r="1155" spans="5:6" x14ac:dyDescent="0.25">
      <c r="E1155" s="51"/>
      <c r="F1155" s="69"/>
    </row>
    <row r="1156" spans="5:6" x14ac:dyDescent="0.25">
      <c r="E1156" s="51"/>
      <c r="F1156" s="69"/>
    </row>
    <row r="1157" spans="5:6" x14ac:dyDescent="0.25">
      <c r="E1157" s="51"/>
      <c r="F1157" s="69"/>
    </row>
    <row r="1158" spans="5:6" x14ac:dyDescent="0.25">
      <c r="E1158" s="51"/>
      <c r="F1158" s="69"/>
    </row>
    <row r="1159" spans="5:6" x14ac:dyDescent="0.25">
      <c r="E1159" s="51"/>
      <c r="F1159" s="69"/>
    </row>
    <row r="1160" spans="5:6" x14ac:dyDescent="0.25">
      <c r="E1160" s="51"/>
      <c r="F1160" s="69"/>
    </row>
    <row r="1161" spans="5:6" x14ac:dyDescent="0.25">
      <c r="E1161" s="51"/>
      <c r="F1161" s="69"/>
    </row>
    <row r="1162" spans="5:6" x14ac:dyDescent="0.25">
      <c r="E1162" s="51"/>
      <c r="F1162" s="69"/>
    </row>
    <row r="1163" spans="5:6" x14ac:dyDescent="0.25">
      <c r="E1163" s="51"/>
      <c r="F1163" s="69"/>
    </row>
    <row r="1164" spans="5:6" x14ac:dyDescent="0.25">
      <c r="E1164" s="51"/>
      <c r="F1164" s="69"/>
    </row>
    <row r="1165" spans="5:6" x14ac:dyDescent="0.25">
      <c r="E1165" s="51"/>
      <c r="F1165" s="69"/>
    </row>
    <row r="1166" spans="5:6" x14ac:dyDescent="0.25">
      <c r="E1166" s="51"/>
      <c r="F1166" s="69"/>
    </row>
    <row r="1167" spans="5:6" x14ac:dyDescent="0.25">
      <c r="E1167" s="51"/>
      <c r="F1167" s="69"/>
    </row>
    <row r="1168" spans="5:6" x14ac:dyDescent="0.25">
      <c r="E1168" s="51"/>
      <c r="F1168" s="69"/>
    </row>
    <row r="1169" spans="5:6" x14ac:dyDescent="0.25">
      <c r="E1169" s="51"/>
      <c r="F1169" s="69"/>
    </row>
    <row r="1170" spans="5:6" x14ac:dyDescent="0.25">
      <c r="E1170" s="51"/>
      <c r="F1170" s="69"/>
    </row>
    <row r="1171" spans="5:6" x14ac:dyDescent="0.25">
      <c r="E1171" s="51"/>
      <c r="F1171" s="69"/>
    </row>
    <row r="1172" spans="5:6" x14ac:dyDescent="0.25">
      <c r="E1172" s="51"/>
      <c r="F1172" s="69"/>
    </row>
    <row r="1173" spans="5:6" x14ac:dyDescent="0.25">
      <c r="E1173" s="51"/>
      <c r="F1173" s="69"/>
    </row>
    <row r="1174" spans="5:6" x14ac:dyDescent="0.25">
      <c r="E1174" s="51"/>
      <c r="F1174" s="69"/>
    </row>
    <row r="1175" spans="5:6" x14ac:dyDescent="0.25">
      <c r="E1175" s="51"/>
      <c r="F1175" s="69"/>
    </row>
    <row r="1176" spans="5:6" x14ac:dyDescent="0.25">
      <c r="E1176" s="51"/>
      <c r="F1176" s="69"/>
    </row>
    <row r="1177" spans="5:6" x14ac:dyDescent="0.25">
      <c r="E1177" s="51"/>
      <c r="F1177" s="69"/>
    </row>
    <row r="1178" spans="5:6" x14ac:dyDescent="0.25">
      <c r="E1178" s="51"/>
      <c r="F1178" s="69"/>
    </row>
    <row r="1179" spans="5:6" x14ac:dyDescent="0.25">
      <c r="E1179" s="51"/>
      <c r="F1179" s="69"/>
    </row>
    <row r="1180" spans="5:6" x14ac:dyDescent="0.25">
      <c r="E1180" s="51"/>
      <c r="F1180" s="69"/>
    </row>
    <row r="1181" spans="5:6" x14ac:dyDescent="0.25">
      <c r="E1181" s="51"/>
      <c r="F1181" s="69"/>
    </row>
    <row r="1182" spans="5:6" x14ac:dyDescent="0.25">
      <c r="E1182" s="51"/>
      <c r="F1182" s="69"/>
    </row>
    <row r="1183" spans="5:6" x14ac:dyDescent="0.25">
      <c r="E1183" s="51"/>
      <c r="F1183" s="69"/>
    </row>
    <row r="1184" spans="5:6" x14ac:dyDescent="0.25">
      <c r="E1184" s="51"/>
      <c r="F1184" s="69"/>
    </row>
    <row r="1185" spans="5:6" x14ac:dyDescent="0.25">
      <c r="E1185" s="51"/>
      <c r="F1185" s="69"/>
    </row>
    <row r="1186" spans="5:6" x14ac:dyDescent="0.25">
      <c r="E1186" s="51"/>
      <c r="F1186" s="69"/>
    </row>
    <row r="1187" spans="5:6" x14ac:dyDescent="0.25">
      <c r="E1187" s="51"/>
      <c r="F1187" s="69"/>
    </row>
    <row r="1188" spans="5:6" x14ac:dyDescent="0.25">
      <c r="E1188" s="51"/>
      <c r="F1188" s="69"/>
    </row>
    <row r="1189" spans="5:6" x14ac:dyDescent="0.25">
      <c r="E1189" s="51"/>
      <c r="F1189" s="69"/>
    </row>
    <row r="1190" spans="5:6" x14ac:dyDescent="0.25">
      <c r="E1190" s="51"/>
      <c r="F1190" s="69"/>
    </row>
    <row r="1191" spans="5:6" x14ac:dyDescent="0.25">
      <c r="E1191" s="51"/>
      <c r="F1191" s="69"/>
    </row>
    <row r="1192" spans="5:6" x14ac:dyDescent="0.25">
      <c r="E1192" s="51"/>
      <c r="F1192" s="69"/>
    </row>
    <row r="1193" spans="5:6" x14ac:dyDescent="0.25">
      <c r="E1193" s="51"/>
      <c r="F1193" s="69"/>
    </row>
    <row r="1194" spans="5:6" x14ac:dyDescent="0.25">
      <c r="E1194" s="51"/>
      <c r="F1194" s="69"/>
    </row>
    <row r="1195" spans="5:6" x14ac:dyDescent="0.25">
      <c r="E1195" s="51"/>
      <c r="F1195" s="69"/>
    </row>
    <row r="1196" spans="5:6" x14ac:dyDescent="0.25">
      <c r="E1196" s="51"/>
      <c r="F1196" s="69"/>
    </row>
    <row r="1197" spans="5:6" x14ac:dyDescent="0.25">
      <c r="E1197" s="51"/>
      <c r="F1197" s="69"/>
    </row>
    <row r="1198" spans="5:6" x14ac:dyDescent="0.25">
      <c r="E1198" s="51"/>
      <c r="F1198" s="69"/>
    </row>
    <row r="1199" spans="5:6" x14ac:dyDescent="0.25">
      <c r="E1199" s="51"/>
      <c r="F1199" s="69"/>
    </row>
    <row r="1200" spans="5:6" x14ac:dyDescent="0.25">
      <c r="E1200" s="51"/>
      <c r="F1200" s="69"/>
    </row>
    <row r="1201" spans="5:6" x14ac:dyDescent="0.25">
      <c r="E1201" s="51"/>
      <c r="F1201" s="69"/>
    </row>
    <row r="1202" spans="5:6" x14ac:dyDescent="0.25">
      <c r="E1202" s="51"/>
      <c r="F1202" s="69"/>
    </row>
    <row r="1203" spans="5:6" x14ac:dyDescent="0.25">
      <c r="E1203" s="51"/>
      <c r="F1203" s="69"/>
    </row>
    <row r="1204" spans="5:6" x14ac:dyDescent="0.25">
      <c r="E1204" s="51"/>
      <c r="F1204" s="69"/>
    </row>
    <row r="1205" spans="5:6" x14ac:dyDescent="0.25">
      <c r="E1205" s="51"/>
      <c r="F1205" s="69"/>
    </row>
    <row r="1206" spans="5:6" x14ac:dyDescent="0.25">
      <c r="E1206" s="51"/>
      <c r="F1206" s="69"/>
    </row>
    <row r="1207" spans="5:6" x14ac:dyDescent="0.25">
      <c r="E1207" s="51"/>
      <c r="F1207" s="69"/>
    </row>
    <row r="1208" spans="5:6" x14ac:dyDescent="0.25">
      <c r="E1208" s="51"/>
      <c r="F1208" s="69"/>
    </row>
    <row r="1209" spans="5:6" x14ac:dyDescent="0.25">
      <c r="E1209" s="51"/>
      <c r="F1209" s="69"/>
    </row>
    <row r="1210" spans="5:6" x14ac:dyDescent="0.25">
      <c r="E1210" s="51"/>
      <c r="F1210" s="69"/>
    </row>
    <row r="1211" spans="5:6" x14ac:dyDescent="0.25">
      <c r="E1211" s="51"/>
      <c r="F1211" s="69"/>
    </row>
    <row r="1212" spans="5:6" x14ac:dyDescent="0.25">
      <c r="E1212" s="51"/>
      <c r="F1212" s="69"/>
    </row>
    <row r="1213" spans="5:6" x14ac:dyDescent="0.25">
      <c r="E1213" s="51"/>
      <c r="F1213" s="69"/>
    </row>
    <row r="1214" spans="5:6" x14ac:dyDescent="0.25">
      <c r="E1214" s="51"/>
      <c r="F1214" s="69"/>
    </row>
    <row r="1215" spans="5:6" x14ac:dyDescent="0.25">
      <c r="E1215" s="51"/>
      <c r="F1215" s="69"/>
    </row>
    <row r="1216" spans="5:6" x14ac:dyDescent="0.25">
      <c r="E1216" s="51"/>
      <c r="F1216" s="69"/>
    </row>
    <row r="1217" spans="5:6" x14ac:dyDescent="0.25">
      <c r="E1217" s="51"/>
      <c r="F1217" s="69"/>
    </row>
    <row r="1218" spans="5:6" x14ac:dyDescent="0.25">
      <c r="E1218" s="51"/>
      <c r="F1218" s="69"/>
    </row>
    <row r="1219" spans="5:6" x14ac:dyDescent="0.25">
      <c r="E1219" s="51"/>
      <c r="F1219" s="69"/>
    </row>
    <row r="1220" spans="5:6" x14ac:dyDescent="0.25">
      <c r="E1220" s="51"/>
      <c r="F1220" s="69"/>
    </row>
    <row r="1221" spans="5:6" x14ac:dyDescent="0.25">
      <c r="E1221" s="51"/>
      <c r="F1221" s="69"/>
    </row>
    <row r="1222" spans="5:6" x14ac:dyDescent="0.25">
      <c r="E1222" s="51"/>
      <c r="F1222" s="69"/>
    </row>
    <row r="1223" spans="5:6" x14ac:dyDescent="0.25">
      <c r="E1223" s="51"/>
      <c r="F1223" s="69"/>
    </row>
    <row r="1224" spans="5:6" x14ac:dyDescent="0.25">
      <c r="E1224" s="51"/>
      <c r="F1224" s="69"/>
    </row>
    <row r="1225" spans="5:6" x14ac:dyDescent="0.25">
      <c r="E1225" s="51"/>
      <c r="F1225" s="69"/>
    </row>
    <row r="1226" spans="5:6" x14ac:dyDescent="0.25">
      <c r="E1226" s="51"/>
      <c r="F1226" s="69"/>
    </row>
    <row r="1227" spans="5:6" x14ac:dyDescent="0.25">
      <c r="E1227" s="51"/>
      <c r="F1227" s="69"/>
    </row>
    <row r="1228" spans="5:6" x14ac:dyDescent="0.25">
      <c r="E1228" s="51"/>
      <c r="F1228" s="69"/>
    </row>
    <row r="1229" spans="5:6" x14ac:dyDescent="0.25">
      <c r="E1229" s="51"/>
      <c r="F1229" s="69"/>
    </row>
    <row r="1230" spans="5:6" x14ac:dyDescent="0.25">
      <c r="E1230" s="51"/>
      <c r="F1230" s="69"/>
    </row>
    <row r="1231" spans="5:6" x14ac:dyDescent="0.25">
      <c r="E1231" s="51"/>
      <c r="F1231" s="69"/>
    </row>
    <row r="1232" spans="5:6" x14ac:dyDescent="0.25">
      <c r="E1232" s="51"/>
      <c r="F1232" s="69"/>
    </row>
    <row r="1233" spans="5:6" x14ac:dyDescent="0.25">
      <c r="E1233" s="51"/>
      <c r="F1233" s="69"/>
    </row>
    <row r="1234" spans="5:6" x14ac:dyDescent="0.25">
      <c r="E1234" s="51"/>
      <c r="F1234" s="69"/>
    </row>
    <row r="1235" spans="5:6" x14ac:dyDescent="0.25">
      <c r="E1235" s="51"/>
      <c r="F1235" s="69"/>
    </row>
    <row r="1236" spans="5:6" x14ac:dyDescent="0.25">
      <c r="E1236" s="51"/>
      <c r="F1236" s="69"/>
    </row>
    <row r="1237" spans="5:6" x14ac:dyDescent="0.25">
      <c r="E1237" s="51"/>
      <c r="F1237" s="69"/>
    </row>
    <row r="1238" spans="5:6" x14ac:dyDescent="0.25">
      <c r="E1238" s="51"/>
      <c r="F1238" s="69"/>
    </row>
    <row r="1239" spans="5:6" x14ac:dyDescent="0.25">
      <c r="E1239" s="51"/>
      <c r="F1239" s="69"/>
    </row>
    <row r="1240" spans="5:6" x14ac:dyDescent="0.25">
      <c r="E1240" s="51"/>
      <c r="F1240" s="69"/>
    </row>
    <row r="1241" spans="5:6" x14ac:dyDescent="0.25">
      <c r="E1241" s="51"/>
      <c r="F1241" s="69"/>
    </row>
    <row r="1242" spans="5:6" x14ac:dyDescent="0.25">
      <c r="E1242" s="51"/>
      <c r="F1242" s="69"/>
    </row>
    <row r="1243" spans="5:6" x14ac:dyDescent="0.25">
      <c r="E1243" s="51"/>
      <c r="F1243" s="69"/>
    </row>
    <row r="1244" spans="5:6" x14ac:dyDescent="0.25">
      <c r="E1244" s="51"/>
      <c r="F1244" s="69"/>
    </row>
    <row r="1245" spans="5:6" x14ac:dyDescent="0.25">
      <c r="E1245" s="51"/>
      <c r="F1245" s="69"/>
    </row>
    <row r="1246" spans="5:6" x14ac:dyDescent="0.25">
      <c r="E1246" s="51"/>
      <c r="F1246" s="69"/>
    </row>
    <row r="1247" spans="5:6" x14ac:dyDescent="0.25">
      <c r="E1247" s="51"/>
      <c r="F1247" s="69"/>
    </row>
    <row r="1248" spans="5:6" x14ac:dyDescent="0.25">
      <c r="E1248" s="51"/>
      <c r="F1248" s="69"/>
    </row>
    <row r="1249" spans="5:6" x14ac:dyDescent="0.25">
      <c r="E1249" s="51"/>
      <c r="F1249" s="69"/>
    </row>
    <row r="1250" spans="5:6" x14ac:dyDescent="0.25">
      <c r="E1250" s="51"/>
      <c r="F1250" s="69"/>
    </row>
    <row r="1251" spans="5:6" x14ac:dyDescent="0.25">
      <c r="E1251" s="51"/>
      <c r="F1251" s="69"/>
    </row>
    <row r="1252" spans="5:6" x14ac:dyDescent="0.25">
      <c r="E1252" s="51"/>
      <c r="F1252" s="69"/>
    </row>
    <row r="1253" spans="5:6" x14ac:dyDescent="0.25">
      <c r="E1253" s="51"/>
      <c r="F1253" s="69"/>
    </row>
    <row r="1254" spans="5:6" x14ac:dyDescent="0.25">
      <c r="E1254" s="51"/>
      <c r="F1254" s="69"/>
    </row>
    <row r="1255" spans="5:6" x14ac:dyDescent="0.25">
      <c r="E1255" s="51"/>
      <c r="F1255" s="69"/>
    </row>
    <row r="1256" spans="5:6" x14ac:dyDescent="0.25">
      <c r="E1256" s="51"/>
      <c r="F1256" s="69"/>
    </row>
    <row r="1257" spans="5:6" x14ac:dyDescent="0.25">
      <c r="E1257" s="51"/>
      <c r="F1257" s="69"/>
    </row>
    <row r="1258" spans="5:6" x14ac:dyDescent="0.25">
      <c r="E1258" s="51"/>
      <c r="F1258" s="69"/>
    </row>
    <row r="1259" spans="5:6" x14ac:dyDescent="0.25">
      <c r="E1259" s="51"/>
      <c r="F1259" s="69"/>
    </row>
    <row r="1260" spans="5:6" x14ac:dyDescent="0.25">
      <c r="E1260" s="51"/>
      <c r="F1260" s="69"/>
    </row>
    <row r="1261" spans="5:6" x14ac:dyDescent="0.25">
      <c r="E1261" s="51"/>
      <c r="F1261" s="69"/>
    </row>
    <row r="1262" spans="5:6" x14ac:dyDescent="0.25">
      <c r="E1262" s="51"/>
      <c r="F1262" s="69"/>
    </row>
    <row r="1263" spans="5:6" x14ac:dyDescent="0.25">
      <c r="E1263" s="51"/>
      <c r="F1263" s="69"/>
    </row>
    <row r="1264" spans="5:6" x14ac:dyDescent="0.25">
      <c r="E1264" s="51"/>
      <c r="F1264" s="69"/>
    </row>
    <row r="1265" spans="5:6" x14ac:dyDescent="0.25">
      <c r="E1265" s="51"/>
      <c r="F1265" s="69"/>
    </row>
    <row r="1266" spans="5:6" x14ac:dyDescent="0.25">
      <c r="E1266" s="51"/>
      <c r="F1266" s="69"/>
    </row>
    <row r="1267" spans="5:6" x14ac:dyDescent="0.25">
      <c r="E1267" s="51"/>
      <c r="F1267" s="69"/>
    </row>
    <row r="1268" spans="5:6" x14ac:dyDescent="0.25">
      <c r="E1268" s="51"/>
      <c r="F1268" s="69"/>
    </row>
    <row r="1269" spans="5:6" x14ac:dyDescent="0.25">
      <c r="E1269" s="51"/>
      <c r="F1269" s="69"/>
    </row>
    <row r="1270" spans="5:6" x14ac:dyDescent="0.25">
      <c r="E1270" s="51"/>
      <c r="F1270" s="69"/>
    </row>
    <row r="1271" spans="5:6" x14ac:dyDescent="0.25">
      <c r="E1271" s="51"/>
      <c r="F1271" s="69"/>
    </row>
    <row r="1272" spans="5:6" x14ac:dyDescent="0.25">
      <c r="E1272" s="51"/>
      <c r="F1272" s="69"/>
    </row>
    <row r="1273" spans="5:6" x14ac:dyDescent="0.25">
      <c r="E1273" s="51"/>
      <c r="F1273" s="69"/>
    </row>
    <row r="1274" spans="5:6" x14ac:dyDescent="0.25">
      <c r="E1274" s="51"/>
      <c r="F1274" s="69"/>
    </row>
    <row r="1275" spans="5:6" x14ac:dyDescent="0.25">
      <c r="E1275" s="51"/>
      <c r="F1275" s="69"/>
    </row>
    <row r="1276" spans="5:6" x14ac:dyDescent="0.25">
      <c r="E1276" s="51"/>
      <c r="F1276" s="69"/>
    </row>
    <row r="1277" spans="5:6" x14ac:dyDescent="0.25">
      <c r="E1277" s="51"/>
      <c r="F1277" s="69"/>
    </row>
    <row r="1278" spans="5:6" x14ac:dyDescent="0.25">
      <c r="E1278" s="51"/>
      <c r="F1278" s="69"/>
    </row>
    <row r="1279" spans="5:6" x14ac:dyDescent="0.25">
      <c r="E1279" s="51"/>
      <c r="F1279" s="69"/>
    </row>
    <row r="1280" spans="5:6" x14ac:dyDescent="0.25">
      <c r="E1280" s="51"/>
      <c r="F1280" s="69"/>
    </row>
    <row r="1281" spans="5:6" x14ac:dyDescent="0.25">
      <c r="E1281" s="51"/>
      <c r="F1281" s="69"/>
    </row>
    <row r="1282" spans="5:6" x14ac:dyDescent="0.25">
      <c r="E1282" s="51"/>
      <c r="F1282" s="69"/>
    </row>
    <row r="1283" spans="5:6" x14ac:dyDescent="0.25">
      <c r="E1283" s="51"/>
      <c r="F1283" s="69"/>
    </row>
    <row r="1284" spans="5:6" x14ac:dyDescent="0.25">
      <c r="E1284" s="51"/>
      <c r="F1284" s="69"/>
    </row>
    <row r="1285" spans="5:6" x14ac:dyDescent="0.25">
      <c r="E1285" s="51"/>
      <c r="F1285" s="69"/>
    </row>
    <row r="1286" spans="5:6" x14ac:dyDescent="0.25">
      <c r="E1286" s="51"/>
      <c r="F1286" s="69"/>
    </row>
    <row r="1287" spans="5:6" x14ac:dyDescent="0.25">
      <c r="E1287" s="51"/>
      <c r="F1287" s="69"/>
    </row>
    <row r="1288" spans="5:6" x14ac:dyDescent="0.25">
      <c r="E1288" s="51"/>
      <c r="F1288" s="69"/>
    </row>
    <row r="1289" spans="5:6" x14ac:dyDescent="0.25">
      <c r="E1289" s="51"/>
      <c r="F1289" s="69"/>
    </row>
    <row r="1290" spans="5:6" x14ac:dyDescent="0.25">
      <c r="E1290" s="51"/>
      <c r="F1290" s="69"/>
    </row>
    <row r="1291" spans="5:6" x14ac:dyDescent="0.25">
      <c r="E1291" s="51"/>
      <c r="F1291" s="69"/>
    </row>
    <row r="1292" spans="5:6" x14ac:dyDescent="0.25">
      <c r="E1292" s="51"/>
      <c r="F1292" s="69"/>
    </row>
    <row r="1293" spans="5:6" x14ac:dyDescent="0.25">
      <c r="E1293" s="51"/>
      <c r="F1293" s="69"/>
    </row>
    <row r="1294" spans="5:6" x14ac:dyDescent="0.25">
      <c r="E1294" s="51"/>
      <c r="F1294" s="69"/>
    </row>
    <row r="1295" spans="5:6" x14ac:dyDescent="0.25">
      <c r="E1295" s="51"/>
      <c r="F1295" s="69"/>
    </row>
    <row r="1296" spans="5:6" x14ac:dyDescent="0.25">
      <c r="E1296" s="51"/>
      <c r="F1296" s="69"/>
    </row>
    <row r="1297" spans="5:6" x14ac:dyDescent="0.25">
      <c r="E1297" s="51"/>
      <c r="F1297" s="69"/>
    </row>
    <row r="1298" spans="5:6" x14ac:dyDescent="0.25">
      <c r="E1298" s="51"/>
      <c r="F1298" s="69"/>
    </row>
    <row r="1299" spans="5:6" x14ac:dyDescent="0.25">
      <c r="E1299" s="51"/>
      <c r="F1299" s="69"/>
    </row>
    <row r="1300" spans="5:6" x14ac:dyDescent="0.25">
      <c r="E1300" s="51"/>
      <c r="F1300" s="69"/>
    </row>
    <row r="1301" spans="5:6" x14ac:dyDescent="0.25">
      <c r="E1301" s="51"/>
      <c r="F1301" s="69"/>
    </row>
    <row r="1302" spans="5:6" x14ac:dyDescent="0.25">
      <c r="E1302" s="51"/>
      <c r="F1302" s="69"/>
    </row>
    <row r="1303" spans="5:6" x14ac:dyDescent="0.25">
      <c r="E1303" s="51"/>
      <c r="F1303" s="69"/>
    </row>
    <row r="1304" spans="5:6" x14ac:dyDescent="0.25">
      <c r="E1304" s="51"/>
      <c r="F1304" s="69"/>
    </row>
    <row r="1305" spans="5:6" x14ac:dyDescent="0.25">
      <c r="E1305" s="51"/>
      <c r="F1305" s="69"/>
    </row>
    <row r="1306" spans="5:6" x14ac:dyDescent="0.25">
      <c r="E1306" s="51"/>
      <c r="F1306" s="69"/>
    </row>
    <row r="1307" spans="5:6" x14ac:dyDescent="0.25">
      <c r="E1307" s="51"/>
      <c r="F1307" s="69"/>
    </row>
    <row r="1308" spans="5:6" x14ac:dyDescent="0.25">
      <c r="E1308" s="51"/>
      <c r="F1308" s="69"/>
    </row>
    <row r="1309" spans="5:6" x14ac:dyDescent="0.25">
      <c r="E1309" s="51"/>
      <c r="F1309" s="69"/>
    </row>
    <row r="1310" spans="5:6" x14ac:dyDescent="0.25">
      <c r="E1310" s="51"/>
      <c r="F1310" s="69"/>
    </row>
    <row r="1311" spans="5:6" x14ac:dyDescent="0.25">
      <c r="E1311" s="51"/>
      <c r="F1311" s="69"/>
    </row>
    <row r="1312" spans="5:6" x14ac:dyDescent="0.25">
      <c r="E1312" s="51"/>
      <c r="F1312" s="69"/>
    </row>
    <row r="1313" spans="5:6" x14ac:dyDescent="0.25">
      <c r="E1313" s="51"/>
      <c r="F1313" s="69"/>
    </row>
    <row r="1314" spans="5:6" x14ac:dyDescent="0.25">
      <c r="E1314" s="51"/>
      <c r="F1314" s="69"/>
    </row>
    <row r="1315" spans="5:6" x14ac:dyDescent="0.25">
      <c r="E1315" s="51"/>
      <c r="F1315" s="69"/>
    </row>
    <row r="1316" spans="5:6" x14ac:dyDescent="0.25">
      <c r="E1316" s="51"/>
      <c r="F1316" s="69"/>
    </row>
    <row r="1317" spans="5:6" x14ac:dyDescent="0.25">
      <c r="E1317" s="51"/>
      <c r="F1317" s="69"/>
    </row>
    <row r="1318" spans="5:6" x14ac:dyDescent="0.25">
      <c r="E1318" s="51"/>
      <c r="F1318" s="69"/>
    </row>
    <row r="1319" spans="5:6" x14ac:dyDescent="0.25">
      <c r="E1319" s="51"/>
      <c r="F1319" s="69"/>
    </row>
    <row r="1320" spans="5:6" x14ac:dyDescent="0.25">
      <c r="E1320" s="51"/>
      <c r="F1320" s="69"/>
    </row>
    <row r="1321" spans="5:6" x14ac:dyDescent="0.25">
      <c r="E1321" s="51"/>
      <c r="F1321" s="69"/>
    </row>
    <row r="1322" spans="5:6" x14ac:dyDescent="0.25">
      <c r="E1322" s="51"/>
      <c r="F1322" s="69"/>
    </row>
    <row r="1323" spans="5:6" x14ac:dyDescent="0.25">
      <c r="E1323" s="51"/>
      <c r="F1323" s="69"/>
    </row>
    <row r="1324" spans="5:6" x14ac:dyDescent="0.25">
      <c r="E1324" s="51"/>
      <c r="F1324" s="69"/>
    </row>
    <row r="1325" spans="5:6" x14ac:dyDescent="0.25">
      <c r="E1325" s="51"/>
      <c r="F1325" s="69"/>
    </row>
    <row r="1326" spans="5:6" x14ac:dyDescent="0.25">
      <c r="E1326" s="51"/>
      <c r="F1326" s="69"/>
    </row>
    <row r="1327" spans="5:6" x14ac:dyDescent="0.25">
      <c r="E1327" s="51"/>
      <c r="F1327" s="69"/>
    </row>
    <row r="1328" spans="5:6" x14ac:dyDescent="0.25">
      <c r="E1328" s="51"/>
      <c r="F1328" s="69"/>
    </row>
    <row r="1329" spans="5:6" x14ac:dyDescent="0.25">
      <c r="E1329" s="51"/>
      <c r="F1329" s="69"/>
    </row>
    <row r="1330" spans="5:6" x14ac:dyDescent="0.25">
      <c r="E1330" s="51"/>
      <c r="F1330" s="69"/>
    </row>
    <row r="1331" spans="5:6" x14ac:dyDescent="0.25">
      <c r="E1331" s="51"/>
      <c r="F1331" s="69"/>
    </row>
    <row r="1332" spans="5:6" x14ac:dyDescent="0.25">
      <c r="E1332" s="51"/>
      <c r="F1332" s="69"/>
    </row>
    <row r="1333" spans="5:6" x14ac:dyDescent="0.25">
      <c r="E1333" s="51"/>
      <c r="F1333" s="69"/>
    </row>
    <row r="1334" spans="5:6" x14ac:dyDescent="0.25">
      <c r="E1334" s="51"/>
      <c r="F1334" s="69"/>
    </row>
    <row r="1335" spans="5:6" x14ac:dyDescent="0.25">
      <c r="E1335" s="51"/>
      <c r="F1335" s="69"/>
    </row>
    <row r="1336" spans="5:6" x14ac:dyDescent="0.25">
      <c r="E1336" s="51"/>
      <c r="F1336" s="69"/>
    </row>
    <row r="1337" spans="5:6" x14ac:dyDescent="0.25">
      <c r="E1337" s="51"/>
      <c r="F1337" s="69"/>
    </row>
    <row r="1338" spans="5:6" x14ac:dyDescent="0.25">
      <c r="E1338" s="51"/>
      <c r="F1338" s="69"/>
    </row>
    <row r="1339" spans="5:6" x14ac:dyDescent="0.25">
      <c r="E1339" s="51"/>
      <c r="F1339" s="69"/>
    </row>
    <row r="1340" spans="5:6" x14ac:dyDescent="0.25">
      <c r="E1340" s="51"/>
      <c r="F1340" s="69"/>
    </row>
    <row r="1341" spans="5:6" x14ac:dyDescent="0.25">
      <c r="E1341" s="51"/>
      <c r="F1341" s="69"/>
    </row>
    <row r="1342" spans="5:6" x14ac:dyDescent="0.25">
      <c r="E1342" s="51"/>
      <c r="F1342" s="69"/>
    </row>
    <row r="1343" spans="5:6" x14ac:dyDescent="0.25">
      <c r="E1343" s="51"/>
      <c r="F1343" s="69"/>
    </row>
    <row r="1344" spans="5:6" x14ac:dyDescent="0.25">
      <c r="E1344" s="51"/>
      <c r="F1344" s="69"/>
    </row>
    <row r="1345" spans="5:6" x14ac:dyDescent="0.25">
      <c r="E1345" s="51"/>
      <c r="F1345" s="69"/>
    </row>
    <row r="1346" spans="5:6" x14ac:dyDescent="0.25">
      <c r="E1346" s="51"/>
      <c r="F1346" s="69"/>
    </row>
    <row r="1347" spans="5:6" x14ac:dyDescent="0.25">
      <c r="E1347" s="51"/>
      <c r="F1347" s="69"/>
    </row>
    <row r="1348" spans="5:6" x14ac:dyDescent="0.25">
      <c r="E1348" s="51"/>
      <c r="F1348" s="69"/>
    </row>
    <row r="1349" spans="5:6" x14ac:dyDescent="0.25">
      <c r="E1349" s="51"/>
      <c r="F1349" s="69"/>
    </row>
    <row r="1350" spans="5:6" x14ac:dyDescent="0.25">
      <c r="E1350" s="51"/>
      <c r="F1350" s="69"/>
    </row>
    <row r="1351" spans="5:6" x14ac:dyDescent="0.25">
      <c r="E1351" s="51"/>
      <c r="F1351" s="69"/>
    </row>
    <row r="1352" spans="5:6" x14ac:dyDescent="0.25">
      <c r="E1352" s="51"/>
      <c r="F1352" s="69"/>
    </row>
    <row r="1353" spans="5:6" x14ac:dyDescent="0.25">
      <c r="E1353" s="51"/>
      <c r="F1353" s="69"/>
    </row>
    <row r="1354" spans="5:6" x14ac:dyDescent="0.25">
      <c r="E1354" s="51"/>
      <c r="F1354" s="69"/>
    </row>
    <row r="1355" spans="5:6" x14ac:dyDescent="0.25">
      <c r="E1355" s="51"/>
      <c r="F1355" s="69"/>
    </row>
    <row r="1356" spans="5:6" x14ac:dyDescent="0.25">
      <c r="E1356" s="51"/>
      <c r="F1356" s="69"/>
    </row>
    <row r="1357" spans="5:6" x14ac:dyDescent="0.25">
      <c r="E1357" s="51"/>
      <c r="F1357" s="69"/>
    </row>
    <row r="1358" spans="5:6" x14ac:dyDescent="0.25">
      <c r="E1358" s="51"/>
      <c r="F1358" s="69"/>
    </row>
    <row r="1359" spans="5:6" x14ac:dyDescent="0.25">
      <c r="E1359" s="51"/>
      <c r="F1359" s="69"/>
    </row>
    <row r="1360" spans="5:6" x14ac:dyDescent="0.25">
      <c r="E1360" s="51"/>
      <c r="F1360" s="69"/>
    </row>
    <row r="1361" spans="5:6" x14ac:dyDescent="0.25">
      <c r="E1361" s="51"/>
      <c r="F1361" s="69"/>
    </row>
    <row r="1362" spans="5:6" x14ac:dyDescent="0.25">
      <c r="E1362" s="51"/>
      <c r="F1362" s="69"/>
    </row>
    <row r="1363" spans="5:6" x14ac:dyDescent="0.25">
      <c r="E1363" s="51"/>
      <c r="F1363" s="69"/>
    </row>
    <row r="1364" spans="5:6" x14ac:dyDescent="0.25">
      <c r="E1364" s="51"/>
      <c r="F1364" s="69"/>
    </row>
    <row r="1365" spans="5:6" x14ac:dyDescent="0.25">
      <c r="E1365" s="51"/>
      <c r="F1365" s="69"/>
    </row>
    <row r="1366" spans="5:6" x14ac:dyDescent="0.25">
      <c r="E1366" s="51"/>
      <c r="F1366" s="69"/>
    </row>
    <row r="1367" spans="5:6" x14ac:dyDescent="0.25">
      <c r="E1367" s="51"/>
      <c r="F1367" s="69"/>
    </row>
    <row r="1368" spans="5:6" x14ac:dyDescent="0.25">
      <c r="E1368" s="51"/>
      <c r="F1368" s="69"/>
    </row>
    <row r="1369" spans="5:6" x14ac:dyDescent="0.25">
      <c r="E1369" s="51"/>
      <c r="F1369" s="69"/>
    </row>
    <row r="1370" spans="5:6" x14ac:dyDescent="0.25">
      <c r="E1370" s="51"/>
      <c r="F1370" s="69"/>
    </row>
  </sheetData>
  <sheetProtection password="EAE5" sheet="1" selectLockedCells="1" sort="0" autoFilter="0"/>
  <autoFilter ref="A3:O394" xr:uid="{8E151A6E-3605-4FE3-8864-803AFEF57728}"/>
  <mergeCells count="1">
    <mergeCell ref="A1:O1"/>
  </mergeCells>
  <pageMargins left="0.25" right="0.25" top="0.25" bottom="0.25" header="0" footer="0"/>
  <pageSetup paperSize="5" scale="69" fitToHeight="0" pageOrder="overThenDown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717A110-EF08-4FD5-95C8-290FB767734C}">
          <x14:formula1>
            <xm:f>'Validation List'!$F$2:$F$3</xm:f>
          </x14:formula1>
          <xm:sqref>L4:L394</xm:sqref>
        </x14:dataValidation>
        <x14:dataValidation type="list" allowBlank="1" showInputMessage="1" showErrorMessage="1" xr:uid="{5A81316F-D370-4552-9CAB-26636CCA4242}">
          <x14:formula1>
            <xm:f>'Validation List'!$C$2:$C$3</xm:f>
          </x14:formula1>
          <xm:sqref>K4:K394</xm:sqref>
        </x14:dataValidation>
        <x14:dataValidation type="list" allowBlank="1" showInputMessage="1" showErrorMessage="1" xr:uid="{5EC1FF9A-DEA5-4063-B37A-55050353BC54}">
          <x14:formula1>
            <xm:f>'Validation List'!$A$2:$A$3</xm:f>
          </x14:formula1>
          <xm:sqref>K395:K1048576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15</vt:i4>
      </vt:variant>
    </vt:vector>
  </HeadingPairs>
  <TitlesOfParts>
    <vt:vector size="28" baseType="lpstr">
      <vt:lpstr>INSTRUCTIONS</vt:lpstr>
      <vt:lpstr>OSELTAMIVIR PROPHYLAXIS</vt:lpstr>
      <vt:lpstr>OSELTAMIVIR PX UNIT FILTER</vt:lpstr>
      <vt:lpstr>OSELTAMIVIR TREATMENT</vt:lpstr>
      <vt:lpstr>PEDIATRIC PROPHYLAXIS</vt:lpstr>
      <vt:lpstr>PEDIATRIC TREATMENT</vt:lpstr>
      <vt:lpstr>PAXLOVID TREATMENT</vt:lpstr>
      <vt:lpstr>INFLUENZA VACCINATION</vt:lpstr>
      <vt:lpstr>COVID-19 VACCINATION</vt:lpstr>
      <vt:lpstr>PNEUMO VACCINATION</vt:lpstr>
      <vt:lpstr>RSV VACCINATION</vt:lpstr>
      <vt:lpstr>Validation List</vt:lpstr>
      <vt:lpstr>Formulas</vt:lpstr>
      <vt:lpstr>'COVID-19 VACCINATION'!Print_Area</vt:lpstr>
      <vt:lpstr>'INFLUENZA VACCINATION'!Print_Area</vt:lpstr>
      <vt:lpstr>'OSELTAMIVIR PROPHYLAXIS'!Print_Area</vt:lpstr>
      <vt:lpstr>'OSELTAMIVIR PX UNIT FILTER'!Print_Area</vt:lpstr>
      <vt:lpstr>'OSELTAMIVIR TREATMENT'!Print_Area</vt:lpstr>
      <vt:lpstr>'PAXLOVID TREATMENT'!Print_Area</vt:lpstr>
      <vt:lpstr>'RSV VACCINATION'!Print_Area</vt:lpstr>
      <vt:lpstr>'COVID-19 VACCINATION'!Print_Titles</vt:lpstr>
      <vt:lpstr>'INFLUENZA VACCINATION'!Print_Titles</vt:lpstr>
      <vt:lpstr>'OSELTAMIVIR PROPHYLAXIS'!Print_Titles</vt:lpstr>
      <vt:lpstr>'OSELTAMIVIR PX UNIT FILTER'!Print_Titles</vt:lpstr>
      <vt:lpstr>'OSELTAMIVIR TREATMENT'!Print_Titles</vt:lpstr>
      <vt:lpstr>'PAXLOVID TREATMENT'!Print_Titles</vt:lpstr>
      <vt:lpstr>'PNEUMO VACCINATION'!Print_Titles</vt:lpstr>
      <vt:lpstr>'RSV VACCINATION'!Print_Titles</vt:lpstr>
    </vt:vector>
  </TitlesOfParts>
  <Company>Manitoba e-Health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Monique Liarakos</dc:creator>
  <cp:lastModifiedBy>Allison Bell</cp:lastModifiedBy>
  <cp:lastPrinted>2024-08-06T16:52:51Z</cp:lastPrinted>
  <dcterms:created xsi:type="dcterms:W3CDTF">2013-09-10T20:32:29Z</dcterms:created>
  <dcterms:modified xsi:type="dcterms:W3CDTF">2024-08-08T21:42:41Z</dcterms:modified>
</cp:coreProperties>
</file>